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xquidatafr-my.sharepoint.com/personal/emmanuel_exquidata_fr/Documents/0 GED EXQUIDATA/04_DIRECTION_PILOTAGE/02 Partenaires/MAH Project/"/>
    </mc:Choice>
  </mc:AlternateContent>
  <xr:revisionPtr revIDLastSave="40" documentId="8_{FD1B6159-BEED-4181-AD42-9394E72F6313}" xr6:coauthVersionLast="47" xr6:coauthVersionMax="47" xr10:uidLastSave="{77B9C404-E9E3-4503-AE9C-2583FE456FA3}"/>
  <workbookProtection lockStructure="1"/>
  <bookViews>
    <workbookView xWindow="-28920" yWindow="1365" windowWidth="29040" windowHeight="15720" tabRatio="500" xr2:uid="{00000000-000D-0000-FFFF-FFFF00000000}"/>
  </bookViews>
  <sheets>
    <sheet name="Simulateu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F20" i="1" s="1"/>
  <c r="E19" i="1"/>
  <c r="F19" i="1" s="1"/>
  <c r="E18" i="1"/>
  <c r="F18" i="1" s="1"/>
  <c r="D14" i="1"/>
  <c r="E14" i="1" s="1"/>
  <c r="D13" i="1"/>
  <c r="E13" i="1" s="1"/>
  <c r="D12" i="1"/>
  <c r="E12" i="1" s="1"/>
  <c r="D11" i="1"/>
  <c r="E11" i="1" s="1"/>
  <c r="D10" i="1"/>
  <c r="E10" i="1" s="1"/>
  <c r="F5" i="1"/>
  <c r="D5" i="1"/>
</calcChain>
</file>

<file path=xl/sharedStrings.xml><?xml version="1.0" encoding="utf-8"?>
<sst xmlns="http://schemas.openxmlformats.org/spreadsheetml/2006/main" count="24" uniqueCount="22">
  <si>
    <t>VOTRE SITUATION</t>
  </si>
  <si>
    <t>Nombre de bulletins / mois de votre dossier type</t>
  </si>
  <si>
    <t>SIMULATION PAR PROFIL DE CLIENT</t>
  </si>
  <si>
    <t>Profil client</t>
  </si>
  <si>
    <t>Bulletins / mois</t>
  </si>
  <si>
    <t>Commission / mois</t>
  </si>
  <si>
    <t>Commission / an</t>
  </si>
  <si>
    <t>TPE — 2 salariés</t>
  </si>
  <si>
    <t>TPE — 5 salariés</t>
  </si>
  <si>
    <t>PME — 8 salariés</t>
  </si>
  <si>
    <t>PME — 12 salariés</t>
  </si>
  <si>
    <t>PME — 20 salariés</t>
  </si>
  <si>
    <t>PROJECTION PORTEFEUILLE</t>
  </si>
  <si>
    <t>Scénario</t>
  </si>
  <si>
    <t>Dossiers / EC (moy.)</t>
  </si>
  <si>
    <t>Scénario Bas</t>
  </si>
  <si>
    <t>Scénario Moyen</t>
  </si>
  <si>
    <t>Scénario Haut</t>
  </si>
  <si>
    <t>EXQUIDATA · Cabinet spécialisé paie &amp; RH · exquidata.fr · Document confidentiel — usage partenaire uniquement</t>
  </si>
  <si>
    <t>Bulletins / Dossiers (moy.)</t>
  </si>
  <si>
    <r>
      <t>→  Modifiez les</t>
    </r>
    <r>
      <rPr>
        <b/>
        <i/>
        <sz val="9"/>
        <color rgb="FF0070C0"/>
        <rFont val="Arial"/>
        <family val="2"/>
      </rPr>
      <t xml:space="preserve"> </t>
    </r>
    <r>
      <rPr>
        <b/>
        <i/>
        <sz val="9"/>
        <color theme="3"/>
        <rFont val="Arial"/>
        <family val="2"/>
      </rPr>
      <t>cellules bleue</t>
    </r>
    <r>
      <rPr>
        <i/>
        <sz val="9"/>
        <color rgb="FF6B7A8D"/>
        <rFont val="Arial"/>
        <charset val="1"/>
      </rPr>
      <t xml:space="preserve"> pour simuler votre situation.</t>
    </r>
  </si>
  <si>
    <t>Simulateur de commission : Partenariat Expert-Comptable × EXQUIDATA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</si>
</sst>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bulletins&quot;"/>
    <numFmt numFmtId="165" formatCode="#,##0&quot; € HT / mois&quot;"/>
    <numFmt numFmtId="167" formatCode="#,##0&quot; € HT&quot;"/>
    <numFmt numFmtId="169" formatCode="#,##0&quot; € HT / ans&quot;"/>
  </numFmts>
  <fonts count="26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sz val="10"/>
      <color rgb="FF1A2B3C"/>
      <name val="Arial"/>
      <charset val="1"/>
    </font>
    <font>
      <b/>
      <sz val="11"/>
      <color rgb="FF0000CC"/>
      <name val="Arial"/>
      <charset val="1"/>
    </font>
    <font>
      <b/>
      <sz val="13"/>
      <color rgb="FFFF7B00"/>
      <name val="Arial"/>
      <charset val="1"/>
    </font>
    <font>
      <i/>
      <sz val="9"/>
      <color rgb="FF6B7A8D"/>
      <name val="Arial"/>
      <charset val="1"/>
    </font>
    <font>
      <b/>
      <sz val="9"/>
      <color rgb="FFFFFFFF"/>
      <name val="Arial"/>
      <charset val="1"/>
    </font>
    <font>
      <b/>
      <sz val="10"/>
      <color rgb="FFFF7B00"/>
      <name val="Arial"/>
      <charset val="1"/>
    </font>
    <font>
      <b/>
      <sz val="10"/>
      <color rgb="FF001D3D"/>
      <name val="Arial"/>
      <charset val="1"/>
    </font>
    <font>
      <b/>
      <sz val="10"/>
      <color rgb="FF1A2B3C"/>
      <name val="Arial"/>
      <charset val="1"/>
    </font>
    <font>
      <b/>
      <sz val="11"/>
      <color rgb="FFFF7B00"/>
      <name val="Arial"/>
      <charset val="1"/>
    </font>
    <font>
      <b/>
      <sz val="11"/>
      <color rgb="FF1A2B3C"/>
      <name val="Arial"/>
      <charset val="1"/>
    </font>
    <font>
      <sz val="10"/>
      <color rgb="FFFF7B00"/>
      <name val="Arial"/>
      <charset val="1"/>
    </font>
    <font>
      <b/>
      <sz val="10"/>
      <color rgb="FFFFFFFF"/>
      <name val="Arial"/>
      <charset val="1"/>
    </font>
    <font>
      <sz val="10"/>
      <color rgb="FFFFFFFF"/>
      <name val="Arial"/>
      <charset val="1"/>
    </font>
    <font>
      <b/>
      <sz val="11"/>
      <color rgb="FFFFFFFF"/>
      <name val="Arial"/>
      <charset val="1"/>
    </font>
    <font>
      <i/>
      <sz val="8"/>
      <color rgb="FF6B7A8D"/>
      <name val="Arial"/>
      <charset val="1"/>
    </font>
    <font>
      <b/>
      <i/>
      <sz val="9"/>
      <color rgb="FF0070C0"/>
      <name val="Arial"/>
      <family val="2"/>
    </font>
    <font>
      <i/>
      <sz val="9"/>
      <color rgb="FF6B7A8D"/>
      <name val="Arial"/>
      <family val="2"/>
    </font>
    <font>
      <sz val="10"/>
      <color rgb="FF1A2B3C"/>
      <name val="Arial"/>
      <family val="2"/>
    </font>
    <font>
      <sz val="12"/>
      <color theme="1"/>
      <name val="Calibri"/>
      <family val="2"/>
      <charset val="1"/>
    </font>
    <font>
      <b/>
      <sz val="12"/>
      <color rgb="FFFF7B00"/>
      <name val="Arial"/>
      <family val="2"/>
    </font>
    <font>
      <b/>
      <sz val="10"/>
      <color theme="1" tint="0.499984740745262"/>
      <name val="Arial"/>
      <family val="2"/>
    </font>
    <font>
      <b/>
      <sz val="9"/>
      <color rgb="FFFFFFFF"/>
      <name val="Arial"/>
      <family val="2"/>
    </font>
    <font>
      <b/>
      <i/>
      <sz val="9"/>
      <color theme="3"/>
      <name val="Arial"/>
      <family val="2"/>
    </font>
    <font>
      <b/>
      <sz val="15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8F0"/>
      </patternFill>
    </fill>
    <fill>
      <patternFill patternType="solid">
        <fgColor rgb="FF001D3D"/>
        <bgColor rgb="FF1A2B3C"/>
      </patternFill>
    </fill>
    <fill>
      <patternFill patternType="solid">
        <fgColor rgb="FFFF7B00"/>
        <bgColor rgb="FFFF9900"/>
      </patternFill>
    </fill>
    <fill>
      <patternFill patternType="solid">
        <fgColor rgb="FFFFF8F0"/>
        <bgColor rgb="FFF8F6F2"/>
      </patternFill>
    </fill>
    <fill>
      <patternFill patternType="solid">
        <fgColor rgb="FFFFF3E6"/>
        <bgColor rgb="FFFFF8F0"/>
      </patternFill>
    </fill>
    <fill>
      <patternFill patternType="solid">
        <fgColor rgb="FFF8F6F2"/>
        <bgColor rgb="FFFFF8F0"/>
      </patternFill>
    </fill>
    <fill>
      <patternFill patternType="solid">
        <fgColor theme="0"/>
        <bgColor rgb="FFFFF8F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8F0"/>
      </patternFill>
    </fill>
  </fills>
  <borders count="9">
    <border>
      <left/>
      <right/>
      <top/>
      <bottom/>
      <diagonal/>
    </border>
    <border>
      <left style="thin">
        <color rgb="FFE8E4DC"/>
      </left>
      <right style="thin">
        <color rgb="FFE8E4DC"/>
      </right>
      <top style="thin">
        <color rgb="FFE8E4DC"/>
      </top>
      <bottom style="thin">
        <color rgb="FFE8E4DC"/>
      </bottom>
      <diagonal/>
    </border>
    <border>
      <left style="thin">
        <color rgb="FFFF7B00"/>
      </left>
      <right/>
      <top style="thin">
        <color rgb="FFFF7B00"/>
      </top>
      <bottom style="thin">
        <color rgb="FFFF7B00"/>
      </bottom>
      <diagonal/>
    </border>
    <border>
      <left style="thin">
        <color rgb="FF001D3D"/>
      </left>
      <right style="thin">
        <color rgb="FF001D3D"/>
      </right>
      <top style="thin">
        <color rgb="FF001D3D"/>
      </top>
      <bottom style="thin">
        <color rgb="FF001D3D"/>
      </bottom>
      <diagonal/>
    </border>
    <border>
      <left style="thin">
        <color rgb="FFE8E4DC"/>
      </left>
      <right/>
      <top style="thin">
        <color rgb="FFE8E4DC"/>
      </top>
      <bottom style="thin">
        <color rgb="FFE8E4DC"/>
      </bottom>
      <diagonal/>
    </border>
    <border>
      <left/>
      <right/>
      <top style="thin">
        <color rgb="FFFF7B00"/>
      </top>
      <bottom style="thin">
        <color rgb="FFFF7B00"/>
      </bottom>
      <diagonal/>
    </border>
    <border>
      <left/>
      <right style="thin">
        <color rgb="FFE8E4DC"/>
      </right>
      <top style="thin">
        <color rgb="FFE8E4DC"/>
      </top>
      <bottom style="thin">
        <color rgb="FFE8E4DC"/>
      </bottom>
      <diagonal/>
    </border>
    <border>
      <left style="thin">
        <color rgb="FF001D3D"/>
      </left>
      <right style="thin">
        <color rgb="FF001D3D"/>
      </right>
      <top style="thin">
        <color rgb="FF001D3D"/>
      </top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" fillId="3" borderId="0" xfId="0" applyFont="1" applyFill="1" applyAlignment="1" applyProtection="1">
      <alignment horizontal="left" vertical="center"/>
    </xf>
    <xf numFmtId="0" fontId="0" fillId="4" borderId="0" xfId="0" applyFill="1" applyProtection="1"/>
    <xf numFmtId="0" fontId="19" fillId="2" borderId="4" xfId="0" applyFont="1" applyFill="1" applyBorder="1" applyAlignment="1" applyProtection="1">
      <alignment horizontal="left" vertical="center"/>
    </xf>
    <xf numFmtId="165" fontId="4" fillId="6" borderId="5" xfId="0" applyNumberFormat="1" applyFont="1" applyFill="1" applyBorder="1" applyAlignment="1" applyProtection="1">
      <alignment horizontal="center" vertical="center"/>
    </xf>
    <xf numFmtId="165" fontId="4" fillId="6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8" borderId="0" xfId="0" applyFill="1" applyProtection="1"/>
    <xf numFmtId="0" fontId="0" fillId="9" borderId="0" xfId="0" applyFill="1" applyProtection="1"/>
    <xf numFmtId="0" fontId="6" fillId="3" borderId="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67" fontId="7" fillId="2" borderId="1" xfId="0" applyNumberFormat="1" applyFont="1" applyFill="1" applyBorder="1" applyAlignment="1" applyProtection="1">
      <alignment horizontal="center" vertical="center"/>
    </xf>
    <xf numFmtId="167" fontId="8" fillId="2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left" vertical="center"/>
    </xf>
    <xf numFmtId="3" fontId="2" fillId="7" borderId="1" xfId="0" applyNumberFormat="1" applyFont="1" applyFill="1" applyBorder="1" applyAlignment="1" applyProtection="1">
      <alignment horizontal="center" vertical="center"/>
    </xf>
    <xf numFmtId="167" fontId="7" fillId="7" borderId="1" xfId="0" applyNumberFormat="1" applyFont="1" applyFill="1" applyBorder="1" applyAlignment="1" applyProtection="1">
      <alignment horizontal="center" vertical="center"/>
    </xf>
    <xf numFmtId="167" fontId="8" fillId="7" borderId="1" xfId="0" applyNumberFormat="1" applyFont="1" applyFill="1" applyBorder="1" applyAlignment="1" applyProtection="1">
      <alignment horizontal="center" vertical="center"/>
    </xf>
    <xf numFmtId="167" fontId="11" fillId="7" borderId="1" xfId="0" applyNumberFormat="1" applyFont="1" applyFill="1" applyBorder="1" applyAlignment="1" applyProtection="1">
      <alignment horizontal="center" vertical="center"/>
    </xf>
    <xf numFmtId="167" fontId="10" fillId="6" borderId="1" xfId="0" applyNumberFormat="1" applyFont="1" applyFill="1" applyBorder="1" applyAlignment="1" applyProtection="1">
      <alignment horizontal="center" vertical="center"/>
    </xf>
    <xf numFmtId="167" fontId="15" fillId="3" borderId="1" xfId="0" applyNumberFormat="1" applyFont="1" applyFill="1" applyBorder="1" applyAlignment="1" applyProtection="1">
      <alignment horizontal="center" vertical="center"/>
    </xf>
    <xf numFmtId="0" fontId="16" fillId="9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169" fontId="22" fillId="10" borderId="5" xfId="0" applyNumberFormat="1" applyFont="1" applyFill="1" applyBorder="1" applyAlignment="1" applyProtection="1">
      <alignment horizontal="center" vertical="center"/>
    </xf>
    <xf numFmtId="169" fontId="22" fillId="1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9" fillId="7" borderId="4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center" vertical="center"/>
    </xf>
    <xf numFmtId="167" fontId="10" fillId="7" borderId="6" xfId="0" applyNumberFormat="1" applyFont="1" applyFill="1" applyBorder="1" applyAlignment="1" applyProtection="1">
      <alignment horizontal="center" vertical="center"/>
    </xf>
    <xf numFmtId="0" fontId="23" fillId="3" borderId="7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left" vertical="center"/>
    </xf>
    <xf numFmtId="167" fontId="10" fillId="6" borderId="6" xfId="0" applyNumberFormat="1" applyFont="1" applyFill="1" applyBorder="1" applyAlignment="1" applyProtection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left" vertical="center"/>
    </xf>
    <xf numFmtId="167" fontId="15" fillId="3" borderId="6" xfId="0" applyNumberFormat="1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8D"/>
      <rgbColor rgb="FF9999FF"/>
      <rgbColor rgb="FF993366"/>
      <rgbColor rgb="FFFFF3E6"/>
      <rgbColor rgb="FFF2EF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6F2"/>
      <rgbColor rgb="FFE8E4DC"/>
      <rgbColor rgb="FFFFF8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7B00"/>
      <rgbColor rgb="FF666699"/>
      <rgbColor rgb="FF969696"/>
      <rgbColor rgb="FF001D3D"/>
      <rgbColor rgb="FF339966"/>
      <rgbColor rgb="FF003300"/>
      <rgbColor rgb="FF333300"/>
      <rgbColor rgb="FF993300"/>
      <rgbColor rgb="FF993366"/>
      <rgbColor rgb="FF333399"/>
      <rgbColor rgb="FF1A2B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B00"/>
    <pageSetUpPr fitToPage="1"/>
  </sheetPr>
  <dimension ref="A1:G22"/>
  <sheetViews>
    <sheetView tabSelected="1" zoomScale="110" zoomScaleNormal="110" workbookViewId="0">
      <selection activeCell="C5" sqref="C5"/>
    </sheetView>
  </sheetViews>
  <sheetFormatPr baseColWidth="10" defaultColWidth="0" defaultRowHeight="14.5" zeroHeight="1" x14ac:dyDescent="0.35"/>
  <cols>
    <col min="1" max="1" width="1.1796875" style="2" customWidth="1"/>
    <col min="2" max="2" width="40.1796875" style="2" bestFit="1" customWidth="1"/>
    <col min="3" max="3" width="17.36328125" style="2" bestFit="1" customWidth="1"/>
    <col min="4" max="4" width="21.90625" style="2" bestFit="1" customWidth="1"/>
    <col min="5" max="5" width="14.90625" style="2" customWidth="1"/>
    <col min="6" max="6" width="14.7265625" style="2" bestFit="1" customWidth="1"/>
    <col min="7" max="7" width="2" style="2" customWidth="1"/>
    <col min="8" max="16384" width="8.6328125" style="2" hidden="1"/>
  </cols>
  <sheetData>
    <row r="1" spans="1:7" ht="3.5" customHeight="1" x14ac:dyDescent="0.35">
      <c r="A1" s="1"/>
      <c r="G1" s="1"/>
    </row>
    <row r="2" spans="1:7" ht="43.5" customHeight="1" x14ac:dyDescent="0.35">
      <c r="A2" s="1"/>
      <c r="B2" s="42" t="s">
        <v>21</v>
      </c>
      <c r="C2" s="3"/>
      <c r="D2" s="3"/>
      <c r="E2" s="3"/>
      <c r="F2" s="3"/>
      <c r="G2" s="1"/>
    </row>
    <row r="3" spans="1:7" ht="4" customHeight="1" x14ac:dyDescent="0.35">
      <c r="A3" s="1"/>
      <c r="B3" s="4"/>
      <c r="C3" s="4"/>
      <c r="D3" s="4"/>
      <c r="E3" s="4"/>
      <c r="F3" s="4"/>
      <c r="G3" s="1"/>
    </row>
    <row r="4" spans="1:7" ht="23" customHeight="1" thickBot="1" x14ac:dyDescent="0.4">
      <c r="A4" s="1"/>
      <c r="B4" s="29" t="s">
        <v>0</v>
      </c>
      <c r="C4" s="29"/>
      <c r="D4" s="29"/>
      <c r="E4" s="29"/>
      <c r="F4" s="29"/>
      <c r="G4" s="1"/>
    </row>
    <row r="5" spans="1:7" ht="27.75" customHeight="1" thickTop="1" thickBot="1" x14ac:dyDescent="0.4">
      <c r="A5" s="1"/>
      <c r="B5" s="5" t="s">
        <v>1</v>
      </c>
      <c r="C5" s="38">
        <v>110</v>
      </c>
      <c r="D5" s="6">
        <f>ROUNDUP(C5/5,0)*10</f>
        <v>220</v>
      </c>
      <c r="E5" s="7"/>
      <c r="F5" s="27">
        <f>ROUNDUP(C5/5,0)*10*12</f>
        <v>2640</v>
      </c>
      <c r="G5" s="28"/>
    </row>
    <row r="6" spans="1:7" ht="27.75" customHeight="1" thickTop="1" x14ac:dyDescent="0.35">
      <c r="A6" s="1"/>
      <c r="B6" s="8" t="s">
        <v>20</v>
      </c>
      <c r="C6" s="9"/>
      <c r="D6" s="9"/>
      <c r="E6" s="9"/>
      <c r="F6" s="9"/>
      <c r="G6" s="1"/>
    </row>
    <row r="7" spans="1:7" s="11" customFormat="1" ht="5" customHeight="1" x14ac:dyDescent="0.35">
      <c r="A7" s="10"/>
      <c r="G7" s="10"/>
    </row>
    <row r="8" spans="1:7" s="26" customFormat="1" ht="19.5" customHeight="1" x14ac:dyDescent="0.35">
      <c r="A8" s="25"/>
      <c r="B8" s="29" t="s">
        <v>2</v>
      </c>
      <c r="C8" s="29"/>
      <c r="D8" s="29"/>
      <c r="E8" s="29"/>
      <c r="F8" s="29"/>
      <c r="G8" s="25"/>
    </row>
    <row r="9" spans="1:7" ht="21.75" customHeight="1" x14ac:dyDescent="0.35">
      <c r="A9" s="1"/>
      <c r="B9" s="12" t="s">
        <v>3</v>
      </c>
      <c r="C9" s="12" t="s">
        <v>4</v>
      </c>
      <c r="D9" s="12" t="s">
        <v>5</v>
      </c>
      <c r="E9" s="12" t="s">
        <v>6</v>
      </c>
      <c r="F9" s="1"/>
      <c r="G9" s="1"/>
    </row>
    <row r="10" spans="1:7" ht="31.5" customHeight="1" x14ac:dyDescent="0.35">
      <c r="A10" s="1"/>
      <c r="B10" s="13" t="s">
        <v>7</v>
      </c>
      <c r="C10" s="14">
        <v>2</v>
      </c>
      <c r="D10" s="15">
        <f>ROUNDUP(C10/5,0)*10</f>
        <v>10</v>
      </c>
      <c r="E10" s="16">
        <f>D10*12</f>
        <v>120</v>
      </c>
      <c r="F10" s="1"/>
      <c r="G10" s="1"/>
    </row>
    <row r="11" spans="1:7" ht="27.75" customHeight="1" x14ac:dyDescent="0.35">
      <c r="A11" s="1"/>
      <c r="B11" s="17" t="s">
        <v>8</v>
      </c>
      <c r="C11" s="18">
        <v>5</v>
      </c>
      <c r="D11" s="19">
        <f>ROUNDUP(C11/5,0)*10</f>
        <v>10</v>
      </c>
      <c r="E11" s="20">
        <f>D11*12</f>
        <v>120</v>
      </c>
      <c r="F11" s="1"/>
      <c r="G11" s="1"/>
    </row>
    <row r="12" spans="1:7" ht="27.75" customHeight="1" x14ac:dyDescent="0.35">
      <c r="A12" s="1"/>
      <c r="B12" s="13" t="s">
        <v>9</v>
      </c>
      <c r="C12" s="14">
        <v>8</v>
      </c>
      <c r="D12" s="15">
        <f>ROUNDUP(C12/5,0)*10</f>
        <v>20</v>
      </c>
      <c r="E12" s="16">
        <f>D12*12</f>
        <v>240</v>
      </c>
      <c r="F12" s="1"/>
      <c r="G12" s="1"/>
    </row>
    <row r="13" spans="1:7" ht="27.75" customHeight="1" x14ac:dyDescent="0.35">
      <c r="A13" s="1"/>
      <c r="B13" s="17" t="s">
        <v>10</v>
      </c>
      <c r="C13" s="18">
        <v>12</v>
      </c>
      <c r="D13" s="19">
        <f>ROUNDUP(C13/5,0)*10</f>
        <v>30</v>
      </c>
      <c r="E13" s="20">
        <f>D13*12</f>
        <v>360</v>
      </c>
      <c r="F13" s="1"/>
      <c r="G13" s="1"/>
    </row>
    <row r="14" spans="1:7" ht="27.75" customHeight="1" x14ac:dyDescent="0.35">
      <c r="A14" s="1"/>
      <c r="B14" s="13" t="s">
        <v>11</v>
      </c>
      <c r="C14" s="14">
        <v>20</v>
      </c>
      <c r="D14" s="15">
        <f>ROUNDUP(C14/5,0)*10</f>
        <v>40</v>
      </c>
      <c r="E14" s="16">
        <f>D14*12</f>
        <v>480</v>
      </c>
      <c r="F14" s="1"/>
      <c r="G14" s="1"/>
    </row>
    <row r="15" spans="1:7" s="11" customFormat="1" ht="13" customHeight="1" x14ac:dyDescent="0.35">
      <c r="A15" s="10"/>
      <c r="F15" s="10"/>
      <c r="G15" s="10"/>
    </row>
    <row r="16" spans="1:7" s="26" customFormat="1" ht="19.5" customHeight="1" x14ac:dyDescent="0.35">
      <c r="A16" s="25"/>
      <c r="B16" s="29" t="s">
        <v>12</v>
      </c>
      <c r="C16" s="29"/>
      <c r="D16" s="29"/>
      <c r="E16" s="29"/>
      <c r="F16" s="29"/>
      <c r="G16" s="25"/>
    </row>
    <row r="17" spans="1:7" ht="21.75" customHeight="1" thickBot="1" x14ac:dyDescent="0.4">
      <c r="A17" s="1"/>
      <c r="B17" s="12" t="s">
        <v>13</v>
      </c>
      <c r="C17" s="31" t="s">
        <v>14</v>
      </c>
      <c r="D17" s="33" t="s">
        <v>19</v>
      </c>
      <c r="E17" s="12" t="s">
        <v>5</v>
      </c>
      <c r="F17" s="12" t="s">
        <v>6</v>
      </c>
      <c r="G17" s="1"/>
    </row>
    <row r="18" spans="1:7" ht="31.5" customHeight="1" thickTop="1" thickBot="1" x14ac:dyDescent="0.4">
      <c r="A18" s="1"/>
      <c r="B18" s="30" t="s">
        <v>15</v>
      </c>
      <c r="C18" s="37">
        <v>20</v>
      </c>
      <c r="D18" s="37">
        <v>5</v>
      </c>
      <c r="E18" s="32">
        <f>ROUNDUP(D18/5,0)*C18*10</f>
        <v>200</v>
      </c>
      <c r="F18" s="21">
        <f>E18*12</f>
        <v>2400</v>
      </c>
      <c r="G18" s="1"/>
    </row>
    <row r="19" spans="1:7" ht="27.75" customHeight="1" thickTop="1" thickBot="1" x14ac:dyDescent="0.4">
      <c r="A19" s="1"/>
      <c r="B19" s="34" t="s">
        <v>16</v>
      </c>
      <c r="C19" s="36">
        <v>20</v>
      </c>
      <c r="D19" s="36">
        <v>10</v>
      </c>
      <c r="E19" s="35">
        <f>ROUNDUP(D19/5,0)*C19*10</f>
        <v>400</v>
      </c>
      <c r="F19" s="22">
        <f>E19*12</f>
        <v>4800</v>
      </c>
      <c r="G19" s="1"/>
    </row>
    <row r="20" spans="1:7" ht="27.75" customHeight="1" thickTop="1" thickBot="1" x14ac:dyDescent="0.4">
      <c r="A20" s="1"/>
      <c r="B20" s="39" t="s">
        <v>17</v>
      </c>
      <c r="C20" s="41">
        <v>20</v>
      </c>
      <c r="D20" s="41">
        <v>20</v>
      </c>
      <c r="E20" s="40">
        <f>ROUNDUP(D20/5,0)*C20*10</f>
        <v>800</v>
      </c>
      <c r="F20" s="23">
        <f>E20*12</f>
        <v>9600</v>
      </c>
      <c r="G20" s="1"/>
    </row>
    <row r="21" spans="1:7" s="11" customFormat="1" ht="9.75" customHeight="1" thickTop="1" x14ac:dyDescent="0.35">
      <c r="A21" s="10"/>
      <c r="G21" s="10"/>
    </row>
    <row r="22" spans="1:7" s="11" customFormat="1" ht="24" customHeight="1" x14ac:dyDescent="0.35">
      <c r="A22" s="10"/>
      <c r="B22" s="24" t="s">
        <v>18</v>
      </c>
      <c r="C22" s="24"/>
      <c r="D22" s="24"/>
      <c r="E22" s="24"/>
      <c r="F22" s="24"/>
      <c r="G22" s="10"/>
    </row>
  </sheetData>
  <sheetProtection sheet="1" objects="1" scenarios="1" selectLockedCells="1"/>
  <mergeCells count="8">
    <mergeCell ref="B16:F16"/>
    <mergeCell ref="B22:F22"/>
    <mergeCell ref="F5:G5"/>
    <mergeCell ref="B2:F2"/>
    <mergeCell ref="B4:F4"/>
    <mergeCell ref="D5:E5"/>
    <mergeCell ref="B6:F6"/>
    <mergeCell ref="B8:F8"/>
  </mergeCells>
  <pageMargins left="0.75" right="0.75" top="1" bottom="1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EXQUIDATA</dc:creator>
  <dc:description/>
  <cp:lastModifiedBy>Emmanuel QUIVE</cp:lastModifiedBy>
  <cp:revision>0</cp:revision>
  <dcterms:created xsi:type="dcterms:W3CDTF">2026-06-09T07:29:34Z</dcterms:created>
  <dcterms:modified xsi:type="dcterms:W3CDTF">2026-06-09T07:51:22Z</dcterms:modified>
  <dc:language>en-US</dc:language>
</cp:coreProperties>
</file>