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nicolasabril/Downloads/"/>
    </mc:Choice>
  </mc:AlternateContent>
  <xr:revisionPtr revIDLastSave="0" documentId="8_{6447EF60-C423-BC4D-83D4-9DC93D5545F4}" xr6:coauthVersionLast="47" xr6:coauthVersionMax="47" xr10:uidLastSave="{00000000-0000-0000-0000-000000000000}"/>
  <bookViews>
    <workbookView xWindow="0" yWindow="760" windowWidth="29400" windowHeight="16760" activeTab="2" xr2:uid="{00000000-000D-0000-FFFF-FFFF00000000}"/>
  </bookViews>
  <sheets>
    <sheet name="FRANCÉS" sheetId="1" r:id="rId1"/>
    <sheet name="ALEMÁN" sheetId="2" r:id="rId2"/>
    <sheet name="AMERICANO" sheetId="3" r:id="rId3"/>
  </sheets>
  <definedNames>
    <definedName name="_Fill">#REF!</definedName>
    <definedName name="Periodicidad">#REF!</definedName>
    <definedName name="Perio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" l="1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12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D12" i="2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2" i="1"/>
  <c r="G11" i="3"/>
  <c r="D8" i="3"/>
  <c r="C8" i="3"/>
  <c r="D7" i="3"/>
  <c r="C12" i="3" s="1"/>
  <c r="C6" i="3"/>
  <c r="G4" i="3"/>
  <c r="F12" i="2"/>
  <c r="C12" i="2"/>
  <c r="G11" i="2"/>
  <c r="E12" i="2" s="1"/>
  <c r="D8" i="2"/>
  <c r="C8" i="2"/>
  <c r="D7" i="2"/>
  <c r="C6" i="2"/>
  <c r="G4" i="2"/>
  <c r="G11" i="1"/>
  <c r="D8" i="1"/>
  <c r="C8" i="1"/>
  <c r="D7" i="1"/>
  <c r="C12" i="1" s="1"/>
  <c r="C6" i="1"/>
  <c r="G4" i="1"/>
  <c r="G5" i="1" l="1"/>
  <c r="C13" i="1"/>
  <c r="E12" i="1"/>
  <c r="F12" i="1" s="1"/>
  <c r="G12" i="1" s="1"/>
  <c r="C13" i="2"/>
  <c r="G12" i="2"/>
  <c r="E12" i="3"/>
  <c r="F12" i="3"/>
  <c r="G12" i="3" s="1"/>
  <c r="C13" i="3"/>
  <c r="C14" i="2" l="1"/>
  <c r="F13" i="2"/>
  <c r="G13" i="2" s="1"/>
  <c r="E13" i="2"/>
  <c r="E13" i="1"/>
  <c r="F13" i="1" s="1"/>
  <c r="G13" i="1" s="1"/>
  <c r="C14" i="1"/>
  <c r="C14" i="3"/>
  <c r="F13" i="3"/>
  <c r="G13" i="3" s="1"/>
  <c r="E13" i="3"/>
  <c r="E14" i="3" l="1"/>
  <c r="F14" i="3"/>
  <c r="G14" i="3" s="1"/>
  <c r="C15" i="3"/>
  <c r="C15" i="1"/>
  <c r="E14" i="1"/>
  <c r="F14" i="1" s="1"/>
  <c r="G14" i="1" s="1"/>
  <c r="F14" i="2"/>
  <c r="G14" i="2" s="1"/>
  <c r="E14" i="2"/>
  <c r="C15" i="2"/>
  <c r="D13" i="2"/>
  <c r="D14" i="2" l="1"/>
  <c r="C16" i="2"/>
  <c r="E15" i="2"/>
  <c r="F15" i="2"/>
  <c r="G15" i="2" s="1"/>
  <c r="F15" i="3"/>
  <c r="G15" i="3" s="1"/>
  <c r="E15" i="3"/>
  <c r="C16" i="3"/>
  <c r="C16" i="1"/>
  <c r="E15" i="1"/>
  <c r="F15" i="1" s="1"/>
  <c r="G15" i="1" s="1"/>
  <c r="D15" i="2" l="1"/>
  <c r="E16" i="2"/>
  <c r="C17" i="2"/>
  <c r="F16" i="2"/>
  <c r="D16" i="2" s="1"/>
  <c r="E16" i="1"/>
  <c r="F16" i="1" s="1"/>
  <c r="G16" i="1" s="1"/>
  <c r="C17" i="1"/>
  <c r="C17" i="3"/>
  <c r="E16" i="3"/>
  <c r="F16" i="3"/>
  <c r="G16" i="3" s="1"/>
  <c r="C18" i="3" l="1"/>
  <c r="F17" i="3"/>
  <c r="G17" i="3" s="1"/>
  <c r="E17" i="3"/>
  <c r="C18" i="1"/>
  <c r="E17" i="1"/>
  <c r="F17" i="1" s="1"/>
  <c r="G17" i="1" s="1"/>
  <c r="G16" i="2"/>
  <c r="E17" i="2" s="1"/>
  <c r="C18" i="2"/>
  <c r="F17" i="2"/>
  <c r="D17" i="2" l="1"/>
  <c r="E18" i="1"/>
  <c r="F18" i="1" s="1"/>
  <c r="G18" i="1" s="1"/>
  <c r="C19" i="1"/>
  <c r="G17" i="2"/>
  <c r="E18" i="2" s="1"/>
  <c r="C19" i="2"/>
  <c r="F18" i="2"/>
  <c r="G18" i="2" s="1"/>
  <c r="F18" i="3"/>
  <c r="G18" i="3" s="1"/>
  <c r="E18" i="3"/>
  <c r="C19" i="3"/>
  <c r="D18" i="2" l="1"/>
  <c r="C20" i="3"/>
  <c r="E19" i="3"/>
  <c r="F19" i="3"/>
  <c r="G19" i="3" s="1"/>
  <c r="F19" i="2"/>
  <c r="G19" i="2" s="1"/>
  <c r="E19" i="2"/>
  <c r="D19" i="2" s="1"/>
  <c r="C20" i="2"/>
  <c r="C20" i="1"/>
  <c r="E19" i="1"/>
  <c r="F19" i="1" s="1"/>
  <c r="G19" i="1" s="1"/>
  <c r="C21" i="1" l="1"/>
  <c r="E20" i="1"/>
  <c r="F20" i="1" s="1"/>
  <c r="G20" i="1" s="1"/>
  <c r="C21" i="2"/>
  <c r="E20" i="2"/>
  <c r="F20" i="2"/>
  <c r="G20" i="2" s="1"/>
  <c r="E20" i="3"/>
  <c r="F20" i="3"/>
  <c r="G20" i="3" s="1"/>
  <c r="C21" i="3"/>
  <c r="D20" i="2" l="1"/>
  <c r="C22" i="2"/>
  <c r="F21" i="2"/>
  <c r="G21" i="2" s="1"/>
  <c r="E21" i="2"/>
  <c r="D21" i="2" s="1"/>
  <c r="C22" i="3"/>
  <c r="F21" i="3"/>
  <c r="G21" i="3" s="1"/>
  <c r="E21" i="3"/>
  <c r="E21" i="1"/>
  <c r="F21" i="1" s="1"/>
  <c r="G21" i="1" s="1"/>
  <c r="C22" i="1"/>
  <c r="F22" i="3" l="1"/>
  <c r="G22" i="3" s="1"/>
  <c r="E22" i="3"/>
  <c r="C23" i="3"/>
  <c r="F22" i="2"/>
  <c r="G22" i="2" s="1"/>
  <c r="E22" i="2"/>
  <c r="C23" i="2"/>
  <c r="C23" i="1"/>
  <c r="E22" i="1"/>
  <c r="F22" i="1" s="1"/>
  <c r="G22" i="1" s="1"/>
  <c r="D22" i="2" l="1"/>
  <c r="C24" i="2"/>
  <c r="F23" i="2"/>
  <c r="G23" i="2" s="1"/>
  <c r="E23" i="2"/>
  <c r="F23" i="3"/>
  <c r="G23" i="3" s="1"/>
  <c r="E23" i="3"/>
  <c r="C24" i="3"/>
  <c r="C24" i="1"/>
  <c r="E23" i="1"/>
  <c r="F23" i="1" s="1"/>
  <c r="G23" i="1" s="1"/>
  <c r="D23" i="2" l="1"/>
  <c r="E24" i="1"/>
  <c r="F24" i="1" s="1"/>
  <c r="G24" i="1" s="1"/>
  <c r="C25" i="1"/>
  <c r="C25" i="3"/>
  <c r="G24" i="3"/>
  <c r="F24" i="3"/>
  <c r="E24" i="3"/>
  <c r="E24" i="2"/>
  <c r="D24" i="2"/>
  <c r="G24" i="2"/>
  <c r="F24" i="2"/>
  <c r="C25" i="2"/>
  <c r="E25" i="3" l="1"/>
  <c r="C26" i="3"/>
  <c r="G25" i="3"/>
  <c r="F25" i="3"/>
  <c r="C26" i="2"/>
  <c r="G25" i="2"/>
  <c r="F25" i="2"/>
  <c r="E25" i="2"/>
  <c r="D25" i="2"/>
  <c r="C26" i="1"/>
  <c r="E25" i="1"/>
  <c r="F25" i="1" s="1"/>
  <c r="G25" i="1" s="1"/>
  <c r="C27" i="2" l="1"/>
  <c r="G26" i="2"/>
  <c r="F26" i="2"/>
  <c r="E26" i="2"/>
  <c r="D26" i="2"/>
  <c r="E26" i="1"/>
  <c r="F26" i="1" s="1"/>
  <c r="G26" i="1" s="1"/>
  <c r="C27" i="1"/>
  <c r="G26" i="3"/>
  <c r="F26" i="3"/>
  <c r="C27" i="3"/>
  <c r="E26" i="3"/>
  <c r="E27" i="3" l="1"/>
  <c r="F27" i="3"/>
  <c r="G27" i="3"/>
  <c r="C28" i="3"/>
  <c r="C28" i="1"/>
  <c r="E27" i="1"/>
  <c r="F27" i="1" s="1"/>
  <c r="G27" i="1" s="1"/>
  <c r="F27" i="2"/>
  <c r="E27" i="2"/>
  <c r="D27" i="2"/>
  <c r="G27" i="2"/>
  <c r="C28" i="2"/>
  <c r="C29" i="2" l="1"/>
  <c r="G28" i="2"/>
  <c r="F28" i="2"/>
  <c r="E28" i="2"/>
  <c r="D28" i="2"/>
  <c r="C29" i="1"/>
  <c r="E28" i="1"/>
  <c r="F28" i="1" s="1"/>
  <c r="G28" i="1" s="1"/>
  <c r="E28" i="3"/>
  <c r="C29" i="3"/>
  <c r="G28" i="3"/>
  <c r="F28" i="3"/>
  <c r="E29" i="1" l="1"/>
  <c r="F29" i="1" s="1"/>
  <c r="G29" i="1" s="1"/>
  <c r="C30" i="1"/>
  <c r="C30" i="3"/>
  <c r="G29" i="3"/>
  <c r="E29" i="3"/>
  <c r="F29" i="3"/>
  <c r="D29" i="2"/>
  <c r="G29" i="2"/>
  <c r="F29" i="2"/>
  <c r="E29" i="2"/>
  <c r="C30" i="2"/>
  <c r="G30" i="2" l="1"/>
  <c r="F30" i="2"/>
  <c r="E30" i="2"/>
  <c r="C31" i="2"/>
  <c r="D30" i="2"/>
  <c r="C31" i="3"/>
  <c r="G30" i="3"/>
  <c r="F30" i="3"/>
  <c r="E30" i="3"/>
  <c r="C31" i="1"/>
  <c r="E30" i="1"/>
  <c r="F30" i="1" s="1"/>
  <c r="G30" i="1" s="1"/>
  <c r="C32" i="2" l="1"/>
  <c r="G31" i="2"/>
  <c r="F31" i="2"/>
  <c r="E31" i="2"/>
  <c r="D31" i="2"/>
  <c r="F31" i="3"/>
  <c r="E31" i="3"/>
  <c r="G31" i="3"/>
  <c r="C32" i="3"/>
  <c r="C32" i="1"/>
  <c r="E31" i="1"/>
  <c r="F31" i="1" s="1"/>
  <c r="G31" i="1" s="1"/>
  <c r="E32" i="1" l="1"/>
  <c r="F32" i="1" s="1"/>
  <c r="G32" i="1" s="1"/>
  <c r="C33" i="1"/>
  <c r="C33" i="3"/>
  <c r="G32" i="3"/>
  <c r="F32" i="3"/>
  <c r="E32" i="3"/>
  <c r="E32" i="2"/>
  <c r="D32" i="2"/>
  <c r="F32" i="2"/>
  <c r="G32" i="2"/>
  <c r="C33" i="2"/>
  <c r="C34" i="2" l="1"/>
  <c r="G33" i="2"/>
  <c r="F33" i="2"/>
  <c r="E33" i="2"/>
  <c r="D33" i="2"/>
  <c r="F33" i="3"/>
  <c r="E33" i="3"/>
  <c r="G33" i="3"/>
  <c r="C34" i="3"/>
  <c r="C34" i="1"/>
  <c r="E33" i="1"/>
  <c r="F33" i="1" s="1"/>
  <c r="G33" i="1" s="1"/>
  <c r="E34" i="1" l="1"/>
  <c r="F34" i="1" s="1"/>
  <c r="G34" i="1" s="1"/>
  <c r="C35" i="1"/>
  <c r="G34" i="3"/>
  <c r="F34" i="3"/>
  <c r="C35" i="3"/>
  <c r="E34" i="3"/>
  <c r="G34" i="2"/>
  <c r="F34" i="2"/>
  <c r="E34" i="2"/>
  <c r="C35" i="2"/>
  <c r="D34" i="2"/>
  <c r="F35" i="2" l="1"/>
  <c r="E35" i="2"/>
  <c r="D35" i="2"/>
  <c r="C36" i="2"/>
  <c r="G35" i="2"/>
  <c r="C36" i="1"/>
  <c r="E35" i="1"/>
  <c r="F35" i="1" s="1"/>
  <c r="G35" i="1" s="1"/>
  <c r="F35" i="3"/>
  <c r="E35" i="3"/>
  <c r="G35" i="3"/>
  <c r="C36" i="3"/>
  <c r="C37" i="1" l="1"/>
  <c r="E36" i="1"/>
  <c r="F36" i="1" s="1"/>
  <c r="G36" i="1" s="1"/>
  <c r="C37" i="2"/>
  <c r="G36" i="2"/>
  <c r="F36" i="2"/>
  <c r="E36" i="2"/>
  <c r="D36" i="2"/>
  <c r="E36" i="3"/>
  <c r="F36" i="3"/>
  <c r="C37" i="3"/>
  <c r="G36" i="3"/>
  <c r="C38" i="2" l="1"/>
  <c r="D37" i="2"/>
  <c r="F37" i="2"/>
  <c r="E37" i="2"/>
  <c r="G37" i="2"/>
  <c r="C38" i="3"/>
  <c r="G37" i="3"/>
  <c r="F37" i="3"/>
  <c r="E37" i="3"/>
  <c r="E37" i="1"/>
  <c r="F37" i="1" s="1"/>
  <c r="G37" i="1" s="1"/>
  <c r="C38" i="1"/>
  <c r="C39" i="1" l="1"/>
  <c r="E38" i="1"/>
  <c r="F38" i="1" s="1"/>
  <c r="G38" i="1" s="1"/>
  <c r="C39" i="3"/>
  <c r="G38" i="3"/>
  <c r="F38" i="3"/>
  <c r="E38" i="3"/>
  <c r="C39" i="2"/>
  <c r="G38" i="2"/>
  <c r="F38" i="2"/>
  <c r="E38" i="2"/>
  <c r="D38" i="2"/>
  <c r="F39" i="3" l="1"/>
  <c r="E39" i="3"/>
  <c r="C40" i="3"/>
  <c r="G39" i="3"/>
  <c r="F39" i="2"/>
  <c r="C40" i="2"/>
  <c r="G39" i="2"/>
  <c r="E39" i="2"/>
  <c r="D39" i="2"/>
  <c r="C40" i="1"/>
  <c r="E39" i="1"/>
  <c r="F39" i="1" s="1"/>
  <c r="G39" i="1" s="1"/>
  <c r="E40" i="1" l="1"/>
  <c r="F40" i="1" s="1"/>
  <c r="G40" i="1" s="1"/>
  <c r="C41" i="1"/>
  <c r="G40" i="2"/>
  <c r="F40" i="2"/>
  <c r="E40" i="2"/>
  <c r="D40" i="2"/>
  <c r="C41" i="2"/>
  <c r="C41" i="3"/>
  <c r="E40" i="3"/>
  <c r="G40" i="3"/>
  <c r="F40" i="3"/>
  <c r="C42" i="1" l="1"/>
  <c r="E41" i="1"/>
  <c r="F41" i="1" s="1"/>
  <c r="G41" i="1" s="1"/>
  <c r="C42" i="3"/>
  <c r="G41" i="3"/>
  <c r="F41" i="3"/>
  <c r="E41" i="3"/>
  <c r="D41" i="2"/>
  <c r="F41" i="2"/>
  <c r="E41" i="2"/>
  <c r="C42" i="2"/>
  <c r="G41" i="2"/>
  <c r="G42" i="2" l="1"/>
  <c r="F42" i="2"/>
  <c r="E42" i="2"/>
  <c r="D42" i="2"/>
  <c r="C43" i="2"/>
  <c r="G42" i="3"/>
  <c r="F42" i="3"/>
  <c r="C43" i="3"/>
  <c r="E42" i="3"/>
  <c r="E42" i="1"/>
  <c r="F42" i="1" s="1"/>
  <c r="G42" i="1" s="1"/>
  <c r="C43" i="1"/>
  <c r="C44" i="1" l="1"/>
  <c r="E43" i="1"/>
  <c r="F43" i="1" s="1"/>
  <c r="G43" i="1" s="1"/>
  <c r="C44" i="2"/>
  <c r="E43" i="2"/>
  <c r="D43" i="2"/>
  <c r="F43" i="2"/>
  <c r="G43" i="2"/>
  <c r="C44" i="3"/>
  <c r="G43" i="3"/>
  <c r="F43" i="3"/>
  <c r="E43" i="3"/>
  <c r="E44" i="2" l="1"/>
  <c r="F44" i="2"/>
  <c r="D44" i="2"/>
  <c r="C45" i="2"/>
  <c r="G44" i="2"/>
  <c r="E44" i="3"/>
  <c r="F44" i="3"/>
  <c r="G44" i="3"/>
  <c r="C45" i="3"/>
  <c r="C45" i="1"/>
  <c r="E44" i="1"/>
  <c r="F44" i="1" s="1"/>
  <c r="G44" i="1" s="1"/>
  <c r="C46" i="2" l="1"/>
  <c r="G45" i="2"/>
  <c r="F45" i="2"/>
  <c r="E45" i="2"/>
  <c r="D45" i="2"/>
  <c r="C46" i="3"/>
  <c r="G45" i="3"/>
  <c r="F45" i="3"/>
  <c r="E45" i="3"/>
  <c r="E45" i="1"/>
  <c r="F45" i="1" s="1"/>
  <c r="G45" i="1" s="1"/>
  <c r="C46" i="1"/>
  <c r="E46" i="3" l="1"/>
  <c r="F46" i="3"/>
  <c r="C47" i="3"/>
  <c r="G46" i="3"/>
  <c r="C47" i="1"/>
  <c r="E46" i="1"/>
  <c r="F46" i="1" s="1"/>
  <c r="G46" i="1" s="1"/>
  <c r="E46" i="2"/>
  <c r="D46" i="2"/>
  <c r="F46" i="2"/>
  <c r="G46" i="2"/>
  <c r="C47" i="2"/>
  <c r="F47" i="2" l="1"/>
  <c r="C48" i="2"/>
  <c r="G47" i="2"/>
  <c r="D47" i="2"/>
  <c r="E47" i="2"/>
  <c r="C48" i="1"/>
  <c r="E47" i="1"/>
  <c r="F47" i="1" s="1"/>
  <c r="G47" i="1" s="1"/>
  <c r="F47" i="3"/>
  <c r="E47" i="3"/>
  <c r="C48" i="3"/>
  <c r="G47" i="3"/>
  <c r="E48" i="1" l="1"/>
  <c r="F48" i="1" s="1"/>
  <c r="G48" i="1" s="1"/>
  <c r="C49" i="1"/>
  <c r="D48" i="2"/>
  <c r="C49" i="2"/>
  <c r="G48" i="2"/>
  <c r="F48" i="2"/>
  <c r="E48" i="2"/>
  <c r="C49" i="3"/>
  <c r="E48" i="3"/>
  <c r="F48" i="3"/>
  <c r="G48" i="3"/>
  <c r="D49" i="2" l="1"/>
  <c r="C50" i="2"/>
  <c r="G49" i="2"/>
  <c r="F49" i="2"/>
  <c r="E49" i="2"/>
  <c r="C50" i="1"/>
  <c r="E49" i="1"/>
  <c r="F49" i="1" s="1"/>
  <c r="G49" i="1" s="1"/>
  <c r="C50" i="3"/>
  <c r="G49" i="3"/>
  <c r="F49" i="3"/>
  <c r="E49" i="3"/>
  <c r="E50" i="1" l="1"/>
  <c r="F50" i="1" s="1"/>
  <c r="G50" i="1" s="1"/>
  <c r="C51" i="1"/>
  <c r="G50" i="3"/>
  <c r="F50" i="3"/>
  <c r="E50" i="3"/>
  <c r="C51" i="3"/>
  <c r="G50" i="2"/>
  <c r="C51" i="2"/>
  <c r="F50" i="2"/>
  <c r="E50" i="2"/>
  <c r="D50" i="2"/>
  <c r="C52" i="1" l="1"/>
  <c r="E51" i="1"/>
  <c r="F51" i="1" s="1"/>
  <c r="G51" i="1" s="1"/>
  <c r="G51" i="2"/>
  <c r="F51" i="2"/>
  <c r="E51" i="2"/>
  <c r="C52" i="2"/>
  <c r="D51" i="2"/>
  <c r="C52" i="3"/>
  <c r="G51" i="3"/>
  <c r="F51" i="3"/>
  <c r="E51" i="3"/>
  <c r="E52" i="2" l="1"/>
  <c r="D52" i="2"/>
  <c r="F52" i="2"/>
  <c r="C53" i="2"/>
  <c r="G52" i="2"/>
  <c r="E52" i="3"/>
  <c r="G52" i="3"/>
  <c r="F52" i="3"/>
  <c r="C53" i="3"/>
  <c r="C53" i="1"/>
  <c r="E52" i="1"/>
  <c r="F52" i="1" s="1"/>
  <c r="G52" i="1" s="1"/>
  <c r="C54" i="2" l="1"/>
  <c r="F53" i="2"/>
  <c r="E53" i="2"/>
  <c r="D53" i="2"/>
  <c r="G53" i="2"/>
  <c r="C54" i="3"/>
  <c r="G53" i="3"/>
  <c r="E53" i="3"/>
  <c r="F53" i="3"/>
  <c r="E53" i="1"/>
  <c r="F53" i="1" s="1"/>
  <c r="G53" i="1" s="1"/>
  <c r="C54" i="1"/>
  <c r="C55" i="1" l="1"/>
  <c r="E54" i="1"/>
  <c r="F54" i="1" s="1"/>
  <c r="G54" i="1" s="1"/>
  <c r="G54" i="3"/>
  <c r="F54" i="3"/>
  <c r="E54" i="3"/>
  <c r="C55" i="3"/>
  <c r="C55" i="2"/>
  <c r="G54" i="2"/>
  <c r="F54" i="2"/>
  <c r="E54" i="2"/>
  <c r="D54" i="2"/>
  <c r="C56" i="1" l="1"/>
  <c r="E55" i="1"/>
  <c r="F55" i="1"/>
  <c r="G55" i="1" s="1"/>
  <c r="F55" i="3"/>
  <c r="E55" i="3"/>
  <c r="C56" i="3"/>
  <c r="G55" i="3"/>
  <c r="F55" i="2"/>
  <c r="E55" i="2"/>
  <c r="D55" i="2"/>
  <c r="G55" i="2"/>
  <c r="C56" i="2"/>
  <c r="C57" i="2" l="1"/>
  <c r="G56" i="2"/>
  <c r="F56" i="2"/>
  <c r="E56" i="2"/>
  <c r="D56" i="2"/>
  <c r="C57" i="3"/>
  <c r="G56" i="3"/>
  <c r="F56" i="3"/>
  <c r="E56" i="3"/>
  <c r="E56" i="1"/>
  <c r="F56" i="1" s="1"/>
  <c r="G56" i="1" s="1"/>
  <c r="C57" i="1"/>
  <c r="C58" i="1" l="1"/>
  <c r="E57" i="1"/>
  <c r="F57" i="1" s="1"/>
  <c r="G57" i="1" s="1"/>
  <c r="G57" i="3"/>
  <c r="E57" i="3"/>
  <c r="F57" i="3"/>
  <c r="C58" i="3"/>
  <c r="D57" i="2"/>
  <c r="E57" i="2"/>
  <c r="C58" i="2"/>
  <c r="G57" i="2"/>
  <c r="F57" i="2"/>
  <c r="G58" i="2" l="1"/>
  <c r="C59" i="2"/>
  <c r="F58" i="2"/>
  <c r="D58" i="2"/>
  <c r="E58" i="2"/>
  <c r="E58" i="1"/>
  <c r="F58" i="1" s="1"/>
  <c r="G58" i="1" s="1"/>
  <c r="C59" i="1"/>
  <c r="G58" i="3"/>
  <c r="F58" i="3"/>
  <c r="C59" i="3"/>
  <c r="E58" i="3"/>
  <c r="D59" i="2" l="1"/>
  <c r="C60" i="2"/>
  <c r="E59" i="2"/>
  <c r="G59" i="2"/>
  <c r="F59" i="2"/>
  <c r="F59" i="3"/>
  <c r="E59" i="3"/>
  <c r="C60" i="3"/>
  <c r="G59" i="3"/>
  <c r="C60" i="1"/>
  <c r="E59" i="1"/>
  <c r="F59" i="1" s="1"/>
  <c r="G59" i="1" s="1"/>
  <c r="E60" i="3" l="1"/>
  <c r="C61" i="3"/>
  <c r="F60" i="3"/>
  <c r="G60" i="3"/>
  <c r="C61" i="1"/>
  <c r="E60" i="1"/>
  <c r="F60" i="1" s="1"/>
  <c r="G60" i="1" s="1"/>
  <c r="E60" i="2"/>
  <c r="C61" i="2"/>
  <c r="G60" i="2"/>
  <c r="F60" i="2"/>
  <c r="D60" i="2"/>
  <c r="E61" i="1" l="1"/>
  <c r="F61" i="1" s="1"/>
  <c r="G61" i="1" s="1"/>
  <c r="C62" i="1"/>
  <c r="C62" i="2"/>
  <c r="D61" i="2"/>
  <c r="E61" i="2"/>
  <c r="G61" i="2"/>
  <c r="F61" i="2"/>
  <c r="C62" i="3"/>
  <c r="G61" i="3"/>
  <c r="F61" i="3"/>
  <c r="E61" i="3"/>
  <c r="E62" i="1" l="1"/>
  <c r="C63" i="1"/>
  <c r="F62" i="1"/>
  <c r="G62" i="1" s="1"/>
  <c r="G62" i="3"/>
  <c r="F62" i="3"/>
  <c r="C63" i="3"/>
  <c r="E62" i="3"/>
  <c r="G62" i="2"/>
  <c r="F62" i="2"/>
  <c r="E62" i="2"/>
  <c r="C63" i="2"/>
  <c r="D62" i="2"/>
  <c r="F63" i="3" l="1"/>
  <c r="E63" i="3"/>
  <c r="G63" i="3"/>
  <c r="C64" i="3"/>
  <c r="F63" i="2"/>
  <c r="G63" i="2"/>
  <c r="E63" i="2"/>
  <c r="D63" i="2"/>
  <c r="C64" i="2"/>
  <c r="C64" i="1"/>
  <c r="E63" i="1"/>
  <c r="F63" i="1" s="1"/>
  <c r="G63" i="1" s="1"/>
  <c r="E64" i="1" l="1"/>
  <c r="F64" i="1" s="1"/>
  <c r="G64" i="1" s="1"/>
  <c r="C65" i="1"/>
  <c r="F64" i="2"/>
  <c r="E64" i="2"/>
  <c r="D64" i="2"/>
  <c r="C65" i="2"/>
  <c r="G64" i="2"/>
  <c r="C65" i="3"/>
  <c r="E64" i="3"/>
  <c r="F64" i="3"/>
  <c r="G64" i="3"/>
  <c r="D65" i="2" l="1"/>
  <c r="C66" i="2"/>
  <c r="G65" i="2"/>
  <c r="F65" i="2"/>
  <c r="E65" i="2"/>
  <c r="C66" i="3"/>
  <c r="G65" i="3"/>
  <c r="F65" i="3"/>
  <c r="E65" i="3"/>
  <c r="C66" i="1"/>
  <c r="E65" i="1"/>
  <c r="F65" i="1" s="1"/>
  <c r="G65" i="1" s="1"/>
  <c r="E66" i="1" l="1"/>
  <c r="F66" i="1" s="1"/>
  <c r="G66" i="1" s="1"/>
  <c r="C67" i="1"/>
  <c r="G66" i="3"/>
  <c r="F66" i="3"/>
  <c r="E66" i="3"/>
  <c r="C67" i="3"/>
  <c r="G66" i="2"/>
  <c r="E66" i="2"/>
  <c r="D66" i="2"/>
  <c r="C67" i="2"/>
  <c r="F66" i="2"/>
  <c r="C68" i="2" l="1"/>
  <c r="G67" i="2"/>
  <c r="D67" i="2"/>
  <c r="F67" i="2"/>
  <c r="E67" i="2"/>
  <c r="C68" i="1"/>
  <c r="E67" i="1"/>
  <c r="F67" i="1" s="1"/>
  <c r="G67" i="1" s="1"/>
  <c r="F67" i="3"/>
  <c r="E67" i="3"/>
  <c r="C68" i="3"/>
  <c r="G67" i="3"/>
  <c r="E68" i="3" l="1"/>
  <c r="C69" i="3"/>
  <c r="G68" i="3"/>
  <c r="F68" i="3"/>
  <c r="C69" i="1"/>
  <c r="E68" i="1"/>
  <c r="F68" i="1" s="1"/>
  <c r="G68" i="1" s="1"/>
  <c r="E68" i="2"/>
  <c r="D68" i="2"/>
  <c r="C69" i="2"/>
  <c r="G68" i="2"/>
  <c r="F68" i="2"/>
  <c r="E69" i="1" l="1"/>
  <c r="F69" i="1" s="1"/>
  <c r="G69" i="1" s="1"/>
  <c r="C70" i="1"/>
  <c r="C70" i="2"/>
  <c r="G69" i="2"/>
  <c r="F69" i="2"/>
  <c r="E69" i="2"/>
  <c r="D69" i="2"/>
  <c r="C70" i="3"/>
  <c r="G69" i="3"/>
  <c r="F69" i="3"/>
  <c r="E69" i="3"/>
  <c r="D70" i="2" l="1"/>
  <c r="E70" i="2"/>
  <c r="G70" i="2"/>
  <c r="F70" i="2"/>
  <c r="C71" i="2"/>
  <c r="E70" i="1"/>
  <c r="F70" i="1" s="1"/>
  <c r="G70" i="1" s="1"/>
  <c r="C71" i="1"/>
  <c r="G70" i="3"/>
  <c r="F70" i="3"/>
  <c r="E70" i="3"/>
  <c r="C71" i="3"/>
  <c r="C72" i="1" l="1"/>
  <c r="E71" i="1"/>
  <c r="F71" i="1" s="1"/>
  <c r="G71" i="1" s="1"/>
  <c r="F71" i="3"/>
  <c r="E71" i="3"/>
  <c r="C72" i="3"/>
  <c r="G71" i="3"/>
  <c r="F71" i="2"/>
  <c r="C72" i="2"/>
  <c r="G71" i="2"/>
  <c r="E71" i="2"/>
  <c r="D71" i="2"/>
  <c r="C73" i="3" l="1"/>
  <c r="E72" i="3"/>
  <c r="G72" i="3"/>
  <c r="F72" i="3"/>
  <c r="F72" i="2"/>
  <c r="E72" i="2"/>
  <c r="D72" i="2"/>
  <c r="G72" i="2"/>
  <c r="C73" i="2"/>
  <c r="G72" i="1"/>
  <c r="F72" i="1"/>
  <c r="E72" i="1"/>
  <c r="C73" i="1"/>
  <c r="G73" i="1" l="1"/>
  <c r="C74" i="1"/>
  <c r="F73" i="1"/>
  <c r="E73" i="1"/>
  <c r="D73" i="2"/>
  <c r="G73" i="2"/>
  <c r="F73" i="2"/>
  <c r="E73" i="2"/>
  <c r="C74" i="2"/>
  <c r="C74" i="3"/>
  <c r="G73" i="3"/>
  <c r="E73" i="3"/>
  <c r="F73" i="3"/>
  <c r="G74" i="3" l="1"/>
  <c r="F74" i="3"/>
  <c r="C75" i="3"/>
  <c r="E74" i="3"/>
  <c r="E74" i="1"/>
  <c r="F74" i="1"/>
  <c r="G74" i="1"/>
  <c r="C75" i="1"/>
  <c r="G74" i="2"/>
  <c r="C75" i="2"/>
  <c r="F74" i="2"/>
  <c r="E74" i="2"/>
  <c r="D74" i="2"/>
  <c r="F75" i="3" l="1"/>
  <c r="E75" i="3"/>
  <c r="C76" i="3"/>
  <c r="G75" i="3"/>
  <c r="F75" i="2"/>
  <c r="E75" i="2"/>
  <c r="D75" i="2"/>
  <c r="G75" i="2"/>
  <c r="C76" i="2"/>
  <c r="C76" i="1"/>
  <c r="G75" i="1"/>
  <c r="F75" i="1"/>
  <c r="E75" i="1"/>
  <c r="C77" i="1" l="1"/>
  <c r="G76" i="1"/>
  <c r="F76" i="1"/>
  <c r="E76" i="1"/>
  <c r="E76" i="3"/>
  <c r="C77" i="3"/>
  <c r="F76" i="3"/>
  <c r="G76" i="3"/>
  <c r="E76" i="2"/>
  <c r="C77" i="2"/>
  <c r="F76" i="2"/>
  <c r="D76" i="2"/>
  <c r="G76" i="2"/>
  <c r="C78" i="3" l="1"/>
  <c r="G77" i="3"/>
  <c r="E77" i="3"/>
  <c r="F77" i="3"/>
  <c r="C78" i="2"/>
  <c r="E77" i="2"/>
  <c r="D77" i="2"/>
  <c r="G77" i="2"/>
  <c r="F77" i="2"/>
  <c r="F77" i="1"/>
  <c r="E77" i="1"/>
  <c r="G77" i="1"/>
  <c r="C78" i="1"/>
  <c r="C79" i="2" l="1"/>
  <c r="G78" i="2"/>
  <c r="E78" i="2"/>
  <c r="D78" i="2"/>
  <c r="F78" i="2"/>
  <c r="G78" i="1"/>
  <c r="E78" i="1"/>
  <c r="C79" i="1"/>
  <c r="F78" i="1"/>
  <c r="G78" i="3"/>
  <c r="F78" i="3"/>
  <c r="C79" i="3"/>
  <c r="E78" i="3"/>
  <c r="C80" i="1" l="1"/>
  <c r="E79" i="1"/>
  <c r="F79" i="1"/>
  <c r="G79" i="1"/>
  <c r="F79" i="3"/>
  <c r="E79" i="3"/>
  <c r="G79" i="3"/>
  <c r="C80" i="3"/>
  <c r="F79" i="2"/>
  <c r="D79" i="2"/>
  <c r="C80" i="2"/>
  <c r="G79" i="2"/>
  <c r="E79" i="2"/>
  <c r="C81" i="2" l="1"/>
  <c r="G80" i="2"/>
  <c r="F80" i="2"/>
  <c r="E80" i="2"/>
  <c r="D80" i="2"/>
  <c r="C81" i="3"/>
  <c r="E80" i="3"/>
  <c r="G80" i="3"/>
  <c r="F80" i="3"/>
  <c r="G80" i="1"/>
  <c r="F80" i="1"/>
  <c r="E80" i="1"/>
  <c r="C81" i="1"/>
  <c r="C82" i="3" l="1"/>
  <c r="G81" i="3"/>
  <c r="F81" i="3"/>
  <c r="E81" i="3"/>
  <c r="F81" i="1"/>
  <c r="C82" i="1"/>
  <c r="G81" i="1"/>
  <c r="E81" i="1"/>
  <c r="D81" i="2"/>
  <c r="F81" i="2"/>
  <c r="E81" i="2"/>
  <c r="G81" i="2"/>
  <c r="C82" i="2"/>
  <c r="E82" i="1" l="1"/>
  <c r="F82" i="1"/>
  <c r="C83" i="1"/>
  <c r="G82" i="1"/>
  <c r="G82" i="2"/>
  <c r="C83" i="2"/>
  <c r="F82" i="2"/>
  <c r="E82" i="2"/>
  <c r="D82" i="2"/>
  <c r="G82" i="3"/>
  <c r="F82" i="3"/>
  <c r="E82" i="3"/>
  <c r="C83" i="3"/>
  <c r="F83" i="3" l="1"/>
  <c r="E83" i="3"/>
  <c r="C84" i="3"/>
  <c r="G83" i="3"/>
  <c r="C84" i="2"/>
  <c r="G83" i="2"/>
  <c r="F83" i="2"/>
  <c r="E83" i="2"/>
  <c r="D83" i="2"/>
  <c r="C84" i="1"/>
  <c r="G83" i="1"/>
  <c r="F83" i="1"/>
  <c r="E83" i="1"/>
  <c r="E84" i="2" l="1"/>
  <c r="G84" i="2"/>
  <c r="F84" i="2"/>
  <c r="D84" i="2"/>
  <c r="C85" i="2"/>
  <c r="C85" i="1"/>
  <c r="G84" i="1"/>
  <c r="F84" i="1"/>
  <c r="E84" i="1"/>
  <c r="E84" i="3"/>
  <c r="C85" i="3"/>
  <c r="G84" i="3"/>
  <c r="F84" i="3"/>
  <c r="F85" i="1" l="1"/>
  <c r="E85" i="1"/>
  <c r="G85" i="1"/>
  <c r="C86" i="1"/>
  <c r="C86" i="2"/>
  <c r="G85" i="2"/>
  <c r="F85" i="2"/>
  <c r="E85" i="2"/>
  <c r="D85" i="2"/>
  <c r="C86" i="3"/>
  <c r="G85" i="3"/>
  <c r="F85" i="3"/>
  <c r="E85" i="3"/>
  <c r="E86" i="1" l="1"/>
  <c r="C87" i="1"/>
  <c r="G86" i="1"/>
  <c r="F86" i="1"/>
  <c r="G86" i="3"/>
  <c r="F86" i="3"/>
  <c r="C87" i="3"/>
  <c r="E86" i="3"/>
  <c r="F86" i="2"/>
  <c r="E86" i="2"/>
  <c r="D86" i="2"/>
  <c r="C87" i="2"/>
  <c r="G86" i="2"/>
  <c r="F87" i="3" l="1"/>
  <c r="E87" i="3"/>
  <c r="C88" i="3"/>
  <c r="G87" i="3"/>
  <c r="F87" i="2"/>
  <c r="C88" i="2"/>
  <c r="D87" i="2"/>
  <c r="E87" i="2"/>
  <c r="G87" i="2"/>
  <c r="C88" i="1"/>
  <c r="E87" i="1"/>
  <c r="G87" i="1"/>
  <c r="F87" i="1"/>
  <c r="G88" i="1" l="1"/>
  <c r="F88" i="1"/>
  <c r="E88" i="1"/>
  <c r="C89" i="1"/>
  <c r="E88" i="2"/>
  <c r="D88" i="2"/>
  <c r="F88" i="2"/>
  <c r="C89" i="2"/>
  <c r="G88" i="2"/>
  <c r="C89" i="3"/>
  <c r="E88" i="3"/>
  <c r="G88" i="3"/>
  <c r="F88" i="3"/>
  <c r="F89" i="1" l="1"/>
  <c r="C90" i="1"/>
  <c r="G89" i="1"/>
  <c r="E89" i="1"/>
  <c r="D89" i="2"/>
  <c r="C90" i="2"/>
  <c r="G89" i="2"/>
  <c r="F89" i="2"/>
  <c r="E89" i="2"/>
  <c r="C90" i="3"/>
  <c r="G89" i="3"/>
  <c r="E89" i="3"/>
  <c r="F89" i="3"/>
  <c r="G90" i="2" l="1"/>
  <c r="D90" i="2"/>
  <c r="E90" i="2"/>
  <c r="F90" i="2"/>
  <c r="C91" i="2"/>
  <c r="G90" i="3"/>
  <c r="F90" i="3"/>
  <c r="E90" i="3"/>
  <c r="C91" i="3"/>
  <c r="E90" i="1"/>
  <c r="F90" i="1"/>
  <c r="G90" i="1"/>
  <c r="C91" i="1"/>
  <c r="F91" i="3" l="1"/>
  <c r="E91" i="3"/>
  <c r="C92" i="3"/>
  <c r="G91" i="3"/>
  <c r="C92" i="1"/>
  <c r="G91" i="1"/>
  <c r="F91" i="1"/>
  <c r="E91" i="1"/>
  <c r="C92" i="2"/>
  <c r="G91" i="2"/>
  <c r="F91" i="2"/>
  <c r="E91" i="2"/>
  <c r="D91" i="2"/>
  <c r="C93" i="1" l="1"/>
  <c r="G92" i="1"/>
  <c r="F92" i="1"/>
  <c r="E92" i="1"/>
  <c r="E92" i="2"/>
  <c r="C93" i="2"/>
  <c r="G92" i="2"/>
  <c r="F92" i="2"/>
  <c r="D92" i="2"/>
  <c r="E92" i="3"/>
  <c r="C93" i="3"/>
  <c r="F92" i="3"/>
  <c r="G92" i="3"/>
  <c r="C94" i="3" l="1"/>
  <c r="G93" i="3"/>
  <c r="F93" i="3"/>
  <c r="E93" i="3"/>
  <c r="C94" i="2"/>
  <c r="G93" i="2"/>
  <c r="F93" i="2"/>
  <c r="E93" i="2"/>
  <c r="D93" i="2"/>
  <c r="F93" i="1"/>
  <c r="E93" i="1"/>
  <c r="G93" i="1"/>
  <c r="C94" i="1"/>
  <c r="C95" i="1" l="1"/>
  <c r="G94" i="1"/>
  <c r="F94" i="1"/>
  <c r="E94" i="1"/>
  <c r="C95" i="2"/>
  <c r="E94" i="2"/>
  <c r="D94" i="2"/>
  <c r="G94" i="2"/>
  <c r="F94" i="2"/>
  <c r="G94" i="3"/>
  <c r="F94" i="3"/>
  <c r="C95" i="3"/>
  <c r="E94" i="3"/>
  <c r="F95" i="2" l="1"/>
  <c r="G95" i="2"/>
  <c r="E95" i="2"/>
  <c r="D95" i="2"/>
  <c r="C96" i="2"/>
  <c r="F95" i="3"/>
  <c r="E95" i="3"/>
  <c r="G95" i="3"/>
  <c r="C96" i="3"/>
  <c r="C96" i="1"/>
  <c r="E95" i="1"/>
  <c r="G95" i="1"/>
  <c r="F95" i="1"/>
  <c r="C97" i="2" l="1"/>
  <c r="D96" i="2"/>
  <c r="E96" i="2"/>
  <c r="G96" i="2"/>
  <c r="F96" i="2"/>
  <c r="C97" i="3"/>
  <c r="E96" i="3"/>
  <c r="G96" i="3"/>
  <c r="F96" i="3"/>
  <c r="G96" i="1"/>
  <c r="F96" i="1"/>
  <c r="E96" i="1"/>
  <c r="C97" i="1"/>
  <c r="C98" i="1" l="1"/>
  <c r="G97" i="1"/>
  <c r="F97" i="1"/>
  <c r="E97" i="1"/>
  <c r="C98" i="3"/>
  <c r="G97" i="3"/>
  <c r="F97" i="3"/>
  <c r="E97" i="3"/>
  <c r="D97" i="2"/>
  <c r="F97" i="2"/>
  <c r="E97" i="2"/>
  <c r="C98" i="2"/>
  <c r="G97" i="2"/>
  <c r="C99" i="3" l="1"/>
  <c r="G98" i="3"/>
  <c r="F98" i="3"/>
  <c r="E98" i="3"/>
  <c r="G98" i="2"/>
  <c r="C99" i="2"/>
  <c r="F98" i="2"/>
  <c r="E98" i="2"/>
  <c r="D98" i="2"/>
  <c r="E98" i="1"/>
  <c r="F98" i="1"/>
  <c r="C99" i="1"/>
  <c r="G98" i="1"/>
  <c r="E99" i="2" l="1"/>
  <c r="D99" i="2"/>
  <c r="F99" i="2"/>
  <c r="C100" i="2"/>
  <c r="G99" i="2"/>
  <c r="C100" i="1"/>
  <c r="E99" i="1"/>
  <c r="G99" i="1"/>
  <c r="F99" i="1"/>
  <c r="G99" i="3"/>
  <c r="C100" i="3"/>
  <c r="F99" i="3"/>
  <c r="E99" i="3"/>
  <c r="E100" i="2" l="1"/>
  <c r="C101" i="2"/>
  <c r="G100" i="2"/>
  <c r="F100" i="2"/>
  <c r="D100" i="2"/>
  <c r="G100" i="1"/>
  <c r="C101" i="1"/>
  <c r="E100" i="1"/>
  <c r="F100" i="1"/>
  <c r="G100" i="3"/>
  <c r="F100" i="3"/>
  <c r="C101" i="3"/>
  <c r="E100" i="3"/>
  <c r="F101" i="1" l="1"/>
  <c r="E101" i="1"/>
  <c r="G101" i="1"/>
  <c r="C102" i="1"/>
  <c r="E101" i="3"/>
  <c r="C102" i="3"/>
  <c r="G101" i="3"/>
  <c r="F101" i="3"/>
  <c r="C102" i="2"/>
  <c r="D101" i="2"/>
  <c r="G101" i="2"/>
  <c r="F101" i="2"/>
  <c r="E101" i="2"/>
  <c r="C103" i="3" l="1"/>
  <c r="G102" i="3"/>
  <c r="F102" i="3"/>
  <c r="E102" i="3"/>
  <c r="F102" i="1"/>
  <c r="C103" i="1"/>
  <c r="G102" i="1"/>
  <c r="E102" i="1"/>
  <c r="C103" i="2"/>
  <c r="G102" i="2"/>
  <c r="F102" i="2"/>
  <c r="D102" i="2"/>
  <c r="E102" i="2"/>
  <c r="C104" i="1" l="1"/>
  <c r="E103" i="1"/>
  <c r="G103" i="1"/>
  <c r="F103" i="1"/>
  <c r="F103" i="2"/>
  <c r="C104" i="2"/>
  <c r="G103" i="2"/>
  <c r="E103" i="2"/>
  <c r="D103" i="2"/>
  <c r="C104" i="3"/>
  <c r="G103" i="3"/>
  <c r="E103" i="3"/>
  <c r="F103" i="3"/>
  <c r="G104" i="2" l="1"/>
  <c r="F104" i="2"/>
  <c r="E104" i="2"/>
  <c r="C105" i="2"/>
  <c r="D104" i="2"/>
  <c r="F104" i="3"/>
  <c r="E104" i="3"/>
  <c r="C105" i="3"/>
  <c r="G104" i="3"/>
  <c r="G104" i="1"/>
  <c r="F104" i="1"/>
  <c r="E104" i="1"/>
  <c r="C105" i="1"/>
  <c r="C106" i="3" l="1"/>
  <c r="G105" i="3"/>
  <c r="F105" i="3"/>
  <c r="E105" i="3"/>
  <c r="G105" i="1"/>
  <c r="F105" i="1"/>
  <c r="C106" i="1"/>
  <c r="E105" i="1"/>
  <c r="D105" i="2"/>
  <c r="E105" i="2"/>
  <c r="G105" i="2"/>
  <c r="F105" i="2"/>
  <c r="C106" i="2"/>
  <c r="E106" i="1" l="1"/>
  <c r="F106" i="1"/>
  <c r="C107" i="1"/>
  <c r="G106" i="1"/>
  <c r="G106" i="2"/>
  <c r="F106" i="2"/>
  <c r="E106" i="2"/>
  <c r="D106" i="2"/>
  <c r="C107" i="2"/>
  <c r="C107" i="3"/>
  <c r="E106" i="3"/>
  <c r="G106" i="3"/>
  <c r="F106" i="3"/>
  <c r="G107" i="3" l="1"/>
  <c r="F107" i="3"/>
  <c r="E107" i="3"/>
  <c r="C108" i="3"/>
  <c r="C108" i="1"/>
  <c r="E107" i="1"/>
  <c r="G107" i="1"/>
  <c r="F107" i="1"/>
  <c r="C108" i="2"/>
  <c r="F107" i="2"/>
  <c r="E107" i="2"/>
  <c r="D107" i="2"/>
  <c r="G107" i="2"/>
  <c r="C109" i="3" l="1"/>
  <c r="E108" i="3"/>
  <c r="G108" i="3"/>
  <c r="F108" i="3"/>
  <c r="E108" i="2"/>
  <c r="F108" i="2"/>
  <c r="D108" i="2"/>
  <c r="C109" i="2"/>
  <c r="G108" i="2"/>
  <c r="G108" i="1"/>
  <c r="C109" i="1"/>
  <c r="F108" i="1"/>
  <c r="E108" i="1"/>
  <c r="F109" i="1" l="1"/>
  <c r="E109" i="1"/>
  <c r="G109" i="1"/>
  <c r="C110" i="1"/>
  <c r="C110" i="2"/>
  <c r="G109" i="2"/>
  <c r="F109" i="2"/>
  <c r="E109" i="2"/>
  <c r="D109" i="2"/>
  <c r="E109" i="3"/>
  <c r="F109" i="3"/>
  <c r="C110" i="3"/>
  <c r="G109" i="3"/>
  <c r="C111" i="3" l="1"/>
  <c r="G110" i="3"/>
  <c r="E110" i="3"/>
  <c r="F110" i="3"/>
  <c r="F110" i="1"/>
  <c r="E110" i="1"/>
  <c r="C111" i="1"/>
  <c r="G110" i="1"/>
  <c r="E110" i="2"/>
  <c r="D110" i="2"/>
  <c r="G110" i="2"/>
  <c r="F110" i="2"/>
  <c r="C111" i="2"/>
  <c r="F111" i="2" l="1"/>
  <c r="C112" i="2"/>
  <c r="G111" i="2"/>
  <c r="E111" i="2"/>
  <c r="D111" i="2"/>
  <c r="C112" i="1"/>
  <c r="E111" i="1"/>
  <c r="F111" i="1"/>
  <c r="G111" i="1"/>
  <c r="F111" i="3"/>
  <c r="E111" i="3"/>
  <c r="G111" i="3"/>
  <c r="C112" i="3"/>
  <c r="F112" i="3" l="1"/>
  <c r="E112" i="3"/>
  <c r="G112" i="3"/>
  <c r="C113" i="3"/>
  <c r="D112" i="2"/>
  <c r="C113" i="2"/>
  <c r="G112" i="2"/>
  <c r="F112" i="2"/>
  <c r="E112" i="2"/>
  <c r="G112" i="1"/>
  <c r="F112" i="1"/>
  <c r="E112" i="1"/>
  <c r="C113" i="1"/>
  <c r="D113" i="2" l="1"/>
  <c r="C114" i="2"/>
  <c r="G113" i="2"/>
  <c r="F113" i="2"/>
  <c r="E113" i="2"/>
  <c r="C114" i="3"/>
  <c r="F113" i="3"/>
  <c r="E113" i="3"/>
  <c r="G113" i="3"/>
  <c r="C114" i="1"/>
  <c r="G113" i="1"/>
  <c r="F113" i="1"/>
  <c r="E113" i="1"/>
  <c r="G114" i="3" l="1"/>
  <c r="F114" i="3"/>
  <c r="C115" i="3"/>
  <c r="E114" i="3"/>
  <c r="E114" i="1"/>
  <c r="F114" i="1"/>
  <c r="G114" i="1"/>
  <c r="C115" i="1"/>
  <c r="G114" i="2"/>
  <c r="D114" i="2"/>
  <c r="C115" i="2"/>
  <c r="F114" i="2"/>
  <c r="E114" i="2"/>
  <c r="G115" i="2" l="1"/>
  <c r="F115" i="2"/>
  <c r="E115" i="2"/>
  <c r="C116" i="2"/>
  <c r="D115" i="2"/>
  <c r="G115" i="3"/>
  <c r="F115" i="3"/>
  <c r="C116" i="3"/>
  <c r="E115" i="3"/>
  <c r="C116" i="1"/>
  <c r="G115" i="1"/>
  <c r="F115" i="1"/>
  <c r="E115" i="1"/>
  <c r="E116" i="2" l="1"/>
  <c r="F116" i="2"/>
  <c r="D116" i="2"/>
  <c r="G116" i="2"/>
  <c r="C117" i="2"/>
  <c r="G116" i="3"/>
  <c r="F116" i="3"/>
  <c r="C117" i="3"/>
  <c r="E116" i="3"/>
  <c r="C117" i="1"/>
  <c r="G116" i="1"/>
  <c r="F116" i="1"/>
  <c r="E116" i="1"/>
  <c r="C118" i="2" l="1"/>
  <c r="F117" i="2"/>
  <c r="E117" i="2"/>
  <c r="D117" i="2"/>
  <c r="G117" i="2"/>
  <c r="F117" i="1"/>
  <c r="E117" i="1"/>
  <c r="G117" i="1"/>
  <c r="C118" i="1"/>
  <c r="E117" i="3"/>
  <c r="C118" i="3"/>
  <c r="G117" i="3"/>
  <c r="F117" i="3"/>
  <c r="C119" i="3" l="1"/>
  <c r="G118" i="3"/>
  <c r="F118" i="3"/>
  <c r="E118" i="3"/>
  <c r="C119" i="1"/>
  <c r="G118" i="1"/>
  <c r="E118" i="1"/>
  <c r="F118" i="1"/>
  <c r="C119" i="2"/>
  <c r="G118" i="2"/>
  <c r="F118" i="2"/>
  <c r="E118" i="2"/>
  <c r="D118" i="2"/>
  <c r="F119" i="2" l="1"/>
  <c r="E119" i="2"/>
  <c r="D119" i="2"/>
  <c r="G119" i="2"/>
  <c r="C120" i="2"/>
  <c r="C120" i="1"/>
  <c r="E119" i="1"/>
  <c r="G119" i="1"/>
  <c r="F119" i="1"/>
  <c r="C120" i="3"/>
  <c r="G119" i="3"/>
  <c r="F119" i="3"/>
  <c r="E119" i="3"/>
  <c r="G120" i="1" l="1"/>
  <c r="F120" i="1"/>
  <c r="E120" i="1"/>
  <c r="C121" i="1"/>
  <c r="C121" i="2"/>
  <c r="G120" i="2"/>
  <c r="F120" i="2"/>
  <c r="E120" i="2"/>
  <c r="D120" i="2"/>
  <c r="F120" i="3"/>
  <c r="E120" i="3"/>
  <c r="C121" i="3"/>
  <c r="G120" i="3"/>
  <c r="D121" i="2" l="1"/>
  <c r="E121" i="2"/>
  <c r="C122" i="2"/>
  <c r="G121" i="2"/>
  <c r="F121" i="2"/>
  <c r="C122" i="3"/>
  <c r="G121" i="3"/>
  <c r="E121" i="3"/>
  <c r="F121" i="3"/>
  <c r="G121" i="1"/>
  <c r="C122" i="1"/>
  <c r="F121" i="1"/>
  <c r="E121" i="1"/>
  <c r="E122" i="3" l="1"/>
  <c r="C123" i="3"/>
  <c r="G122" i="3"/>
  <c r="F122" i="3"/>
  <c r="E122" i="1"/>
  <c r="F122" i="1"/>
  <c r="G122" i="1"/>
  <c r="C123" i="1"/>
  <c r="G122" i="2"/>
  <c r="C123" i="2"/>
  <c r="F122" i="2"/>
  <c r="D122" i="2"/>
  <c r="E122" i="2"/>
  <c r="D123" i="2" l="1"/>
  <c r="F123" i="2"/>
  <c r="E123" i="2"/>
  <c r="C124" i="2"/>
  <c r="G123" i="2"/>
  <c r="G123" i="3"/>
  <c r="F123" i="3"/>
  <c r="E123" i="3"/>
  <c r="C124" i="3"/>
  <c r="C124" i="1"/>
  <c r="G123" i="1"/>
  <c r="F123" i="1"/>
  <c r="E123" i="1"/>
  <c r="C125" i="1" l="1"/>
  <c r="G124" i="1"/>
  <c r="E124" i="1"/>
  <c r="F124" i="1"/>
  <c r="E124" i="2"/>
  <c r="C125" i="2"/>
  <c r="G124" i="2"/>
  <c r="F124" i="2"/>
  <c r="D124" i="2"/>
  <c r="C125" i="3"/>
  <c r="F124" i="3"/>
  <c r="E124" i="3"/>
  <c r="G124" i="3"/>
  <c r="C126" i="2" l="1"/>
  <c r="E125" i="2"/>
  <c r="D125" i="2"/>
  <c r="F125" i="2"/>
  <c r="G125" i="2"/>
  <c r="E125" i="3"/>
  <c r="C126" i="3"/>
  <c r="G125" i="3"/>
  <c r="F125" i="3"/>
  <c r="F125" i="1"/>
  <c r="E125" i="1"/>
  <c r="G125" i="1"/>
  <c r="C126" i="1"/>
  <c r="C127" i="3" l="1"/>
  <c r="G126" i="3"/>
  <c r="F126" i="3"/>
  <c r="E126" i="3"/>
  <c r="C127" i="1"/>
  <c r="G126" i="1"/>
  <c r="F126" i="1"/>
  <c r="E126" i="1"/>
  <c r="G126" i="2"/>
  <c r="F126" i="2"/>
  <c r="E126" i="2"/>
  <c r="C127" i="2"/>
  <c r="D126" i="2"/>
  <c r="C128" i="1" l="1"/>
  <c r="E127" i="1"/>
  <c r="F127" i="1"/>
  <c r="G127" i="1"/>
  <c r="F127" i="2"/>
  <c r="C128" i="2"/>
  <c r="G127" i="2"/>
  <c r="E127" i="2"/>
  <c r="D127" i="2"/>
  <c r="E127" i="3"/>
  <c r="C128" i="3"/>
  <c r="G127" i="3"/>
  <c r="F127" i="3"/>
  <c r="F128" i="2" l="1"/>
  <c r="E128" i="2"/>
  <c r="D128" i="2"/>
  <c r="G128" i="2"/>
  <c r="C129" i="2"/>
  <c r="F128" i="3"/>
  <c r="E128" i="3"/>
  <c r="G128" i="3"/>
  <c r="C129" i="3"/>
  <c r="G128" i="1"/>
  <c r="F128" i="1"/>
  <c r="E128" i="1"/>
  <c r="C129" i="1"/>
  <c r="C130" i="1" l="1"/>
  <c r="F129" i="1"/>
  <c r="G129" i="1"/>
  <c r="E129" i="1"/>
  <c r="D129" i="2"/>
  <c r="C130" i="2"/>
  <c r="E129" i="2"/>
  <c r="G129" i="2"/>
  <c r="F129" i="2"/>
  <c r="C130" i="3"/>
  <c r="G129" i="3"/>
  <c r="F129" i="3"/>
  <c r="E129" i="3"/>
  <c r="G130" i="2" l="1"/>
  <c r="E130" i="2"/>
  <c r="D130" i="2"/>
  <c r="C131" i="2"/>
  <c r="F130" i="2"/>
  <c r="C131" i="3"/>
  <c r="G130" i="3"/>
  <c r="E130" i="3"/>
  <c r="F130" i="3"/>
  <c r="E130" i="1"/>
  <c r="F130" i="1"/>
  <c r="C131" i="1"/>
  <c r="G130" i="1"/>
  <c r="G131" i="3" l="1"/>
  <c r="F131" i="3"/>
  <c r="E131" i="3"/>
  <c r="C132" i="3"/>
  <c r="C132" i="1"/>
  <c r="G131" i="1"/>
  <c r="F131" i="1"/>
  <c r="E131" i="1"/>
  <c r="C132" i="2"/>
  <c r="G131" i="2"/>
  <c r="D131" i="2"/>
  <c r="E131" i="2"/>
  <c r="F131" i="2"/>
  <c r="C133" i="1" l="1"/>
  <c r="G132" i="1"/>
  <c r="F132" i="1"/>
  <c r="E132" i="1"/>
  <c r="C133" i="3"/>
  <c r="E132" i="3"/>
  <c r="G132" i="3"/>
  <c r="F132" i="3"/>
  <c r="E132" i="2"/>
  <c r="D132" i="2"/>
  <c r="C133" i="2"/>
  <c r="G132" i="2"/>
  <c r="F132" i="2"/>
  <c r="C134" i="2" l="1"/>
  <c r="G133" i="2"/>
  <c r="F133" i="2"/>
  <c r="E133" i="2"/>
  <c r="D133" i="2"/>
  <c r="E133" i="3"/>
  <c r="G133" i="3"/>
  <c r="F133" i="3"/>
  <c r="C134" i="3"/>
  <c r="F133" i="1"/>
  <c r="E133" i="1"/>
  <c r="G133" i="1"/>
  <c r="C134" i="1"/>
  <c r="C135" i="1" l="1"/>
  <c r="G134" i="1"/>
  <c r="F134" i="1"/>
  <c r="E134" i="1"/>
  <c r="C135" i="3"/>
  <c r="G134" i="3"/>
  <c r="F134" i="3"/>
  <c r="E134" i="3"/>
  <c r="D134" i="2"/>
  <c r="E134" i="2"/>
  <c r="F134" i="2"/>
  <c r="C135" i="2"/>
  <c r="G134" i="2"/>
  <c r="C136" i="3" l="1"/>
  <c r="G135" i="3"/>
  <c r="E135" i="3"/>
  <c r="F135" i="3"/>
  <c r="F135" i="2"/>
  <c r="C136" i="2"/>
  <c r="G135" i="2"/>
  <c r="E135" i="2"/>
  <c r="D135" i="2"/>
  <c r="C136" i="1"/>
  <c r="E135" i="1"/>
  <c r="G135" i="1"/>
  <c r="F135" i="1"/>
  <c r="G136" i="1" l="1"/>
  <c r="F136" i="1"/>
  <c r="E136" i="1"/>
  <c r="C137" i="1"/>
  <c r="F136" i="3"/>
  <c r="E136" i="3"/>
  <c r="C137" i="3"/>
  <c r="G136" i="3"/>
  <c r="G136" i="2"/>
  <c r="F136" i="2"/>
  <c r="E136" i="2"/>
  <c r="C137" i="2"/>
  <c r="D136" i="2"/>
  <c r="D137" i="2" l="1"/>
  <c r="G137" i="2"/>
  <c r="F137" i="2"/>
  <c r="E137" i="2"/>
  <c r="C138" i="2"/>
  <c r="C138" i="3"/>
  <c r="G137" i="3"/>
  <c r="E137" i="3"/>
  <c r="F137" i="3"/>
  <c r="G137" i="1"/>
  <c r="C138" i="1"/>
  <c r="F137" i="1"/>
  <c r="E137" i="1"/>
  <c r="G138" i="3" l="1"/>
  <c r="F138" i="3"/>
  <c r="C139" i="3"/>
  <c r="E138" i="3"/>
  <c r="E138" i="1"/>
  <c r="F138" i="1"/>
  <c r="C139" i="1"/>
  <c r="G138" i="1"/>
  <c r="G138" i="2"/>
  <c r="C139" i="2"/>
  <c r="F138" i="2"/>
  <c r="E138" i="2"/>
  <c r="D138" i="2"/>
  <c r="C140" i="1" l="1"/>
  <c r="G139" i="1"/>
  <c r="F139" i="1"/>
  <c r="E139" i="1"/>
  <c r="F139" i="2"/>
  <c r="E139" i="2"/>
  <c r="D139" i="2"/>
  <c r="C140" i="2"/>
  <c r="G139" i="2"/>
  <c r="G139" i="3"/>
  <c r="F139" i="3"/>
  <c r="E139" i="3"/>
  <c r="C140" i="3"/>
  <c r="E140" i="2" l="1"/>
  <c r="C141" i="2"/>
  <c r="D140" i="2"/>
  <c r="G140" i="2"/>
  <c r="F140" i="2"/>
  <c r="C141" i="3"/>
  <c r="G140" i="3"/>
  <c r="E140" i="3"/>
  <c r="F140" i="3"/>
  <c r="C141" i="1"/>
  <c r="G140" i="1"/>
  <c r="F140" i="1"/>
  <c r="E140" i="1"/>
  <c r="F141" i="1" l="1"/>
  <c r="E141" i="1"/>
  <c r="G141" i="1"/>
  <c r="C142" i="1"/>
  <c r="E141" i="3"/>
  <c r="F141" i="3"/>
  <c r="G141" i="3"/>
  <c r="C142" i="3"/>
  <c r="C142" i="2"/>
  <c r="E141" i="2"/>
  <c r="D141" i="2"/>
  <c r="G141" i="2"/>
  <c r="F141" i="2"/>
  <c r="F142" i="1" l="1"/>
  <c r="C143" i="1"/>
  <c r="G142" i="1"/>
  <c r="E142" i="1"/>
  <c r="C143" i="2"/>
  <c r="G142" i="2"/>
  <c r="F142" i="2"/>
  <c r="E142" i="2"/>
  <c r="D142" i="2"/>
  <c r="C143" i="3"/>
  <c r="G142" i="3"/>
  <c r="F142" i="3"/>
  <c r="E142" i="3"/>
  <c r="G143" i="3" l="1"/>
  <c r="F143" i="3"/>
  <c r="C144" i="3"/>
  <c r="E143" i="3"/>
  <c r="F143" i="2"/>
  <c r="D143" i="2"/>
  <c r="E143" i="2"/>
  <c r="C144" i="2"/>
  <c r="G143" i="2"/>
  <c r="C144" i="1"/>
  <c r="E143" i="1"/>
  <c r="F143" i="1"/>
  <c r="G143" i="1"/>
  <c r="G144" i="1" l="1"/>
  <c r="F144" i="1"/>
  <c r="E144" i="1"/>
  <c r="C145" i="1"/>
  <c r="F144" i="3"/>
  <c r="E144" i="3"/>
  <c r="C145" i="3"/>
  <c r="G144" i="3"/>
  <c r="C145" i="2"/>
  <c r="G144" i="2"/>
  <c r="F144" i="2"/>
  <c r="E144" i="2"/>
  <c r="D144" i="2"/>
  <c r="G145" i="1" l="1"/>
  <c r="F145" i="1"/>
  <c r="C146" i="1"/>
  <c r="E145" i="1"/>
  <c r="C146" i="3"/>
  <c r="G145" i="3"/>
  <c r="E145" i="3"/>
  <c r="F145" i="3"/>
  <c r="D145" i="2"/>
  <c r="G145" i="2"/>
  <c r="F145" i="2"/>
  <c r="E145" i="2"/>
  <c r="C146" i="2"/>
  <c r="F146" i="3" l="1"/>
  <c r="E146" i="3"/>
  <c r="C147" i="3"/>
  <c r="G146" i="3"/>
  <c r="G146" i="2"/>
  <c r="C147" i="2"/>
  <c r="F146" i="2"/>
  <c r="E146" i="2"/>
  <c r="D146" i="2"/>
  <c r="E146" i="1"/>
  <c r="F146" i="1"/>
  <c r="C147" i="1"/>
  <c r="G146" i="1"/>
  <c r="C148" i="2" l="1"/>
  <c r="G147" i="2"/>
  <c r="D147" i="2"/>
  <c r="F147" i="2"/>
  <c r="E147" i="2"/>
  <c r="C148" i="1"/>
  <c r="G147" i="1"/>
  <c r="F147" i="1"/>
  <c r="E147" i="1"/>
  <c r="G147" i="3"/>
  <c r="F147" i="3"/>
  <c r="E147" i="3"/>
  <c r="C148" i="3"/>
  <c r="C149" i="1" l="1"/>
  <c r="G148" i="1"/>
  <c r="F148" i="1"/>
  <c r="E148" i="1"/>
  <c r="C149" i="3"/>
  <c r="G148" i="3"/>
  <c r="F148" i="3"/>
  <c r="E148" i="3"/>
  <c r="E148" i="2"/>
  <c r="G148" i="2"/>
  <c r="F148" i="2"/>
  <c r="D148" i="2"/>
  <c r="C149" i="2"/>
  <c r="C150" i="2" l="1"/>
  <c r="G149" i="2"/>
  <c r="F149" i="2"/>
  <c r="D149" i="2"/>
  <c r="E149" i="2"/>
  <c r="E149" i="3"/>
  <c r="C150" i="3"/>
  <c r="G149" i="3"/>
  <c r="F149" i="3"/>
  <c r="F149" i="1"/>
  <c r="E149" i="1"/>
  <c r="G149" i="1"/>
  <c r="C150" i="1"/>
  <c r="C151" i="3" l="1"/>
  <c r="G150" i="3"/>
  <c r="F150" i="3"/>
  <c r="E150" i="3"/>
  <c r="E150" i="1"/>
  <c r="C151" i="1"/>
  <c r="G150" i="1"/>
  <c r="F150" i="1"/>
  <c r="C151" i="2"/>
  <c r="G150" i="2"/>
  <c r="F150" i="2"/>
  <c r="E150" i="2"/>
  <c r="D150" i="2"/>
  <c r="F151" i="2" l="1"/>
  <c r="E151" i="2"/>
  <c r="D151" i="2"/>
  <c r="C152" i="2"/>
  <c r="G151" i="2"/>
  <c r="C152" i="1"/>
  <c r="E151" i="1"/>
  <c r="G151" i="1"/>
  <c r="F151" i="1"/>
  <c r="F151" i="3"/>
  <c r="E151" i="3"/>
  <c r="C152" i="3"/>
  <c r="G151" i="3"/>
  <c r="F152" i="3" l="1"/>
  <c r="E152" i="3"/>
  <c r="C153" i="3"/>
  <c r="G152" i="3"/>
  <c r="C153" i="2"/>
  <c r="G152" i="2"/>
  <c r="E152" i="2"/>
  <c r="D152" i="2"/>
  <c r="F152" i="2"/>
  <c r="G152" i="1"/>
  <c r="F152" i="1"/>
  <c r="E152" i="1"/>
  <c r="C153" i="1"/>
  <c r="C154" i="1" l="1"/>
  <c r="G153" i="1"/>
  <c r="F153" i="1"/>
  <c r="E153" i="1"/>
  <c r="D153" i="2"/>
  <c r="G153" i="2"/>
  <c r="F153" i="2"/>
  <c r="E153" i="2"/>
  <c r="C154" i="2"/>
  <c r="C154" i="3"/>
  <c r="G153" i="3"/>
  <c r="F153" i="3"/>
  <c r="E153" i="3"/>
  <c r="C155" i="3" l="1"/>
  <c r="E154" i="3"/>
  <c r="G154" i="3"/>
  <c r="F154" i="3"/>
  <c r="G154" i="2"/>
  <c r="F154" i="2"/>
  <c r="E154" i="2"/>
  <c r="D154" i="2"/>
  <c r="C155" i="2"/>
  <c r="E154" i="1"/>
  <c r="F154" i="1"/>
  <c r="G154" i="1"/>
  <c r="C155" i="1"/>
  <c r="C156" i="1" l="1"/>
  <c r="E155" i="1"/>
  <c r="G155" i="1"/>
  <c r="F155" i="1"/>
  <c r="G155" i="3"/>
  <c r="F155" i="3"/>
  <c r="E155" i="3"/>
  <c r="C156" i="3"/>
  <c r="C156" i="2"/>
  <c r="G155" i="2"/>
  <c r="F155" i="2"/>
  <c r="E155" i="2"/>
  <c r="D155" i="2"/>
  <c r="E156" i="2" l="1"/>
  <c r="D156" i="2"/>
  <c r="F156" i="2"/>
  <c r="C157" i="2"/>
  <c r="G156" i="2"/>
  <c r="C157" i="3"/>
  <c r="F156" i="3"/>
  <c r="E156" i="3"/>
  <c r="G156" i="3"/>
  <c r="G156" i="1"/>
  <c r="C157" i="1"/>
  <c r="F156" i="1"/>
  <c r="E156" i="1"/>
  <c r="E157" i="3" l="1"/>
  <c r="C158" i="3"/>
  <c r="G157" i="3"/>
  <c r="F157" i="3"/>
  <c r="C158" i="2"/>
  <c r="G157" i="2"/>
  <c r="F157" i="2"/>
  <c r="D157" i="2"/>
  <c r="E157" i="2"/>
  <c r="F157" i="1"/>
  <c r="E157" i="1"/>
  <c r="G157" i="1"/>
  <c r="C158" i="1"/>
  <c r="C159" i="1" l="1"/>
  <c r="G158" i="1"/>
  <c r="F158" i="1"/>
  <c r="E158" i="1"/>
  <c r="G158" i="2"/>
  <c r="F158" i="2"/>
  <c r="E158" i="2"/>
  <c r="C159" i="2"/>
  <c r="D158" i="2"/>
  <c r="C159" i="3"/>
  <c r="G158" i="3"/>
  <c r="F158" i="3"/>
  <c r="E158" i="3"/>
  <c r="F159" i="2" l="1"/>
  <c r="E159" i="2"/>
  <c r="D159" i="2"/>
  <c r="C160" i="2"/>
  <c r="G159" i="2"/>
  <c r="G159" i="3"/>
  <c r="F159" i="3"/>
  <c r="E159" i="3"/>
  <c r="C160" i="3"/>
  <c r="C160" i="1"/>
  <c r="E159" i="1"/>
  <c r="F159" i="1"/>
  <c r="G159" i="1"/>
  <c r="G160" i="1" l="1"/>
  <c r="F160" i="1"/>
  <c r="E160" i="1"/>
  <c r="C161" i="1"/>
  <c r="C161" i="2"/>
  <c r="G160" i="2"/>
  <c r="F160" i="2"/>
  <c r="E160" i="2"/>
  <c r="D160" i="2"/>
  <c r="C161" i="3"/>
  <c r="G160" i="3"/>
  <c r="F160" i="3"/>
  <c r="E160" i="3"/>
  <c r="D161" i="2" l="1"/>
  <c r="F161" i="2"/>
  <c r="E161" i="2"/>
  <c r="G161" i="2"/>
  <c r="C162" i="2"/>
  <c r="F161" i="1"/>
  <c r="C162" i="1"/>
  <c r="G161" i="1"/>
  <c r="E161" i="1"/>
  <c r="E161" i="3"/>
  <c r="C162" i="3"/>
  <c r="F161" i="3"/>
  <c r="G161" i="3"/>
  <c r="C163" i="3" l="1"/>
  <c r="G162" i="3"/>
  <c r="F162" i="3"/>
  <c r="E162" i="3"/>
  <c r="E162" i="1"/>
  <c r="F162" i="1"/>
  <c r="C163" i="1"/>
  <c r="G162" i="1"/>
  <c r="G162" i="2"/>
  <c r="F162" i="2"/>
  <c r="E162" i="2"/>
  <c r="D162" i="2"/>
  <c r="C163" i="2"/>
  <c r="C164" i="1" l="1"/>
  <c r="G163" i="1"/>
  <c r="F163" i="1"/>
  <c r="E163" i="1"/>
  <c r="C164" i="2"/>
  <c r="G163" i="2"/>
  <c r="F163" i="2"/>
  <c r="E163" i="2"/>
  <c r="D163" i="2"/>
  <c r="G163" i="3"/>
  <c r="F163" i="3"/>
  <c r="E163" i="3"/>
  <c r="C164" i="3"/>
  <c r="E164" i="2" l="1"/>
  <c r="D164" i="2"/>
  <c r="C165" i="2"/>
  <c r="G164" i="2"/>
  <c r="F164" i="2"/>
  <c r="F164" i="3"/>
  <c r="G164" i="3"/>
  <c r="E164" i="3"/>
  <c r="C165" i="3"/>
  <c r="C165" i="1"/>
  <c r="G164" i="1"/>
  <c r="F164" i="1"/>
  <c r="E164" i="1"/>
  <c r="F165" i="1" l="1"/>
  <c r="E165" i="1"/>
  <c r="G165" i="1"/>
  <c r="C166" i="1"/>
  <c r="C166" i="2"/>
  <c r="G165" i="2"/>
  <c r="F165" i="2"/>
  <c r="D165" i="2"/>
  <c r="E165" i="2"/>
  <c r="C166" i="3"/>
  <c r="E165" i="3"/>
  <c r="G165" i="3"/>
  <c r="F165" i="3"/>
  <c r="F166" i="2" l="1"/>
  <c r="E166" i="2"/>
  <c r="D166" i="2"/>
  <c r="C167" i="2"/>
  <c r="G166" i="2"/>
  <c r="F166" i="1"/>
  <c r="E166" i="1"/>
  <c r="C167" i="1"/>
  <c r="G166" i="1"/>
  <c r="F166" i="3"/>
  <c r="E166" i="3"/>
  <c r="C167" i="3"/>
  <c r="G166" i="3"/>
  <c r="C168" i="1" l="1"/>
  <c r="E167" i="1"/>
  <c r="G167" i="1"/>
  <c r="F167" i="1"/>
  <c r="F167" i="2"/>
  <c r="E167" i="2"/>
  <c r="D167" i="2"/>
  <c r="C168" i="2"/>
  <c r="G167" i="2"/>
  <c r="G167" i="3"/>
  <c r="C168" i="3"/>
  <c r="F167" i="3"/>
  <c r="E167" i="3"/>
  <c r="C169" i="2" l="1"/>
  <c r="G168" i="2"/>
  <c r="F168" i="2"/>
  <c r="E168" i="2"/>
  <c r="D168" i="2"/>
  <c r="E168" i="3"/>
  <c r="F168" i="3"/>
  <c r="C169" i="3"/>
  <c r="G168" i="3"/>
  <c r="G168" i="1"/>
  <c r="F168" i="1"/>
  <c r="E168" i="1"/>
  <c r="C169" i="1"/>
  <c r="C170" i="1" l="1"/>
  <c r="F169" i="1"/>
  <c r="G169" i="1"/>
  <c r="E169" i="1"/>
  <c r="E169" i="3"/>
  <c r="C170" i="3"/>
  <c r="G169" i="3"/>
  <c r="F169" i="3"/>
  <c r="D169" i="2"/>
  <c r="E169" i="2"/>
  <c r="F169" i="2"/>
  <c r="G169" i="2"/>
  <c r="C170" i="2"/>
  <c r="G170" i="2" l="1"/>
  <c r="F170" i="2"/>
  <c r="E170" i="2"/>
  <c r="D170" i="2"/>
  <c r="C171" i="2"/>
  <c r="C171" i="3"/>
  <c r="G170" i="3"/>
  <c r="F170" i="3"/>
  <c r="E170" i="3"/>
  <c r="E170" i="1"/>
  <c r="F170" i="1"/>
  <c r="G170" i="1"/>
  <c r="C171" i="1"/>
  <c r="C172" i="3" l="1"/>
  <c r="G171" i="3"/>
  <c r="F171" i="3"/>
  <c r="E171" i="3"/>
  <c r="C172" i="2"/>
  <c r="F171" i="2"/>
  <c r="E171" i="2"/>
  <c r="D171" i="2"/>
  <c r="G171" i="2"/>
  <c r="C172" i="1"/>
  <c r="E171" i="1"/>
  <c r="G171" i="1"/>
  <c r="F171" i="1"/>
  <c r="E172" i="2" l="1"/>
  <c r="D172" i="2"/>
  <c r="C173" i="2"/>
  <c r="G172" i="2"/>
  <c r="F172" i="2"/>
  <c r="C173" i="1"/>
  <c r="G172" i="1"/>
  <c r="F172" i="1"/>
  <c r="E172" i="1"/>
  <c r="F172" i="3"/>
  <c r="G172" i="3"/>
  <c r="E172" i="3"/>
  <c r="C173" i="3"/>
  <c r="F173" i="1" l="1"/>
  <c r="E173" i="1"/>
  <c r="G173" i="1"/>
  <c r="C174" i="1"/>
  <c r="C174" i="2"/>
  <c r="G173" i="2"/>
  <c r="F173" i="2"/>
  <c r="E173" i="2"/>
  <c r="D173" i="2"/>
  <c r="G173" i="3"/>
  <c r="F173" i="3"/>
  <c r="E173" i="3"/>
  <c r="C174" i="3"/>
  <c r="C175" i="3" l="1"/>
  <c r="E174" i="3"/>
  <c r="G174" i="3"/>
  <c r="F174" i="3"/>
  <c r="E174" i="1"/>
  <c r="C175" i="1"/>
  <c r="G174" i="1"/>
  <c r="F174" i="1"/>
  <c r="E174" i="2"/>
  <c r="D174" i="2"/>
  <c r="C175" i="2"/>
  <c r="G174" i="2"/>
  <c r="F174" i="2"/>
  <c r="C176" i="1" l="1"/>
  <c r="E175" i="1"/>
  <c r="F175" i="1"/>
  <c r="G175" i="1"/>
  <c r="F175" i="2"/>
  <c r="E175" i="2"/>
  <c r="D175" i="2"/>
  <c r="C176" i="2"/>
  <c r="G175" i="2"/>
  <c r="G175" i="3"/>
  <c r="F175" i="3"/>
  <c r="E175" i="3"/>
  <c r="C176" i="3"/>
  <c r="C177" i="2" l="1"/>
  <c r="G176" i="2"/>
  <c r="F176" i="2"/>
  <c r="E176" i="2"/>
  <c r="D176" i="2"/>
  <c r="C177" i="3"/>
  <c r="G176" i="3"/>
  <c r="F176" i="3"/>
  <c r="E176" i="3"/>
  <c r="G176" i="1"/>
  <c r="F176" i="1"/>
  <c r="E176" i="1"/>
  <c r="C177" i="1"/>
  <c r="C178" i="1" l="1"/>
  <c r="G177" i="1"/>
  <c r="F177" i="1"/>
  <c r="E177" i="1"/>
  <c r="E177" i="3"/>
  <c r="F177" i="3"/>
  <c r="C178" i="3"/>
  <c r="G177" i="3"/>
  <c r="D177" i="2"/>
  <c r="F177" i="2"/>
  <c r="E177" i="2"/>
  <c r="G177" i="2"/>
  <c r="C178" i="2"/>
  <c r="C179" i="3" l="1"/>
  <c r="G178" i="3"/>
  <c r="E178" i="3"/>
  <c r="F178" i="3"/>
  <c r="G178" i="2"/>
  <c r="F178" i="2"/>
  <c r="E178" i="2"/>
  <c r="C179" i="2"/>
  <c r="D178" i="2"/>
  <c r="E178" i="1"/>
  <c r="F178" i="1"/>
  <c r="C179" i="1"/>
  <c r="G178" i="1"/>
  <c r="C180" i="1" l="1"/>
  <c r="E179" i="1"/>
  <c r="G179" i="1"/>
  <c r="F179" i="1"/>
  <c r="C180" i="2"/>
  <c r="E179" i="2"/>
  <c r="D179" i="2"/>
  <c r="F179" i="2"/>
  <c r="G179" i="2"/>
  <c r="E179" i="3"/>
  <c r="C180" i="3"/>
  <c r="G179" i="3"/>
  <c r="F179" i="3"/>
  <c r="E180" i="2" l="1"/>
  <c r="D180" i="2"/>
  <c r="C181" i="2"/>
  <c r="G180" i="2"/>
  <c r="F180" i="2"/>
  <c r="F180" i="3"/>
  <c r="C181" i="3"/>
  <c r="G180" i="3"/>
  <c r="E180" i="3"/>
  <c r="C181" i="1"/>
  <c r="G180" i="1"/>
  <c r="F180" i="1"/>
  <c r="E180" i="1"/>
  <c r="C182" i="3" l="1"/>
  <c r="F181" i="3"/>
  <c r="E181" i="3"/>
  <c r="G181" i="3"/>
  <c r="F181" i="1"/>
  <c r="E181" i="1"/>
  <c r="G181" i="1"/>
  <c r="C182" i="1"/>
  <c r="C182" i="2"/>
  <c r="G181" i="2"/>
  <c r="F181" i="2"/>
  <c r="E181" i="2"/>
  <c r="D181" i="2"/>
  <c r="D182" i="2" l="1"/>
  <c r="E182" i="2"/>
  <c r="C183" i="2"/>
  <c r="G182" i="2"/>
  <c r="F182" i="2"/>
  <c r="E182" i="1"/>
  <c r="C183" i="1"/>
  <c r="G182" i="1"/>
  <c r="F182" i="1"/>
  <c r="C183" i="3"/>
  <c r="G182" i="3"/>
  <c r="F182" i="3"/>
  <c r="E182" i="3"/>
  <c r="F183" i="2" l="1"/>
  <c r="E183" i="2"/>
  <c r="D183" i="2"/>
  <c r="C184" i="2"/>
  <c r="G183" i="2"/>
  <c r="C184" i="1"/>
  <c r="E183" i="1"/>
  <c r="G183" i="1"/>
  <c r="F183" i="1"/>
  <c r="G183" i="3"/>
  <c r="F183" i="3"/>
  <c r="E183" i="3"/>
  <c r="C184" i="3"/>
  <c r="G184" i="1" l="1"/>
  <c r="F184" i="1"/>
  <c r="E184" i="1"/>
  <c r="C185" i="1"/>
  <c r="C185" i="2"/>
  <c r="G184" i="2"/>
  <c r="E184" i="2"/>
  <c r="D184" i="2"/>
  <c r="F184" i="2"/>
  <c r="C185" i="3"/>
  <c r="G184" i="3"/>
  <c r="F184" i="3"/>
  <c r="E184" i="3"/>
  <c r="G185" i="1" l="1"/>
  <c r="C186" i="1"/>
  <c r="F185" i="1"/>
  <c r="E185" i="1"/>
  <c r="E185" i="3"/>
  <c r="F185" i="3"/>
  <c r="G185" i="3"/>
  <c r="C186" i="3"/>
  <c r="D185" i="2"/>
  <c r="F185" i="2"/>
  <c r="E185" i="2"/>
  <c r="G185" i="2"/>
  <c r="C186" i="2"/>
  <c r="E186" i="1" l="1"/>
  <c r="F186" i="1"/>
  <c r="G186" i="1"/>
  <c r="C187" i="1"/>
  <c r="G186" i="2"/>
  <c r="F186" i="2"/>
  <c r="E186" i="2"/>
  <c r="C187" i="2"/>
  <c r="D186" i="2"/>
  <c r="C187" i="3"/>
  <c r="G186" i="3"/>
  <c r="F186" i="3"/>
  <c r="E186" i="3"/>
  <c r="C188" i="2" l="1"/>
  <c r="D187" i="2"/>
  <c r="F187" i="2"/>
  <c r="E187" i="2"/>
  <c r="G187" i="2"/>
  <c r="C188" i="1"/>
  <c r="G187" i="1"/>
  <c r="F187" i="1"/>
  <c r="E187" i="1"/>
  <c r="F187" i="3"/>
  <c r="E187" i="3"/>
  <c r="G187" i="3"/>
  <c r="C188" i="3"/>
  <c r="F188" i="3" l="1"/>
  <c r="E188" i="3"/>
  <c r="G188" i="3"/>
  <c r="C189" i="3"/>
  <c r="G188" i="1"/>
  <c r="C189" i="1"/>
  <c r="F188" i="1"/>
  <c r="E188" i="1"/>
  <c r="E188" i="2"/>
  <c r="D188" i="2"/>
  <c r="C189" i="2"/>
  <c r="G188" i="2"/>
  <c r="F188" i="2"/>
  <c r="C190" i="3" l="1"/>
  <c r="G189" i="3"/>
  <c r="F189" i="3"/>
  <c r="E189" i="3"/>
  <c r="F189" i="1"/>
  <c r="E189" i="1"/>
  <c r="G189" i="1"/>
  <c r="C190" i="1"/>
  <c r="C190" i="2"/>
  <c r="G189" i="2"/>
  <c r="F189" i="2"/>
  <c r="E189" i="2"/>
  <c r="D189" i="2"/>
  <c r="D190" i="2" l="1"/>
  <c r="E190" i="2"/>
  <c r="C191" i="2"/>
  <c r="G190" i="2"/>
  <c r="F190" i="2"/>
  <c r="F190" i="1"/>
  <c r="C191" i="1"/>
  <c r="G190" i="1"/>
  <c r="E190" i="1"/>
  <c r="E190" i="3"/>
  <c r="C191" i="3"/>
  <c r="G190" i="3"/>
  <c r="F190" i="3"/>
  <c r="C192" i="1" l="1"/>
  <c r="E191" i="1"/>
  <c r="F191" i="1"/>
  <c r="G191" i="1"/>
  <c r="G191" i="3"/>
  <c r="F191" i="3"/>
  <c r="E191" i="3"/>
  <c r="C192" i="3"/>
  <c r="F191" i="2"/>
  <c r="E191" i="2"/>
  <c r="D191" i="2"/>
  <c r="C192" i="2"/>
  <c r="G191" i="2"/>
  <c r="C193" i="3" l="1"/>
  <c r="F192" i="3"/>
  <c r="E192" i="3"/>
  <c r="G192" i="3"/>
  <c r="C193" i="2"/>
  <c r="G192" i="2"/>
  <c r="D192" i="2"/>
  <c r="E192" i="2"/>
  <c r="F192" i="2"/>
  <c r="G192" i="1"/>
  <c r="F192" i="1"/>
  <c r="E192" i="1"/>
  <c r="C193" i="1"/>
  <c r="C194" i="1" l="1"/>
  <c r="G193" i="1"/>
  <c r="F193" i="1"/>
  <c r="E193" i="1"/>
  <c r="D193" i="2"/>
  <c r="C194" i="2"/>
  <c r="G193" i="2"/>
  <c r="F193" i="2"/>
  <c r="E193" i="2"/>
  <c r="E193" i="3"/>
  <c r="G193" i="3"/>
  <c r="C194" i="3"/>
  <c r="F193" i="3"/>
  <c r="G194" i="2" l="1"/>
  <c r="F194" i="2"/>
  <c r="E194" i="2"/>
  <c r="C195" i="2"/>
  <c r="D194" i="2"/>
  <c r="C195" i="3"/>
  <c r="G194" i="3"/>
  <c r="F194" i="3"/>
  <c r="E194" i="3"/>
  <c r="E194" i="1"/>
  <c r="F194" i="1"/>
  <c r="C195" i="1"/>
  <c r="G194" i="1"/>
  <c r="C196" i="1" l="1"/>
  <c r="E195" i="1"/>
  <c r="G195" i="1"/>
  <c r="F195" i="1"/>
  <c r="E195" i="3"/>
  <c r="C196" i="3"/>
  <c r="F195" i="3"/>
  <c r="G195" i="3"/>
  <c r="C196" i="2"/>
  <c r="D195" i="2"/>
  <c r="E195" i="2"/>
  <c r="G195" i="2"/>
  <c r="F195" i="2"/>
  <c r="F196" i="3" l="1"/>
  <c r="E196" i="3"/>
  <c r="C197" i="3"/>
  <c r="G196" i="3"/>
  <c r="E196" i="2"/>
  <c r="D196" i="2"/>
  <c r="C197" i="2"/>
  <c r="G196" i="2"/>
  <c r="F196" i="2"/>
  <c r="G196" i="1"/>
  <c r="C197" i="1"/>
  <c r="F196" i="1"/>
  <c r="E196" i="1"/>
  <c r="C198" i="2" l="1"/>
  <c r="G197" i="2"/>
  <c r="F197" i="2"/>
  <c r="D197" i="2"/>
  <c r="E197" i="2"/>
  <c r="F197" i="1"/>
  <c r="E197" i="1"/>
  <c r="G197" i="1"/>
  <c r="C198" i="1"/>
  <c r="C198" i="3"/>
  <c r="G197" i="3"/>
  <c r="F197" i="3"/>
  <c r="E197" i="3"/>
  <c r="G198" i="3" l="1"/>
  <c r="C199" i="3"/>
  <c r="F198" i="3"/>
  <c r="E198" i="3"/>
  <c r="C199" i="1"/>
  <c r="G198" i="1"/>
  <c r="F198" i="1"/>
  <c r="E198" i="1"/>
  <c r="C199" i="2"/>
  <c r="G198" i="2"/>
  <c r="F198" i="2"/>
  <c r="E198" i="2"/>
  <c r="D198" i="2"/>
  <c r="C200" i="1" l="1"/>
  <c r="E199" i="1"/>
  <c r="G199" i="1"/>
  <c r="F199" i="1"/>
  <c r="G199" i="3"/>
  <c r="F199" i="3"/>
  <c r="E199" i="3"/>
  <c r="C200" i="3"/>
  <c r="F199" i="2"/>
  <c r="E199" i="2"/>
  <c r="D199" i="2"/>
  <c r="C200" i="2"/>
  <c r="G199" i="2"/>
  <c r="C201" i="3" l="1"/>
  <c r="E200" i="3"/>
  <c r="G200" i="3"/>
  <c r="F200" i="3"/>
  <c r="C201" i="2"/>
  <c r="G200" i="2"/>
  <c r="D200" i="2"/>
  <c r="E200" i="2"/>
  <c r="F200" i="2"/>
  <c r="G200" i="1"/>
  <c r="F200" i="1"/>
  <c r="E200" i="1"/>
  <c r="C201" i="1"/>
  <c r="G201" i="1" l="1"/>
  <c r="F201" i="1"/>
  <c r="C202" i="1"/>
  <c r="E201" i="1"/>
  <c r="D201" i="2"/>
  <c r="C202" i="2"/>
  <c r="G201" i="2"/>
  <c r="F201" i="2"/>
  <c r="E201" i="2"/>
  <c r="E201" i="3"/>
  <c r="F201" i="3"/>
  <c r="C202" i="3"/>
  <c r="G201" i="3"/>
  <c r="G202" i="2" l="1"/>
  <c r="F202" i="2"/>
  <c r="E202" i="2"/>
  <c r="D202" i="2"/>
  <c r="C203" i="2"/>
  <c r="C203" i="3"/>
  <c r="G202" i="3"/>
  <c r="F202" i="3"/>
  <c r="E202" i="3"/>
  <c r="E202" i="1"/>
  <c r="F202" i="1"/>
  <c r="C203" i="1"/>
  <c r="G202" i="1"/>
  <c r="C204" i="1" l="1"/>
  <c r="G203" i="1"/>
  <c r="F203" i="1"/>
  <c r="E203" i="1"/>
  <c r="G203" i="3"/>
  <c r="C204" i="3"/>
  <c r="F203" i="3"/>
  <c r="E203" i="3"/>
  <c r="C204" i="2"/>
  <c r="G203" i="2"/>
  <c r="F203" i="2"/>
  <c r="E203" i="2"/>
  <c r="D203" i="2"/>
  <c r="F204" i="3" l="1"/>
  <c r="E204" i="3"/>
  <c r="C205" i="3"/>
  <c r="G204" i="3"/>
  <c r="E204" i="2"/>
  <c r="D204" i="2"/>
  <c r="C205" i="2"/>
  <c r="G204" i="2"/>
  <c r="F204" i="2"/>
  <c r="G204" i="1"/>
  <c r="C205" i="1"/>
  <c r="F204" i="1"/>
  <c r="E204" i="1"/>
  <c r="C206" i="2" l="1"/>
  <c r="G205" i="2"/>
  <c r="F205" i="2"/>
  <c r="D205" i="2"/>
  <c r="E205" i="2"/>
  <c r="C206" i="3"/>
  <c r="G205" i="3"/>
  <c r="E205" i="3"/>
  <c r="F205" i="3"/>
  <c r="F205" i="1"/>
  <c r="E205" i="1"/>
  <c r="G205" i="1"/>
  <c r="C206" i="1"/>
  <c r="F206" i="3" l="1"/>
  <c r="C207" i="3"/>
  <c r="G206" i="3"/>
  <c r="E206" i="3"/>
  <c r="F206" i="1"/>
  <c r="C207" i="1"/>
  <c r="G206" i="1"/>
  <c r="E206" i="1"/>
  <c r="C207" i="2"/>
  <c r="G206" i="2"/>
  <c r="E206" i="2"/>
  <c r="D206" i="2"/>
  <c r="F206" i="2"/>
  <c r="C208" i="1" l="1"/>
  <c r="E207" i="1"/>
  <c r="G207" i="1"/>
  <c r="F207" i="1"/>
  <c r="G207" i="3"/>
  <c r="F207" i="3"/>
  <c r="E207" i="3"/>
  <c r="C208" i="3"/>
  <c r="F207" i="2"/>
  <c r="E207" i="2"/>
  <c r="D207" i="2"/>
  <c r="G207" i="2"/>
  <c r="C208" i="2"/>
  <c r="C209" i="2" l="1"/>
  <c r="G208" i="2"/>
  <c r="F208" i="2"/>
  <c r="E208" i="2"/>
  <c r="D208" i="2"/>
  <c r="C209" i="3"/>
  <c r="G208" i="3"/>
  <c r="F208" i="3"/>
  <c r="E208" i="3"/>
  <c r="G208" i="1"/>
  <c r="F208" i="1"/>
  <c r="E208" i="1"/>
  <c r="C209" i="1"/>
  <c r="E209" i="3" l="1"/>
  <c r="C210" i="3"/>
  <c r="G209" i="3"/>
  <c r="F209" i="3"/>
  <c r="G209" i="1"/>
  <c r="C210" i="1"/>
  <c r="F209" i="1"/>
  <c r="E209" i="1"/>
  <c r="D209" i="2"/>
  <c r="C210" i="2"/>
  <c r="G209" i="2"/>
  <c r="F209" i="2"/>
  <c r="E209" i="2"/>
  <c r="E210" i="1" l="1"/>
  <c r="F210" i="1"/>
  <c r="G210" i="1"/>
  <c r="C211" i="1"/>
  <c r="G210" i="2"/>
  <c r="F210" i="2"/>
  <c r="E210" i="2"/>
  <c r="D210" i="2"/>
  <c r="C211" i="2"/>
  <c r="C211" i="3"/>
  <c r="G210" i="3"/>
  <c r="F210" i="3"/>
  <c r="E210" i="3"/>
  <c r="C212" i="1" l="1"/>
  <c r="G211" i="1"/>
  <c r="F211" i="1"/>
  <c r="E211" i="1"/>
  <c r="G211" i="3"/>
  <c r="C212" i="3"/>
  <c r="F211" i="3"/>
  <c r="E211" i="3"/>
  <c r="C212" i="2"/>
  <c r="G211" i="2"/>
  <c r="F211" i="2"/>
  <c r="E211" i="2"/>
  <c r="D211" i="2"/>
  <c r="C213" i="3" l="1"/>
  <c r="G212" i="3"/>
  <c r="F212" i="3"/>
  <c r="E212" i="3"/>
  <c r="E212" i="2"/>
  <c r="D212" i="2"/>
  <c r="G212" i="2"/>
  <c r="F212" i="2"/>
  <c r="C213" i="2"/>
  <c r="G212" i="1"/>
  <c r="C213" i="1"/>
  <c r="F212" i="1"/>
  <c r="E212" i="1"/>
  <c r="F213" i="1" l="1"/>
  <c r="E213" i="1"/>
  <c r="G213" i="1"/>
  <c r="C214" i="1"/>
  <c r="C214" i="2"/>
  <c r="G213" i="2"/>
  <c r="F213" i="2"/>
  <c r="E213" i="2"/>
  <c r="D213" i="2"/>
  <c r="E213" i="3"/>
  <c r="G213" i="3"/>
  <c r="F213" i="3"/>
  <c r="C214" i="3"/>
  <c r="C215" i="3" l="1"/>
  <c r="G214" i="3"/>
  <c r="F214" i="3"/>
  <c r="E214" i="3"/>
  <c r="C215" i="2"/>
  <c r="G214" i="2"/>
  <c r="F214" i="2"/>
  <c r="E214" i="2"/>
  <c r="D214" i="2"/>
  <c r="F214" i="1"/>
  <c r="C215" i="1"/>
  <c r="G214" i="1"/>
  <c r="E214" i="1"/>
  <c r="F215" i="2" l="1"/>
  <c r="E215" i="2"/>
  <c r="D215" i="2"/>
  <c r="G215" i="2"/>
  <c r="C216" i="2"/>
  <c r="C216" i="1"/>
  <c r="E215" i="1"/>
  <c r="G215" i="1"/>
  <c r="F215" i="1"/>
  <c r="C216" i="3"/>
  <c r="G215" i="3"/>
  <c r="F215" i="3"/>
  <c r="E215" i="3"/>
  <c r="C217" i="2" l="1"/>
  <c r="G216" i="2"/>
  <c r="F216" i="2"/>
  <c r="E216" i="2"/>
  <c r="D216" i="2"/>
  <c r="F216" i="3"/>
  <c r="G216" i="3"/>
  <c r="E216" i="3"/>
  <c r="C217" i="3"/>
  <c r="G216" i="1"/>
  <c r="F216" i="1"/>
  <c r="E216" i="1"/>
  <c r="C217" i="1"/>
  <c r="C218" i="1" l="1"/>
  <c r="G217" i="1"/>
  <c r="F217" i="1"/>
  <c r="E217" i="1"/>
  <c r="C218" i="3"/>
  <c r="F217" i="3"/>
  <c r="G217" i="3"/>
  <c r="E217" i="3"/>
  <c r="D217" i="2"/>
  <c r="G217" i="2"/>
  <c r="F217" i="2"/>
  <c r="E217" i="2"/>
  <c r="C218" i="2"/>
  <c r="F218" i="3" l="1"/>
  <c r="E218" i="3"/>
  <c r="C219" i="3"/>
  <c r="G218" i="3"/>
  <c r="G218" i="2"/>
  <c r="F218" i="2"/>
  <c r="E218" i="2"/>
  <c r="C219" i="2"/>
  <c r="D218" i="2"/>
  <c r="E218" i="1"/>
  <c r="F218" i="1"/>
  <c r="C219" i="1"/>
  <c r="G218" i="1"/>
  <c r="C220" i="1" l="1"/>
  <c r="G219" i="1"/>
  <c r="F219" i="1"/>
  <c r="E219" i="1"/>
  <c r="G219" i="3"/>
  <c r="C220" i="3"/>
  <c r="E219" i="3"/>
  <c r="F219" i="3"/>
  <c r="C220" i="2"/>
  <c r="G219" i="2"/>
  <c r="F219" i="2"/>
  <c r="E219" i="2"/>
  <c r="D219" i="2"/>
  <c r="E220" i="3" l="1"/>
  <c r="G220" i="3"/>
  <c r="C221" i="3"/>
  <c r="F220" i="3"/>
  <c r="E220" i="2"/>
  <c r="D220" i="2"/>
  <c r="F220" i="2"/>
  <c r="G220" i="2"/>
  <c r="C221" i="2"/>
  <c r="C221" i="1"/>
  <c r="G220" i="1"/>
  <c r="F220" i="1"/>
  <c r="E220" i="1"/>
  <c r="E221" i="3" l="1"/>
  <c r="C222" i="3"/>
  <c r="G221" i="3"/>
  <c r="F221" i="3"/>
  <c r="C222" i="2"/>
  <c r="G221" i="2"/>
  <c r="F221" i="2"/>
  <c r="E221" i="2"/>
  <c r="D221" i="2"/>
  <c r="F221" i="1"/>
  <c r="E221" i="1"/>
  <c r="G221" i="1"/>
  <c r="C222" i="1"/>
  <c r="G222" i="2" l="1"/>
  <c r="F222" i="2"/>
  <c r="E222" i="2"/>
  <c r="C223" i="2"/>
  <c r="D222" i="2"/>
  <c r="E222" i="1"/>
  <c r="C223" i="1"/>
  <c r="G222" i="1"/>
  <c r="F222" i="1"/>
  <c r="C223" i="3"/>
  <c r="F222" i="3"/>
  <c r="E222" i="3"/>
  <c r="G222" i="3"/>
  <c r="C224" i="1" l="1"/>
  <c r="E223" i="1"/>
  <c r="G223" i="1"/>
  <c r="F223" i="1"/>
  <c r="F223" i="2"/>
  <c r="E223" i="2"/>
  <c r="D223" i="2"/>
  <c r="C224" i="2"/>
  <c r="G223" i="2"/>
  <c r="C224" i="3"/>
  <c r="G223" i="3"/>
  <c r="F223" i="3"/>
  <c r="E223" i="3"/>
  <c r="C225" i="2" l="1"/>
  <c r="G224" i="2"/>
  <c r="F224" i="2"/>
  <c r="E224" i="2"/>
  <c r="D224" i="2"/>
  <c r="F224" i="3"/>
  <c r="C225" i="3"/>
  <c r="G224" i="3"/>
  <c r="E224" i="3"/>
  <c r="G224" i="1"/>
  <c r="F224" i="1"/>
  <c r="E224" i="1"/>
  <c r="C225" i="1"/>
  <c r="G225" i="3" l="1"/>
  <c r="F225" i="3"/>
  <c r="E225" i="3"/>
  <c r="C226" i="3"/>
  <c r="G225" i="1"/>
  <c r="F225" i="1"/>
  <c r="C226" i="1"/>
  <c r="E225" i="1"/>
  <c r="D225" i="2"/>
  <c r="F225" i="2"/>
  <c r="E225" i="2"/>
  <c r="G225" i="2"/>
  <c r="C226" i="2"/>
  <c r="E226" i="1" l="1"/>
  <c r="F226" i="1"/>
  <c r="C227" i="1"/>
  <c r="G226" i="1"/>
  <c r="G226" i="2"/>
  <c r="F226" i="2"/>
  <c r="E226" i="2"/>
  <c r="C227" i="2"/>
  <c r="D226" i="2"/>
  <c r="F226" i="3"/>
  <c r="C227" i="3"/>
  <c r="G226" i="3"/>
  <c r="E226" i="3"/>
  <c r="C228" i="2" l="1"/>
  <c r="G227" i="2"/>
  <c r="F227" i="2"/>
  <c r="E227" i="2"/>
  <c r="D227" i="2"/>
  <c r="G227" i="3"/>
  <c r="F227" i="3"/>
  <c r="E227" i="3"/>
  <c r="C228" i="3"/>
  <c r="C228" i="1"/>
  <c r="E227" i="1"/>
  <c r="G227" i="1"/>
  <c r="F227" i="1"/>
  <c r="G228" i="1" l="1"/>
  <c r="C229" i="1"/>
  <c r="F228" i="1"/>
  <c r="E228" i="1"/>
  <c r="C229" i="3"/>
  <c r="E228" i="3"/>
  <c r="F228" i="3"/>
  <c r="G228" i="3"/>
  <c r="E228" i="2"/>
  <c r="D228" i="2"/>
  <c r="F228" i="2"/>
  <c r="C229" i="2"/>
  <c r="G228" i="2"/>
  <c r="C230" i="2" l="1"/>
  <c r="G229" i="2"/>
  <c r="F229" i="2"/>
  <c r="E229" i="2"/>
  <c r="D229" i="2"/>
  <c r="E229" i="3"/>
  <c r="F229" i="3"/>
  <c r="G229" i="3"/>
  <c r="C230" i="3"/>
  <c r="F229" i="1"/>
  <c r="E229" i="1"/>
  <c r="G229" i="1"/>
  <c r="C230" i="1"/>
  <c r="F230" i="1" l="1"/>
  <c r="C231" i="1"/>
  <c r="G230" i="1"/>
  <c r="E230" i="1"/>
  <c r="C231" i="3"/>
  <c r="G230" i="3"/>
  <c r="F230" i="3"/>
  <c r="E230" i="3"/>
  <c r="G230" i="2"/>
  <c r="F230" i="2"/>
  <c r="E230" i="2"/>
  <c r="D230" i="2"/>
  <c r="C231" i="2"/>
  <c r="G231" i="2" l="1"/>
  <c r="F231" i="2"/>
  <c r="E231" i="2"/>
  <c r="D231" i="2"/>
  <c r="C232" i="2"/>
  <c r="E231" i="3"/>
  <c r="F231" i="3"/>
  <c r="G231" i="3"/>
  <c r="C232" i="3"/>
  <c r="G231" i="1"/>
  <c r="F231" i="1"/>
  <c r="E231" i="1"/>
  <c r="C232" i="1"/>
  <c r="F232" i="3" l="1"/>
  <c r="C233" i="3"/>
  <c r="G232" i="3"/>
  <c r="E232" i="3"/>
  <c r="C233" i="1"/>
  <c r="E232" i="1"/>
  <c r="G232" i="1"/>
  <c r="F232" i="1"/>
  <c r="E232" i="2"/>
  <c r="C233" i="2"/>
  <c r="G232" i="2"/>
  <c r="F232" i="2"/>
  <c r="D232" i="2"/>
  <c r="E233" i="1" l="1"/>
  <c r="C234" i="1"/>
  <c r="F233" i="1"/>
  <c r="G233" i="1"/>
  <c r="C234" i="2"/>
  <c r="F233" i="2"/>
  <c r="E233" i="2"/>
  <c r="D233" i="2"/>
  <c r="G233" i="2"/>
  <c r="C234" i="3"/>
  <c r="G233" i="3"/>
  <c r="F233" i="3"/>
  <c r="E233" i="3"/>
  <c r="C235" i="2" l="1"/>
  <c r="D234" i="2"/>
  <c r="G234" i="2"/>
  <c r="F234" i="2"/>
  <c r="E234" i="2"/>
  <c r="C235" i="3"/>
  <c r="G234" i="3"/>
  <c r="F234" i="3"/>
  <c r="E234" i="3"/>
  <c r="C235" i="1"/>
  <c r="G234" i="1"/>
  <c r="F234" i="1"/>
  <c r="E234" i="1"/>
  <c r="C236" i="1" l="1"/>
  <c r="G235" i="1"/>
  <c r="E235" i="1"/>
  <c r="F235" i="1"/>
  <c r="G235" i="3"/>
  <c r="E235" i="3"/>
  <c r="C236" i="3"/>
  <c r="F235" i="3"/>
  <c r="F235" i="2"/>
  <c r="E235" i="2"/>
  <c r="D235" i="2"/>
  <c r="C236" i="2"/>
  <c r="G235" i="2"/>
  <c r="G236" i="3" l="1"/>
  <c r="F236" i="3"/>
  <c r="E236" i="3"/>
  <c r="C237" i="3"/>
  <c r="C237" i="2"/>
  <c r="G236" i="2"/>
  <c r="E236" i="2"/>
  <c r="D236" i="2"/>
  <c r="F236" i="2"/>
  <c r="F236" i="1"/>
  <c r="G236" i="1"/>
  <c r="E236" i="1"/>
  <c r="C237" i="1"/>
  <c r="D237" i="2" l="1"/>
  <c r="E237" i="2"/>
  <c r="F237" i="2"/>
  <c r="C238" i="2"/>
  <c r="G237" i="2"/>
  <c r="F237" i="1"/>
  <c r="C238" i="1"/>
  <c r="G237" i="1"/>
  <c r="E237" i="1"/>
  <c r="E237" i="3"/>
  <c r="C238" i="3"/>
  <c r="G237" i="3"/>
  <c r="F237" i="3"/>
  <c r="E238" i="1" l="1"/>
  <c r="G238" i="1"/>
  <c r="F238" i="1"/>
  <c r="C239" i="1"/>
  <c r="C239" i="3"/>
  <c r="F238" i="3"/>
  <c r="E238" i="3"/>
  <c r="G238" i="3"/>
  <c r="G238" i="2"/>
  <c r="C239" i="2"/>
  <c r="F238" i="2"/>
  <c r="E238" i="2"/>
  <c r="D238" i="2"/>
  <c r="G239" i="1" l="1"/>
  <c r="C240" i="1"/>
  <c r="F239" i="1"/>
  <c r="E239" i="1"/>
  <c r="C240" i="3"/>
  <c r="G239" i="3"/>
  <c r="F239" i="3"/>
  <c r="E239" i="3"/>
  <c r="D239" i="2"/>
  <c r="F239" i="2"/>
  <c r="E239" i="2"/>
  <c r="G239" i="2"/>
  <c r="C240" i="2"/>
  <c r="C241" i="1" l="1"/>
  <c r="F240" i="1"/>
  <c r="E240" i="1"/>
  <c r="G240" i="1"/>
  <c r="E240" i="2"/>
  <c r="C241" i="2"/>
  <c r="G240" i="2"/>
  <c r="F240" i="2"/>
  <c r="D240" i="2"/>
  <c r="F240" i="3"/>
  <c r="E240" i="3"/>
  <c r="G240" i="3"/>
  <c r="C241" i="3"/>
  <c r="C242" i="3" l="1"/>
  <c r="G241" i="3"/>
  <c r="F241" i="3"/>
  <c r="E241" i="3"/>
  <c r="C242" i="2"/>
  <c r="G241" i="2"/>
  <c r="F241" i="2"/>
  <c r="E241" i="2"/>
  <c r="D241" i="2"/>
  <c r="E241" i="1"/>
  <c r="C242" i="1"/>
  <c r="G241" i="1"/>
  <c r="F241" i="1"/>
  <c r="C243" i="1" l="1"/>
  <c r="G242" i="1"/>
  <c r="E242" i="1"/>
  <c r="F242" i="1"/>
  <c r="G242" i="2"/>
  <c r="F242" i="2"/>
  <c r="E242" i="2"/>
  <c r="D242" i="2"/>
  <c r="C243" i="2"/>
  <c r="E242" i="3"/>
  <c r="C243" i="3"/>
  <c r="G242" i="3"/>
  <c r="F242" i="3"/>
  <c r="G243" i="3" l="1"/>
  <c r="C244" i="3"/>
  <c r="F243" i="3"/>
  <c r="E243" i="3"/>
  <c r="F243" i="2"/>
  <c r="D243" i="2"/>
  <c r="C244" i="2"/>
  <c r="G243" i="2"/>
  <c r="E243" i="2"/>
  <c r="G243" i="1"/>
  <c r="F243" i="1"/>
  <c r="E243" i="1"/>
  <c r="C244" i="1"/>
  <c r="F244" i="2" l="1"/>
  <c r="E244" i="2"/>
  <c r="D244" i="2"/>
  <c r="C245" i="2"/>
  <c r="G244" i="2"/>
  <c r="C245" i="3"/>
  <c r="E244" i="3"/>
  <c r="G244" i="3"/>
  <c r="F244" i="3"/>
  <c r="F244" i="1"/>
  <c r="G244" i="1"/>
  <c r="C245" i="1"/>
  <c r="E244" i="1"/>
  <c r="E245" i="3" l="1"/>
  <c r="C246" i="3"/>
  <c r="G245" i="3"/>
  <c r="F245" i="3"/>
  <c r="F245" i="1"/>
  <c r="E245" i="1"/>
  <c r="C246" i="1"/>
  <c r="G245" i="1"/>
  <c r="D245" i="2"/>
  <c r="C246" i="2"/>
  <c r="E245" i="2"/>
  <c r="F245" i="2"/>
  <c r="G245" i="2"/>
  <c r="F246" i="1" l="1"/>
  <c r="C247" i="1"/>
  <c r="G246" i="1"/>
  <c r="E246" i="1"/>
  <c r="G246" i="2"/>
  <c r="E246" i="2"/>
  <c r="D246" i="2"/>
  <c r="C247" i="2"/>
  <c r="F246" i="2"/>
  <c r="C247" i="3"/>
  <c r="G246" i="3"/>
  <c r="F246" i="3"/>
  <c r="E246" i="3"/>
  <c r="C248" i="2" l="1"/>
  <c r="G247" i="2"/>
  <c r="F247" i="2"/>
  <c r="E247" i="2"/>
  <c r="D247" i="2"/>
  <c r="G247" i="3"/>
  <c r="F247" i="3"/>
  <c r="E247" i="3"/>
  <c r="C248" i="3"/>
  <c r="G247" i="1"/>
  <c r="F247" i="1"/>
  <c r="E247" i="1"/>
  <c r="C248" i="1"/>
  <c r="C249" i="1" l="1"/>
  <c r="G248" i="1"/>
  <c r="F248" i="1"/>
  <c r="E248" i="1"/>
  <c r="F248" i="3"/>
  <c r="G248" i="3"/>
  <c r="E248" i="3"/>
  <c r="C249" i="3"/>
  <c r="E248" i="2"/>
  <c r="D248" i="2"/>
  <c r="F248" i="2"/>
  <c r="G248" i="2"/>
  <c r="C249" i="2"/>
  <c r="C250" i="2" l="1"/>
  <c r="G249" i="2"/>
  <c r="F249" i="2"/>
  <c r="E249" i="2"/>
  <c r="D249" i="2"/>
  <c r="F249" i="3"/>
  <c r="E249" i="3"/>
  <c r="C250" i="3"/>
  <c r="G249" i="3"/>
  <c r="E249" i="1"/>
  <c r="C250" i="1"/>
  <c r="F249" i="1"/>
  <c r="G249" i="1"/>
  <c r="C251" i="1" l="1"/>
  <c r="G250" i="1"/>
  <c r="F250" i="1"/>
  <c r="E250" i="1"/>
  <c r="C251" i="3"/>
  <c r="G250" i="3"/>
  <c r="F250" i="3"/>
  <c r="E250" i="3"/>
  <c r="D250" i="2"/>
  <c r="C251" i="2"/>
  <c r="G250" i="2"/>
  <c r="F250" i="2"/>
  <c r="E250" i="2"/>
  <c r="G251" i="3" l="1"/>
  <c r="E251" i="3"/>
  <c r="C252" i="3"/>
  <c r="F251" i="3"/>
  <c r="F251" i="2"/>
  <c r="C252" i="2"/>
  <c r="G251" i="2"/>
  <c r="E251" i="2"/>
  <c r="D251" i="2"/>
  <c r="C252" i="1"/>
  <c r="G251" i="1"/>
  <c r="E251" i="1"/>
  <c r="F251" i="1"/>
  <c r="C253" i="2" l="1"/>
  <c r="G252" i="2"/>
  <c r="F252" i="2"/>
  <c r="E252" i="2"/>
  <c r="D252" i="2"/>
  <c r="F252" i="1"/>
  <c r="G252" i="1"/>
  <c r="E252" i="1"/>
  <c r="C253" i="1"/>
  <c r="C253" i="3"/>
  <c r="G252" i="3"/>
  <c r="F252" i="3"/>
  <c r="E252" i="3"/>
  <c r="E253" i="3" l="1"/>
  <c r="C254" i="3"/>
  <c r="G253" i="3"/>
  <c r="F253" i="3"/>
  <c r="G253" i="1"/>
  <c r="F253" i="1"/>
  <c r="C254" i="1"/>
  <c r="E253" i="1"/>
  <c r="D253" i="2"/>
  <c r="G253" i="2"/>
  <c r="F253" i="2"/>
  <c r="E253" i="2"/>
  <c r="C254" i="2"/>
  <c r="C255" i="3" l="1"/>
  <c r="G254" i="3"/>
  <c r="F254" i="3"/>
  <c r="E254" i="3"/>
  <c r="E254" i="1"/>
  <c r="G254" i="1"/>
  <c r="F254" i="1"/>
  <c r="C255" i="1"/>
  <c r="G254" i="2"/>
  <c r="D254" i="2"/>
  <c r="E254" i="2"/>
  <c r="F254" i="2"/>
  <c r="C255" i="2"/>
  <c r="F255" i="2" l="1"/>
  <c r="E255" i="2"/>
  <c r="D255" i="2"/>
  <c r="C256" i="2"/>
  <c r="G255" i="2"/>
  <c r="G255" i="1"/>
  <c r="E255" i="1"/>
  <c r="C256" i="1"/>
  <c r="F255" i="1"/>
  <c r="G255" i="3"/>
  <c r="C256" i="3"/>
  <c r="F255" i="3"/>
  <c r="E255" i="3"/>
  <c r="F256" i="3" l="1"/>
  <c r="C257" i="3"/>
  <c r="G256" i="3"/>
  <c r="E256" i="3"/>
  <c r="C257" i="1"/>
  <c r="F256" i="1"/>
  <c r="E256" i="1"/>
  <c r="G256" i="1"/>
  <c r="E256" i="2"/>
  <c r="C257" i="2"/>
  <c r="G256" i="2"/>
  <c r="F256" i="2"/>
  <c r="D256" i="2"/>
  <c r="E257" i="1" l="1"/>
  <c r="C258" i="1"/>
  <c r="G257" i="1"/>
  <c r="F257" i="1"/>
  <c r="C258" i="2"/>
  <c r="E257" i="2"/>
  <c r="D257" i="2"/>
  <c r="F257" i="2"/>
  <c r="G257" i="2"/>
  <c r="F257" i="3"/>
  <c r="E257" i="3"/>
  <c r="C258" i="3"/>
  <c r="G257" i="3"/>
  <c r="G258" i="3" l="1"/>
  <c r="F258" i="3"/>
  <c r="E258" i="3"/>
  <c r="C259" i="3"/>
  <c r="C259" i="2"/>
  <c r="G258" i="2"/>
  <c r="F258" i="2"/>
  <c r="E258" i="2"/>
  <c r="D258" i="2"/>
  <c r="C259" i="1"/>
  <c r="G258" i="1"/>
  <c r="E258" i="1"/>
  <c r="F258" i="1"/>
  <c r="G259" i="3" l="1"/>
  <c r="C260" i="3"/>
  <c r="F259" i="3"/>
  <c r="E259" i="3"/>
  <c r="G259" i="1"/>
  <c r="F259" i="1"/>
  <c r="E259" i="1"/>
  <c r="C260" i="1"/>
  <c r="F259" i="2"/>
  <c r="D259" i="2"/>
  <c r="C260" i="2"/>
  <c r="G259" i="2"/>
  <c r="E259" i="2"/>
  <c r="F260" i="3" l="1"/>
  <c r="E260" i="3"/>
  <c r="G260" i="3"/>
  <c r="C261" i="3"/>
  <c r="C261" i="2"/>
  <c r="G260" i="2"/>
  <c r="F260" i="2"/>
  <c r="D260" i="2"/>
  <c r="E260" i="2"/>
  <c r="F260" i="1"/>
  <c r="G260" i="1"/>
  <c r="C261" i="1"/>
  <c r="E260" i="1"/>
  <c r="D261" i="2" l="1"/>
  <c r="C262" i="2"/>
  <c r="G261" i="2"/>
  <c r="F261" i="2"/>
  <c r="E261" i="2"/>
  <c r="F261" i="1"/>
  <c r="E261" i="1"/>
  <c r="C262" i="1"/>
  <c r="G261" i="1"/>
  <c r="E261" i="3"/>
  <c r="C262" i="3"/>
  <c r="F261" i="3"/>
  <c r="G261" i="3"/>
  <c r="F262" i="1" l="1"/>
  <c r="C263" i="1"/>
  <c r="G262" i="1"/>
  <c r="E262" i="1"/>
  <c r="C263" i="3"/>
  <c r="E262" i="3"/>
  <c r="G262" i="3"/>
  <c r="F262" i="3"/>
  <c r="G262" i="2"/>
  <c r="C263" i="2"/>
  <c r="F262" i="2"/>
  <c r="E262" i="2"/>
  <c r="D262" i="2"/>
  <c r="D263" i="2" l="1"/>
  <c r="E263" i="2"/>
  <c r="C264" i="2"/>
  <c r="G263" i="2"/>
  <c r="F263" i="2"/>
  <c r="G263" i="1"/>
  <c r="F263" i="1"/>
  <c r="C264" i="1"/>
  <c r="E263" i="1"/>
  <c r="G263" i="3"/>
  <c r="C264" i="3"/>
  <c r="E263" i="3"/>
  <c r="F263" i="3"/>
  <c r="C265" i="1" l="1"/>
  <c r="F264" i="1"/>
  <c r="G264" i="1"/>
  <c r="E264" i="1"/>
  <c r="G264" i="3"/>
  <c r="E264" i="3"/>
  <c r="C265" i="3"/>
  <c r="F264" i="3"/>
  <c r="E264" i="2"/>
  <c r="G264" i="2"/>
  <c r="F264" i="2"/>
  <c r="D264" i="2"/>
  <c r="C265" i="2"/>
  <c r="E265" i="3" l="1"/>
  <c r="C266" i="3"/>
  <c r="G265" i="3"/>
  <c r="F265" i="3"/>
  <c r="C266" i="2"/>
  <c r="F265" i="2"/>
  <c r="E265" i="2"/>
  <c r="D265" i="2"/>
  <c r="G265" i="2"/>
  <c r="E265" i="1"/>
  <c r="F265" i="1"/>
  <c r="C266" i="1"/>
  <c r="G265" i="1"/>
  <c r="F266" i="2" l="1"/>
  <c r="E266" i="2"/>
  <c r="D266" i="2"/>
  <c r="G266" i="2"/>
  <c r="C267" i="2"/>
  <c r="C267" i="1"/>
  <c r="G266" i="1"/>
  <c r="F266" i="1"/>
  <c r="E266" i="1"/>
  <c r="C267" i="3"/>
  <c r="F266" i="3"/>
  <c r="E266" i="3"/>
  <c r="G266" i="3"/>
  <c r="F267" i="1" l="1"/>
  <c r="C268" i="1"/>
  <c r="G267" i="1"/>
  <c r="E267" i="1"/>
  <c r="F267" i="2"/>
  <c r="C268" i="2"/>
  <c r="G267" i="2"/>
  <c r="E267" i="2"/>
  <c r="D267" i="2"/>
  <c r="C268" i="3"/>
  <c r="G267" i="3"/>
  <c r="F267" i="3"/>
  <c r="E267" i="3"/>
  <c r="E268" i="2" l="1"/>
  <c r="D268" i="2"/>
  <c r="G268" i="2"/>
  <c r="F268" i="2"/>
  <c r="C269" i="2"/>
  <c r="F268" i="3"/>
  <c r="E268" i="3"/>
  <c r="G268" i="3"/>
  <c r="C269" i="3"/>
  <c r="F268" i="1"/>
  <c r="E268" i="1"/>
  <c r="G268" i="1"/>
  <c r="C269" i="1"/>
  <c r="C270" i="1" l="1"/>
  <c r="G269" i="1"/>
  <c r="F269" i="1"/>
  <c r="E269" i="1"/>
  <c r="D269" i="2"/>
  <c r="C270" i="2"/>
  <c r="G269" i="2"/>
  <c r="F269" i="2"/>
  <c r="E269" i="2"/>
  <c r="C270" i="3"/>
  <c r="G269" i="3"/>
  <c r="F269" i="3"/>
  <c r="E269" i="3"/>
  <c r="G270" i="2" l="1"/>
  <c r="D270" i="2"/>
  <c r="C271" i="2"/>
  <c r="F270" i="2"/>
  <c r="E270" i="2"/>
  <c r="E270" i="3"/>
  <c r="G270" i="3"/>
  <c r="F270" i="3"/>
  <c r="C271" i="3"/>
  <c r="E270" i="1"/>
  <c r="C271" i="1"/>
  <c r="G270" i="1"/>
  <c r="F270" i="1"/>
  <c r="G271" i="1" l="1"/>
  <c r="F271" i="1"/>
  <c r="E271" i="1"/>
  <c r="C272" i="1"/>
  <c r="C272" i="2"/>
  <c r="G271" i="2"/>
  <c r="F271" i="2"/>
  <c r="E271" i="2"/>
  <c r="D271" i="2"/>
  <c r="G271" i="3"/>
  <c r="E271" i="3"/>
  <c r="C272" i="3"/>
  <c r="F271" i="3"/>
  <c r="G272" i="3" l="1"/>
  <c r="F272" i="3"/>
  <c r="E272" i="3"/>
  <c r="C273" i="3"/>
  <c r="C273" i="1"/>
  <c r="F272" i="1"/>
  <c r="G272" i="1"/>
  <c r="E272" i="1"/>
  <c r="E272" i="2"/>
  <c r="D272" i="2"/>
  <c r="F272" i="2"/>
  <c r="C273" i="2"/>
  <c r="G272" i="2"/>
  <c r="C274" i="2" l="1"/>
  <c r="G273" i="2"/>
  <c r="F273" i="2"/>
  <c r="E273" i="2"/>
  <c r="D273" i="2"/>
  <c r="E273" i="1"/>
  <c r="F273" i="1"/>
  <c r="C274" i="1"/>
  <c r="G273" i="1"/>
  <c r="E273" i="3"/>
  <c r="C274" i="3"/>
  <c r="F273" i="3"/>
  <c r="G273" i="3"/>
  <c r="C275" i="1" l="1"/>
  <c r="G274" i="1"/>
  <c r="F274" i="1"/>
  <c r="E274" i="1"/>
  <c r="C275" i="3"/>
  <c r="G274" i="3"/>
  <c r="F274" i="3"/>
  <c r="E274" i="3"/>
  <c r="F274" i="2"/>
  <c r="E274" i="2"/>
  <c r="D274" i="2"/>
  <c r="G274" i="2"/>
  <c r="C275" i="2"/>
  <c r="F275" i="2" l="1"/>
  <c r="G275" i="2"/>
  <c r="E275" i="2"/>
  <c r="D275" i="2"/>
  <c r="C276" i="2"/>
  <c r="G275" i="3"/>
  <c r="C276" i="3"/>
  <c r="F275" i="3"/>
  <c r="E275" i="3"/>
  <c r="F275" i="1"/>
  <c r="C276" i="1"/>
  <c r="G275" i="1"/>
  <c r="E275" i="1"/>
  <c r="F276" i="3" l="1"/>
  <c r="C277" i="3"/>
  <c r="G276" i="3"/>
  <c r="E276" i="3"/>
  <c r="C277" i="2"/>
  <c r="G276" i="2"/>
  <c r="F276" i="2"/>
  <c r="E276" i="2"/>
  <c r="D276" i="2"/>
  <c r="F276" i="1"/>
  <c r="E276" i="1"/>
  <c r="G276" i="1"/>
  <c r="C277" i="1"/>
  <c r="C278" i="1" l="1"/>
  <c r="G277" i="1"/>
  <c r="F277" i="1"/>
  <c r="E277" i="1"/>
  <c r="D277" i="2"/>
  <c r="F277" i="2"/>
  <c r="E277" i="2"/>
  <c r="G277" i="2"/>
  <c r="C278" i="2"/>
  <c r="F277" i="3"/>
  <c r="C278" i="3"/>
  <c r="E277" i="3"/>
  <c r="G277" i="3"/>
  <c r="C279" i="3" l="1"/>
  <c r="G278" i="3"/>
  <c r="F278" i="3"/>
  <c r="E278" i="3"/>
  <c r="G278" i="2"/>
  <c r="C279" i="2"/>
  <c r="D278" i="2"/>
  <c r="F278" i="2"/>
  <c r="E278" i="2"/>
  <c r="E278" i="1"/>
  <c r="C279" i="1"/>
  <c r="G278" i="1"/>
  <c r="F278" i="1"/>
  <c r="E279" i="2" l="1"/>
  <c r="D279" i="2"/>
  <c r="C280" i="2"/>
  <c r="G279" i="2"/>
  <c r="F279" i="2"/>
  <c r="G279" i="1"/>
  <c r="F279" i="1"/>
  <c r="E279" i="1"/>
  <c r="C280" i="1"/>
  <c r="G279" i="3"/>
  <c r="E279" i="3"/>
  <c r="C280" i="3"/>
  <c r="F279" i="3"/>
  <c r="C281" i="3" l="1"/>
  <c r="G280" i="3"/>
  <c r="F280" i="3"/>
  <c r="E280" i="3"/>
  <c r="E280" i="2"/>
  <c r="C281" i="2"/>
  <c r="G280" i="2"/>
  <c r="D280" i="2"/>
  <c r="F280" i="2"/>
  <c r="C281" i="1"/>
  <c r="G280" i="1"/>
  <c r="F280" i="1"/>
  <c r="E280" i="1"/>
  <c r="C282" i="2" l="1"/>
  <c r="D281" i="2"/>
  <c r="G281" i="2"/>
  <c r="F281" i="2"/>
  <c r="E281" i="2"/>
  <c r="E281" i="1"/>
  <c r="F281" i="1"/>
  <c r="C282" i="1"/>
  <c r="G281" i="1"/>
  <c r="E281" i="3"/>
  <c r="G281" i="3"/>
  <c r="C282" i="3"/>
  <c r="F281" i="3"/>
  <c r="C283" i="1" l="1"/>
  <c r="G282" i="1"/>
  <c r="F282" i="1"/>
  <c r="E282" i="1"/>
  <c r="C283" i="3"/>
  <c r="G282" i="3"/>
  <c r="F282" i="3"/>
  <c r="E282" i="3"/>
  <c r="C283" i="2"/>
  <c r="G282" i="2"/>
  <c r="F282" i="2"/>
  <c r="E282" i="2"/>
  <c r="D282" i="2"/>
  <c r="E283" i="3" l="1"/>
  <c r="F283" i="3"/>
  <c r="C284" i="3"/>
  <c r="G283" i="3"/>
  <c r="F283" i="2"/>
  <c r="E283" i="2"/>
  <c r="D283" i="2"/>
  <c r="G283" i="2"/>
  <c r="C284" i="2"/>
  <c r="E283" i="1"/>
  <c r="C284" i="1"/>
  <c r="G283" i="1"/>
  <c r="F283" i="1"/>
  <c r="F284" i="1" l="1"/>
  <c r="E284" i="1"/>
  <c r="G284" i="1"/>
  <c r="C285" i="1"/>
  <c r="F284" i="3"/>
  <c r="E284" i="3"/>
  <c r="C285" i="3"/>
  <c r="G284" i="3"/>
  <c r="G284" i="2"/>
  <c r="F284" i="2"/>
  <c r="E284" i="2"/>
  <c r="C285" i="2"/>
  <c r="D284" i="2"/>
  <c r="C286" i="1" l="1"/>
  <c r="G285" i="1"/>
  <c r="F285" i="1"/>
  <c r="E285" i="1"/>
  <c r="D285" i="2"/>
  <c r="C286" i="2"/>
  <c r="G285" i="2"/>
  <c r="F285" i="2"/>
  <c r="E285" i="2"/>
  <c r="C286" i="3"/>
  <c r="E285" i="3"/>
  <c r="G285" i="3"/>
  <c r="F285" i="3"/>
  <c r="G286" i="2" l="1"/>
  <c r="F286" i="2"/>
  <c r="E286" i="2"/>
  <c r="D286" i="2"/>
  <c r="C287" i="2"/>
  <c r="C287" i="3"/>
  <c r="G286" i="3"/>
  <c r="F286" i="3"/>
  <c r="E286" i="3"/>
  <c r="E286" i="1"/>
  <c r="C287" i="1"/>
  <c r="G286" i="1"/>
  <c r="F286" i="1"/>
  <c r="G287" i="3" l="1"/>
  <c r="F287" i="3"/>
  <c r="E287" i="3"/>
  <c r="C288" i="3"/>
  <c r="C288" i="2"/>
  <c r="G287" i="2"/>
  <c r="F287" i="2"/>
  <c r="E287" i="2"/>
  <c r="D287" i="2"/>
  <c r="G287" i="1"/>
  <c r="F287" i="1"/>
  <c r="E287" i="1"/>
  <c r="C288" i="1"/>
  <c r="C289" i="1" l="1"/>
  <c r="F288" i="1"/>
  <c r="G288" i="1"/>
  <c r="E288" i="1"/>
  <c r="E288" i="2"/>
  <c r="F288" i="2"/>
  <c r="D288" i="2"/>
  <c r="C289" i="2"/>
  <c r="G288" i="2"/>
  <c r="E288" i="3"/>
  <c r="G288" i="3"/>
  <c r="C289" i="3"/>
  <c r="F288" i="3"/>
  <c r="C290" i="2" l="1"/>
  <c r="G289" i="2"/>
  <c r="D289" i="2"/>
  <c r="E289" i="2"/>
  <c r="F289" i="2"/>
  <c r="E289" i="3"/>
  <c r="G289" i="3"/>
  <c r="F289" i="3"/>
  <c r="C290" i="3"/>
  <c r="E289" i="1"/>
  <c r="F289" i="1"/>
  <c r="C290" i="1"/>
  <c r="G289" i="1"/>
  <c r="C291" i="3" l="1"/>
  <c r="G290" i="3"/>
  <c r="F290" i="3"/>
  <c r="E290" i="3"/>
  <c r="C291" i="1"/>
  <c r="G290" i="1"/>
  <c r="F290" i="1"/>
  <c r="E290" i="1"/>
  <c r="E290" i="2"/>
  <c r="D290" i="2"/>
  <c r="C291" i="2"/>
  <c r="G290" i="2"/>
  <c r="F290" i="2"/>
  <c r="F291" i="1" l="1"/>
  <c r="C292" i="1"/>
  <c r="G291" i="1"/>
  <c r="E291" i="1"/>
  <c r="F291" i="2"/>
  <c r="C292" i="2"/>
  <c r="G291" i="2"/>
  <c r="E291" i="2"/>
  <c r="D291" i="2"/>
  <c r="G291" i="3"/>
  <c r="E291" i="3"/>
  <c r="C292" i="3"/>
  <c r="F291" i="3"/>
  <c r="D292" i="2" l="1"/>
  <c r="E292" i="2"/>
  <c r="F292" i="2"/>
  <c r="C293" i="2"/>
  <c r="G292" i="2"/>
  <c r="F292" i="3"/>
  <c r="E292" i="3"/>
  <c r="C293" i="3"/>
  <c r="G292" i="3"/>
  <c r="F292" i="1"/>
  <c r="E292" i="1"/>
  <c r="G292" i="1"/>
  <c r="C293" i="1"/>
  <c r="C294" i="1" l="1"/>
  <c r="G293" i="1"/>
  <c r="F293" i="1"/>
  <c r="E293" i="1"/>
  <c r="C294" i="3"/>
  <c r="G293" i="3"/>
  <c r="F293" i="3"/>
  <c r="E293" i="3"/>
  <c r="D293" i="2"/>
  <c r="C294" i="2"/>
  <c r="G293" i="2"/>
  <c r="F293" i="2"/>
  <c r="E293" i="2"/>
  <c r="C295" i="3" l="1"/>
  <c r="F294" i="3"/>
  <c r="G294" i="3"/>
  <c r="E294" i="3"/>
  <c r="G294" i="2"/>
  <c r="C295" i="2"/>
  <c r="F294" i="2"/>
  <c r="E294" i="2"/>
  <c r="D294" i="2"/>
  <c r="E294" i="1"/>
  <c r="C295" i="1"/>
  <c r="G294" i="1"/>
  <c r="F294" i="1"/>
  <c r="G295" i="3" l="1"/>
  <c r="F295" i="3"/>
  <c r="E295" i="3"/>
  <c r="C296" i="3"/>
  <c r="G295" i="2"/>
  <c r="F295" i="2"/>
  <c r="E295" i="2"/>
  <c r="D295" i="2"/>
  <c r="C296" i="2"/>
  <c r="G295" i="1"/>
  <c r="F295" i="1"/>
  <c r="E295" i="1"/>
  <c r="C296" i="1"/>
  <c r="C297" i="1" l="1"/>
  <c r="F296" i="1"/>
  <c r="G296" i="1"/>
  <c r="E296" i="1"/>
  <c r="E296" i="3"/>
  <c r="C297" i="3"/>
  <c r="G296" i="3"/>
  <c r="F296" i="3"/>
  <c r="E296" i="2"/>
  <c r="C297" i="2"/>
  <c r="G296" i="2"/>
  <c r="F296" i="2"/>
  <c r="D296" i="2"/>
  <c r="E297" i="3" l="1"/>
  <c r="C298" i="3"/>
  <c r="G297" i="3"/>
  <c r="F297" i="3"/>
  <c r="C298" i="2"/>
  <c r="F297" i="2"/>
  <c r="E297" i="2"/>
  <c r="D297" i="2"/>
  <c r="G297" i="2"/>
  <c r="E297" i="1"/>
  <c r="F297" i="1"/>
  <c r="C298" i="1"/>
  <c r="G297" i="1"/>
  <c r="C299" i="1" l="1"/>
  <c r="G298" i="1"/>
  <c r="F298" i="1"/>
  <c r="E298" i="1"/>
  <c r="C299" i="2"/>
  <c r="D298" i="2"/>
  <c r="E298" i="2"/>
  <c r="G298" i="2"/>
  <c r="F298" i="2"/>
  <c r="C299" i="3"/>
  <c r="G298" i="3"/>
  <c r="E298" i="3"/>
  <c r="F298" i="3"/>
  <c r="F299" i="2" l="1"/>
  <c r="E299" i="2"/>
  <c r="D299" i="2"/>
  <c r="C300" i="2"/>
  <c r="G299" i="2"/>
  <c r="C300" i="3"/>
  <c r="F299" i="3"/>
  <c r="G299" i="3"/>
  <c r="E299" i="3"/>
  <c r="F299" i="1"/>
  <c r="C300" i="1"/>
  <c r="G299" i="1"/>
  <c r="E299" i="1"/>
  <c r="F300" i="3" l="1"/>
  <c r="E300" i="3"/>
  <c r="C301" i="3"/>
  <c r="G300" i="3"/>
  <c r="F300" i="1"/>
  <c r="E300" i="1"/>
  <c r="G300" i="1"/>
  <c r="C301" i="1"/>
  <c r="C301" i="2"/>
  <c r="G300" i="2"/>
  <c r="F300" i="2"/>
  <c r="E300" i="2"/>
  <c r="D300" i="2"/>
  <c r="D301" i="2" l="1"/>
  <c r="E301" i="2"/>
  <c r="F301" i="2"/>
  <c r="G301" i="2"/>
  <c r="C302" i="2"/>
  <c r="C302" i="3"/>
  <c r="F301" i="3"/>
  <c r="G301" i="3"/>
  <c r="E301" i="3"/>
  <c r="C302" i="1"/>
  <c r="G301" i="1"/>
  <c r="F301" i="1"/>
  <c r="E301" i="1"/>
  <c r="C303" i="3" l="1"/>
  <c r="G302" i="3"/>
  <c r="F302" i="3"/>
  <c r="E302" i="3"/>
  <c r="G302" i="2"/>
  <c r="C303" i="2"/>
  <c r="F302" i="2"/>
  <c r="E302" i="2"/>
  <c r="D302" i="2"/>
  <c r="E302" i="1"/>
  <c r="C303" i="1"/>
  <c r="G302" i="1"/>
  <c r="F302" i="1"/>
  <c r="G303" i="1" l="1"/>
  <c r="F303" i="1"/>
  <c r="E303" i="1"/>
  <c r="C304" i="1"/>
  <c r="G303" i="3"/>
  <c r="F303" i="3"/>
  <c r="E303" i="3"/>
  <c r="C304" i="3"/>
  <c r="D303" i="2"/>
  <c r="G303" i="2"/>
  <c r="F303" i="2"/>
  <c r="E303" i="2"/>
  <c r="C304" i="2"/>
  <c r="E304" i="2" l="1"/>
  <c r="C305" i="2"/>
  <c r="G304" i="2"/>
  <c r="F304" i="2"/>
  <c r="D304" i="2"/>
  <c r="C305" i="1"/>
  <c r="G304" i="1"/>
  <c r="F304" i="1"/>
  <c r="E304" i="1"/>
  <c r="G304" i="3"/>
  <c r="E304" i="3"/>
  <c r="C305" i="3"/>
  <c r="F304" i="3"/>
  <c r="E305" i="3" l="1"/>
  <c r="C306" i="3"/>
  <c r="G305" i="3"/>
  <c r="F305" i="3"/>
  <c r="E305" i="1"/>
  <c r="F305" i="1"/>
  <c r="C306" i="1"/>
  <c r="G305" i="1"/>
  <c r="C306" i="2"/>
  <c r="G305" i="2"/>
  <c r="F305" i="2"/>
  <c r="E305" i="2"/>
  <c r="D305" i="2"/>
  <c r="C307" i="1" l="1"/>
  <c r="G306" i="1"/>
  <c r="F306" i="1"/>
  <c r="E306" i="1"/>
  <c r="C307" i="3"/>
  <c r="G306" i="3"/>
  <c r="E306" i="3"/>
  <c r="F306" i="3"/>
  <c r="G306" i="2"/>
  <c r="F306" i="2"/>
  <c r="E306" i="2"/>
  <c r="C307" i="2"/>
  <c r="D306" i="2"/>
  <c r="C308" i="3" l="1"/>
  <c r="F307" i="3"/>
  <c r="E307" i="3"/>
  <c r="G307" i="3"/>
  <c r="F307" i="2"/>
  <c r="D307" i="2"/>
  <c r="E307" i="2"/>
  <c r="C308" i="2"/>
  <c r="G307" i="2"/>
  <c r="F307" i="1"/>
  <c r="C308" i="1"/>
  <c r="G307" i="1"/>
  <c r="E307" i="1"/>
  <c r="F308" i="1" l="1"/>
  <c r="E308" i="1"/>
  <c r="G308" i="1"/>
  <c r="C309" i="1"/>
  <c r="F308" i="2"/>
  <c r="E308" i="2"/>
  <c r="D308" i="2"/>
  <c r="C309" i="2"/>
  <c r="G308" i="2"/>
  <c r="F308" i="3"/>
  <c r="E308" i="3"/>
  <c r="G308" i="3"/>
  <c r="C309" i="3"/>
  <c r="C310" i="3" l="1"/>
  <c r="F309" i="3"/>
  <c r="G309" i="3"/>
  <c r="E309" i="3"/>
  <c r="D309" i="2"/>
  <c r="C310" i="2"/>
  <c r="F309" i="2"/>
  <c r="E309" i="2"/>
  <c r="G309" i="2"/>
  <c r="C310" i="1"/>
  <c r="G309" i="1"/>
  <c r="F309" i="1"/>
  <c r="E309" i="1"/>
  <c r="G310" i="2" l="1"/>
  <c r="E310" i="2"/>
  <c r="D310" i="2"/>
  <c r="C311" i="2"/>
  <c r="F310" i="2"/>
  <c r="E310" i="1"/>
  <c r="C311" i="1"/>
  <c r="G310" i="1"/>
  <c r="F310" i="1"/>
  <c r="C311" i="3"/>
  <c r="G310" i="3"/>
  <c r="F310" i="3"/>
  <c r="E310" i="3"/>
  <c r="G311" i="1" l="1"/>
  <c r="F311" i="1"/>
  <c r="E311" i="1"/>
  <c r="C312" i="1"/>
  <c r="G311" i="3"/>
  <c r="F311" i="3"/>
  <c r="E311" i="3"/>
  <c r="C312" i="3"/>
  <c r="C312" i="2"/>
  <c r="G311" i="2"/>
  <c r="F311" i="2"/>
  <c r="E311" i="2"/>
  <c r="D311" i="2"/>
  <c r="C313" i="1" l="1"/>
  <c r="F312" i="1"/>
  <c r="G312" i="1"/>
  <c r="E312" i="1"/>
  <c r="E312" i="2"/>
  <c r="D312" i="2"/>
  <c r="G312" i="2"/>
  <c r="F312" i="2"/>
  <c r="C313" i="2"/>
  <c r="G312" i="3"/>
  <c r="F312" i="3"/>
  <c r="C313" i="3"/>
  <c r="E312" i="3"/>
  <c r="E313" i="3" l="1"/>
  <c r="G313" i="3"/>
  <c r="F313" i="3"/>
  <c r="C314" i="3"/>
  <c r="C314" i="2"/>
  <c r="G313" i="2"/>
  <c r="F313" i="2"/>
  <c r="D313" i="2"/>
  <c r="E313" i="2"/>
  <c r="E313" i="1"/>
  <c r="F313" i="1"/>
  <c r="C314" i="1"/>
  <c r="G313" i="1"/>
  <c r="C315" i="1" l="1"/>
  <c r="G314" i="1"/>
  <c r="F314" i="1"/>
  <c r="E314" i="1"/>
  <c r="D314" i="2"/>
  <c r="C315" i="2"/>
  <c r="G314" i="2"/>
  <c r="F314" i="2"/>
  <c r="E314" i="2"/>
  <c r="C315" i="3"/>
  <c r="G314" i="3"/>
  <c r="E314" i="3"/>
  <c r="F314" i="3"/>
  <c r="F315" i="2" l="1"/>
  <c r="C316" i="2"/>
  <c r="G315" i="2"/>
  <c r="E315" i="2"/>
  <c r="D315" i="2"/>
  <c r="C316" i="3"/>
  <c r="G315" i="3"/>
  <c r="E315" i="3"/>
  <c r="F315" i="3"/>
  <c r="F315" i="1"/>
  <c r="E315" i="1"/>
  <c r="C316" i="1"/>
  <c r="G315" i="1"/>
  <c r="F316" i="1" l="1"/>
  <c r="E316" i="1"/>
  <c r="G316" i="1"/>
  <c r="C317" i="1"/>
  <c r="F316" i="3"/>
  <c r="E316" i="3"/>
  <c r="C317" i="3"/>
  <c r="G316" i="3"/>
  <c r="D316" i="2"/>
  <c r="C317" i="2"/>
  <c r="G316" i="2"/>
  <c r="F316" i="2"/>
  <c r="E316" i="2"/>
  <c r="D317" i="2" l="1"/>
  <c r="G317" i="2"/>
  <c r="F317" i="2"/>
  <c r="E317" i="2"/>
  <c r="C318" i="2"/>
  <c r="C318" i="3"/>
  <c r="F317" i="3"/>
  <c r="G317" i="3"/>
  <c r="E317" i="3"/>
  <c r="C318" i="1"/>
  <c r="G317" i="1"/>
  <c r="F317" i="1"/>
  <c r="E317" i="1"/>
  <c r="G318" i="3" l="1"/>
  <c r="F318" i="3"/>
  <c r="C319" i="3"/>
  <c r="E318" i="3"/>
  <c r="G318" i="2"/>
  <c r="E318" i="2"/>
  <c r="D318" i="2"/>
  <c r="F318" i="2"/>
  <c r="C319" i="2"/>
  <c r="E318" i="1"/>
  <c r="C319" i="1"/>
  <c r="G318" i="1"/>
  <c r="F318" i="1"/>
  <c r="G319" i="1" l="1"/>
  <c r="F319" i="1"/>
  <c r="E319" i="1"/>
  <c r="C320" i="1"/>
  <c r="F319" i="2"/>
  <c r="E319" i="2"/>
  <c r="D319" i="2"/>
  <c r="C320" i="2"/>
  <c r="G319" i="2"/>
  <c r="G319" i="3"/>
  <c r="F319" i="3"/>
  <c r="C320" i="3"/>
  <c r="E319" i="3"/>
  <c r="G320" i="3" l="1"/>
  <c r="C321" i="3"/>
  <c r="F320" i="3"/>
  <c r="E320" i="3"/>
  <c r="E320" i="2"/>
  <c r="C321" i="2"/>
  <c r="G320" i="2"/>
  <c r="F320" i="2"/>
  <c r="D320" i="2"/>
  <c r="C321" i="1"/>
  <c r="F320" i="1"/>
  <c r="G320" i="1"/>
  <c r="E320" i="1"/>
  <c r="C322" i="2" l="1"/>
  <c r="E321" i="2"/>
  <c r="D321" i="2"/>
  <c r="F321" i="2"/>
  <c r="G321" i="2"/>
  <c r="E321" i="1"/>
  <c r="F321" i="1"/>
  <c r="C322" i="1"/>
  <c r="G321" i="1"/>
  <c r="E321" i="3"/>
  <c r="F321" i="3"/>
  <c r="G321" i="3"/>
  <c r="C322" i="3"/>
  <c r="C323" i="3" l="1"/>
  <c r="G322" i="3"/>
  <c r="E322" i="3"/>
  <c r="F322" i="3"/>
  <c r="C323" i="1"/>
  <c r="G322" i="1"/>
  <c r="F322" i="1"/>
  <c r="E322" i="1"/>
  <c r="C323" i="2"/>
  <c r="G322" i="2"/>
  <c r="F322" i="2"/>
  <c r="E322" i="2"/>
  <c r="D322" i="2"/>
  <c r="F323" i="1" l="1"/>
  <c r="C324" i="1"/>
  <c r="G323" i="1"/>
  <c r="E323" i="1"/>
  <c r="F323" i="2"/>
  <c r="D323" i="2"/>
  <c r="C324" i="2"/>
  <c r="G323" i="2"/>
  <c r="E323" i="2"/>
  <c r="C324" i="3"/>
  <c r="G323" i="3"/>
  <c r="F323" i="3"/>
  <c r="E323" i="3"/>
  <c r="C325" i="2" l="1"/>
  <c r="G324" i="2"/>
  <c r="F324" i="2"/>
  <c r="D324" i="2"/>
  <c r="E324" i="2"/>
  <c r="F324" i="3"/>
  <c r="E324" i="3"/>
  <c r="C325" i="3"/>
  <c r="G324" i="3"/>
  <c r="F324" i="1"/>
  <c r="E324" i="1"/>
  <c r="G324" i="1"/>
  <c r="C325" i="1"/>
  <c r="C326" i="3" l="1"/>
  <c r="F325" i="3"/>
  <c r="E325" i="3"/>
  <c r="G325" i="3"/>
  <c r="C326" i="1"/>
  <c r="G325" i="1"/>
  <c r="F325" i="1"/>
  <c r="E325" i="1"/>
  <c r="D325" i="2"/>
  <c r="E325" i="2"/>
  <c r="C326" i="2"/>
  <c r="G325" i="2"/>
  <c r="F325" i="2"/>
  <c r="G326" i="2" l="1"/>
  <c r="C327" i="2"/>
  <c r="F326" i="2"/>
  <c r="E326" i="2"/>
  <c r="D326" i="2"/>
  <c r="E326" i="1"/>
  <c r="C327" i="1"/>
  <c r="G326" i="1"/>
  <c r="F326" i="1"/>
  <c r="F326" i="3"/>
  <c r="G326" i="3"/>
  <c r="E326" i="3"/>
  <c r="C327" i="3"/>
  <c r="G327" i="3" l="1"/>
  <c r="F327" i="3"/>
  <c r="C328" i="3"/>
  <c r="E327" i="3"/>
  <c r="E327" i="2"/>
  <c r="D327" i="2"/>
  <c r="F327" i="2"/>
  <c r="C328" i="2"/>
  <c r="G327" i="2"/>
  <c r="G327" i="1"/>
  <c r="F327" i="1"/>
  <c r="E327" i="1"/>
  <c r="C328" i="1"/>
  <c r="G328" i="3" l="1"/>
  <c r="F328" i="3"/>
  <c r="E328" i="3"/>
  <c r="C329" i="3"/>
  <c r="C329" i="1"/>
  <c r="F328" i="1"/>
  <c r="G328" i="1"/>
  <c r="E328" i="1"/>
  <c r="E328" i="2"/>
  <c r="G328" i="2"/>
  <c r="F328" i="2"/>
  <c r="D328" i="2"/>
  <c r="C329" i="2"/>
  <c r="E329" i="1" l="1"/>
  <c r="F329" i="1"/>
  <c r="C330" i="1"/>
  <c r="G329" i="1"/>
  <c r="C330" i="2"/>
  <c r="G329" i="2"/>
  <c r="F329" i="2"/>
  <c r="E329" i="2"/>
  <c r="D329" i="2"/>
  <c r="G329" i="3"/>
  <c r="E329" i="3"/>
  <c r="C330" i="3"/>
  <c r="F329" i="3"/>
  <c r="F330" i="2" l="1"/>
  <c r="E330" i="2"/>
  <c r="D330" i="2"/>
  <c r="G330" i="2"/>
  <c r="C331" i="2"/>
  <c r="C331" i="3"/>
  <c r="G330" i="3"/>
  <c r="E330" i="3"/>
  <c r="F330" i="3"/>
  <c r="C331" i="1"/>
  <c r="G330" i="1"/>
  <c r="F330" i="1"/>
  <c r="E330" i="1"/>
  <c r="F331" i="1" l="1"/>
  <c r="C332" i="1"/>
  <c r="G331" i="1"/>
  <c r="E331" i="1"/>
  <c r="E331" i="3"/>
  <c r="C332" i="3"/>
  <c r="G331" i="3"/>
  <c r="F331" i="3"/>
  <c r="F331" i="2"/>
  <c r="C332" i="2"/>
  <c r="G331" i="2"/>
  <c r="E331" i="2"/>
  <c r="D331" i="2"/>
  <c r="F332" i="1" l="1"/>
  <c r="E332" i="1"/>
  <c r="G332" i="1"/>
  <c r="C333" i="1"/>
  <c r="C333" i="3"/>
  <c r="F332" i="3"/>
  <c r="E332" i="3"/>
  <c r="G332" i="3"/>
  <c r="E332" i="2"/>
  <c r="D332" i="2"/>
  <c r="C333" i="2"/>
  <c r="G332" i="2"/>
  <c r="F332" i="2"/>
  <c r="D333" i="2" l="1"/>
  <c r="C334" i="2"/>
  <c r="G333" i="2"/>
  <c r="E333" i="2"/>
  <c r="F333" i="2"/>
  <c r="C334" i="3"/>
  <c r="F333" i="3"/>
  <c r="E333" i="3"/>
  <c r="G333" i="3"/>
  <c r="C334" i="1"/>
  <c r="G333" i="1"/>
  <c r="F333" i="1"/>
  <c r="E333" i="1"/>
  <c r="E334" i="1" l="1"/>
  <c r="C335" i="1"/>
  <c r="G334" i="1"/>
  <c r="F334" i="1"/>
  <c r="F334" i="3"/>
  <c r="E334" i="3"/>
  <c r="C335" i="3"/>
  <c r="G334" i="3"/>
  <c r="G334" i="2"/>
  <c r="D334" i="2"/>
  <c r="C335" i="2"/>
  <c r="F334" i="2"/>
  <c r="E334" i="2"/>
  <c r="C336" i="2" l="1"/>
  <c r="G335" i="2"/>
  <c r="F335" i="2"/>
  <c r="E335" i="2"/>
  <c r="D335" i="2"/>
  <c r="G335" i="1"/>
  <c r="F335" i="1"/>
  <c r="E335" i="1"/>
  <c r="C336" i="1"/>
  <c r="G335" i="3"/>
  <c r="F335" i="3"/>
  <c r="C336" i="3"/>
  <c r="E335" i="3"/>
  <c r="G336" i="3" l="1"/>
  <c r="E336" i="3"/>
  <c r="C337" i="3"/>
  <c r="F336" i="3"/>
  <c r="C337" i="1"/>
  <c r="F336" i="1"/>
  <c r="G336" i="1"/>
  <c r="E336" i="1"/>
  <c r="E336" i="2"/>
  <c r="D336" i="2"/>
  <c r="F336" i="2"/>
  <c r="G336" i="2"/>
  <c r="C337" i="2"/>
  <c r="E337" i="1" l="1"/>
  <c r="F337" i="1"/>
  <c r="C338" i="1"/>
  <c r="G337" i="1"/>
  <c r="C338" i="2"/>
  <c r="G337" i="2"/>
  <c r="F337" i="2"/>
  <c r="E337" i="2"/>
  <c r="D337" i="2"/>
  <c r="G337" i="3"/>
  <c r="E337" i="3"/>
  <c r="F337" i="3"/>
  <c r="C338" i="3"/>
  <c r="C339" i="3" l="1"/>
  <c r="G338" i="3"/>
  <c r="E338" i="3"/>
  <c r="F338" i="3"/>
  <c r="G338" i="2"/>
  <c r="F338" i="2"/>
  <c r="E338" i="2"/>
  <c r="C339" i="2"/>
  <c r="D338" i="2"/>
  <c r="C339" i="1"/>
  <c r="G338" i="1"/>
  <c r="F338" i="1"/>
  <c r="E338" i="1"/>
  <c r="F339" i="1" l="1"/>
  <c r="C340" i="1"/>
  <c r="G339" i="1"/>
  <c r="E339" i="1"/>
  <c r="F339" i="2"/>
  <c r="G339" i="2"/>
  <c r="E339" i="2"/>
  <c r="D339" i="2"/>
  <c r="C340" i="2"/>
  <c r="E339" i="3"/>
  <c r="C340" i="3"/>
  <c r="F339" i="3"/>
  <c r="G339" i="3"/>
  <c r="C341" i="3" l="1"/>
  <c r="F340" i="3"/>
  <c r="E340" i="3"/>
  <c r="G340" i="3"/>
  <c r="F340" i="1"/>
  <c r="E340" i="1"/>
  <c r="G340" i="1"/>
  <c r="C341" i="1"/>
  <c r="C341" i="2"/>
  <c r="G340" i="2"/>
  <c r="F340" i="2"/>
  <c r="E340" i="2"/>
  <c r="D340" i="2"/>
  <c r="D341" i="2" l="1"/>
  <c r="F341" i="2"/>
  <c r="E341" i="2"/>
  <c r="C342" i="2"/>
  <c r="G341" i="2"/>
  <c r="C342" i="1"/>
  <c r="G341" i="1"/>
  <c r="F341" i="1"/>
  <c r="E341" i="1"/>
  <c r="C342" i="3"/>
  <c r="F341" i="3"/>
  <c r="E341" i="3"/>
  <c r="G341" i="3"/>
  <c r="G342" i="2" l="1"/>
  <c r="C343" i="2"/>
  <c r="D342" i="2"/>
  <c r="E342" i="2"/>
  <c r="F342" i="2"/>
  <c r="E342" i="1"/>
  <c r="C343" i="1"/>
  <c r="G342" i="1"/>
  <c r="F342" i="1"/>
  <c r="F342" i="3"/>
  <c r="G342" i="3"/>
  <c r="E342" i="3"/>
  <c r="C343" i="3"/>
  <c r="G343" i="1" l="1"/>
  <c r="F343" i="1"/>
  <c r="E343" i="1"/>
  <c r="C344" i="1"/>
  <c r="G343" i="3"/>
  <c r="F343" i="3"/>
  <c r="C344" i="3"/>
  <c r="E343" i="3"/>
  <c r="E343" i="2"/>
  <c r="D343" i="2"/>
  <c r="C344" i="2"/>
  <c r="G343" i="2"/>
  <c r="F343" i="2"/>
  <c r="C345" i="1" l="1"/>
  <c r="F344" i="1"/>
  <c r="G344" i="1"/>
  <c r="E344" i="1"/>
  <c r="G344" i="3"/>
  <c r="C345" i="3"/>
  <c r="F344" i="3"/>
  <c r="E344" i="3"/>
  <c r="E344" i="2"/>
  <c r="D344" i="2"/>
  <c r="C345" i="2"/>
  <c r="G344" i="2"/>
  <c r="F344" i="2"/>
  <c r="G345" i="3" l="1"/>
  <c r="E345" i="3"/>
  <c r="C346" i="3"/>
  <c r="F345" i="3"/>
  <c r="C346" i="2"/>
  <c r="G345" i="2"/>
  <c r="E345" i="2"/>
  <c r="D345" i="2"/>
  <c r="F345" i="2"/>
  <c r="E345" i="1"/>
  <c r="F345" i="1"/>
  <c r="C346" i="1"/>
  <c r="G345" i="1"/>
  <c r="C347" i="2" l="1"/>
  <c r="G346" i="2"/>
  <c r="F346" i="2"/>
  <c r="E346" i="2"/>
  <c r="D346" i="2"/>
  <c r="C347" i="1"/>
  <c r="G346" i="1"/>
  <c r="F346" i="1"/>
  <c r="E346" i="1"/>
  <c r="C347" i="3"/>
  <c r="G346" i="3"/>
  <c r="E346" i="3"/>
  <c r="F346" i="3"/>
  <c r="E347" i="3" l="1"/>
  <c r="C348" i="3"/>
  <c r="F347" i="3"/>
  <c r="G347" i="3"/>
  <c r="F347" i="1"/>
  <c r="C348" i="1"/>
  <c r="G347" i="1"/>
  <c r="E347" i="1"/>
  <c r="F347" i="2"/>
  <c r="E347" i="2"/>
  <c r="G347" i="2"/>
  <c r="D347" i="2"/>
  <c r="C348" i="2"/>
  <c r="C349" i="2" l="1"/>
  <c r="E348" i="2"/>
  <c r="D348" i="2"/>
  <c r="F348" i="2"/>
  <c r="G348" i="2"/>
  <c r="F348" i="1"/>
  <c r="E348" i="1"/>
  <c r="G348" i="1"/>
  <c r="C349" i="1"/>
  <c r="C349" i="3"/>
  <c r="F348" i="3"/>
  <c r="E348" i="3"/>
  <c r="G348" i="3"/>
  <c r="C350" i="3" l="1"/>
  <c r="F349" i="3"/>
  <c r="G349" i="3"/>
  <c r="E349" i="3"/>
  <c r="C350" i="1"/>
  <c r="G349" i="1"/>
  <c r="F349" i="1"/>
  <c r="E349" i="1"/>
  <c r="D349" i="2"/>
  <c r="G349" i="2"/>
  <c r="F349" i="2"/>
  <c r="E349" i="2"/>
  <c r="C350" i="2"/>
  <c r="G350" i="2" l="1"/>
  <c r="F350" i="2"/>
  <c r="C351" i="2"/>
  <c r="E350" i="2"/>
  <c r="D350" i="2"/>
  <c r="E350" i="1"/>
  <c r="C351" i="1"/>
  <c r="G350" i="1"/>
  <c r="F350" i="1"/>
  <c r="F350" i="3"/>
  <c r="C351" i="3"/>
  <c r="G350" i="3"/>
  <c r="E350" i="3"/>
  <c r="G351" i="3" l="1"/>
  <c r="F351" i="3"/>
  <c r="C352" i="3"/>
  <c r="E351" i="3"/>
  <c r="G351" i="2"/>
  <c r="F351" i="2"/>
  <c r="E351" i="2"/>
  <c r="C352" i="2"/>
  <c r="D351" i="2"/>
  <c r="G351" i="1"/>
  <c r="F351" i="1"/>
  <c r="E351" i="1"/>
  <c r="C352" i="1"/>
  <c r="C353" i="1" l="1"/>
  <c r="F352" i="1"/>
  <c r="G352" i="1"/>
  <c r="E352" i="1"/>
  <c r="G352" i="3"/>
  <c r="E352" i="3"/>
  <c r="C353" i="3"/>
  <c r="F352" i="3"/>
  <c r="E352" i="2"/>
  <c r="D352" i="2"/>
  <c r="F352" i="2"/>
  <c r="C353" i="2"/>
  <c r="G352" i="2"/>
  <c r="C354" i="2" l="1"/>
  <c r="G353" i="2"/>
  <c r="F353" i="2"/>
  <c r="E353" i="2"/>
  <c r="D353" i="2"/>
  <c r="G353" i="3"/>
  <c r="E353" i="3"/>
  <c r="C354" i="3"/>
  <c r="F353" i="3"/>
  <c r="E353" i="1"/>
  <c r="F353" i="1"/>
  <c r="C354" i="1"/>
  <c r="G353" i="1"/>
  <c r="C355" i="1" l="1"/>
  <c r="G354" i="1"/>
  <c r="F354" i="1"/>
  <c r="E354" i="1"/>
  <c r="C355" i="3"/>
  <c r="G354" i="3"/>
  <c r="E354" i="3"/>
  <c r="F354" i="3"/>
  <c r="D354" i="2"/>
  <c r="C355" i="2"/>
  <c r="G354" i="2"/>
  <c r="F354" i="2"/>
  <c r="E354" i="2"/>
  <c r="E355" i="3" l="1"/>
  <c r="C356" i="3"/>
  <c r="F355" i="3"/>
  <c r="G355" i="3"/>
  <c r="F355" i="2"/>
  <c r="E355" i="2"/>
  <c r="C356" i="2"/>
  <c r="G355" i="2"/>
  <c r="D355" i="2"/>
  <c r="F355" i="1"/>
  <c r="C356" i="1"/>
  <c r="G355" i="1"/>
  <c r="E355" i="1"/>
  <c r="C357" i="2" l="1"/>
  <c r="D356" i="2"/>
  <c r="E356" i="2"/>
  <c r="G356" i="2"/>
  <c r="F356" i="2"/>
  <c r="F356" i="1"/>
  <c r="E356" i="1"/>
  <c r="G356" i="1"/>
  <c r="C357" i="1"/>
  <c r="C357" i="3"/>
  <c r="F356" i="3"/>
  <c r="E356" i="3"/>
  <c r="G356" i="3"/>
  <c r="C358" i="3" l="1"/>
  <c r="F357" i="3"/>
  <c r="G357" i="3"/>
  <c r="E357" i="3"/>
  <c r="C358" i="1"/>
  <c r="G357" i="1"/>
  <c r="F357" i="1"/>
  <c r="E357" i="1"/>
  <c r="D357" i="2"/>
  <c r="C358" i="2"/>
  <c r="G357" i="2"/>
  <c r="F357" i="2"/>
  <c r="E357" i="2"/>
  <c r="G358" i="2" l="1"/>
  <c r="F358" i="2"/>
  <c r="D358" i="2"/>
  <c r="C359" i="2"/>
  <c r="E358" i="2"/>
  <c r="E358" i="1"/>
  <c r="C359" i="1"/>
  <c r="G358" i="1"/>
  <c r="F358" i="1"/>
  <c r="F358" i="3"/>
  <c r="G358" i="3"/>
  <c r="E358" i="3"/>
  <c r="C359" i="3"/>
  <c r="G359" i="1" l="1"/>
  <c r="F359" i="1"/>
  <c r="E359" i="1"/>
  <c r="C360" i="1"/>
  <c r="C360" i="2"/>
  <c r="G359" i="2"/>
  <c r="D359" i="2"/>
  <c r="F359" i="2"/>
  <c r="E359" i="2"/>
  <c r="G359" i="3"/>
  <c r="F359" i="3"/>
  <c r="C360" i="3"/>
  <c r="E359" i="3"/>
  <c r="E360" i="2" l="1"/>
  <c r="D360" i="2"/>
  <c r="F360" i="2"/>
  <c r="C361" i="2"/>
  <c r="G360" i="2"/>
  <c r="G360" i="3"/>
  <c r="C361" i="3"/>
  <c r="F360" i="3"/>
  <c r="E360" i="3"/>
  <c r="C361" i="1"/>
  <c r="G360" i="1"/>
  <c r="F360" i="1"/>
  <c r="E360" i="1"/>
  <c r="G361" i="3" l="1"/>
  <c r="E361" i="3"/>
  <c r="C362" i="3"/>
  <c r="F361" i="3"/>
  <c r="C362" i="2"/>
  <c r="G361" i="2"/>
  <c r="F361" i="2"/>
  <c r="E361" i="2"/>
  <c r="D361" i="2"/>
  <c r="E361" i="1"/>
  <c r="F361" i="1"/>
  <c r="C362" i="1"/>
  <c r="G361" i="1"/>
  <c r="F362" i="2" l="1"/>
  <c r="E362" i="2"/>
  <c r="D362" i="2"/>
  <c r="G362" i="2"/>
  <c r="C363" i="2"/>
  <c r="C363" i="1"/>
  <c r="G362" i="1"/>
  <c r="F362" i="1"/>
  <c r="E362" i="1"/>
  <c r="C363" i="3"/>
  <c r="G362" i="3"/>
  <c r="E362" i="3"/>
  <c r="F362" i="3"/>
  <c r="C364" i="1" l="1"/>
  <c r="G363" i="1"/>
  <c r="E363" i="1"/>
  <c r="F363" i="1"/>
  <c r="E363" i="3"/>
  <c r="C364" i="3"/>
  <c r="G363" i="3"/>
  <c r="F363" i="3"/>
  <c r="F363" i="2"/>
  <c r="E363" i="2"/>
  <c r="C364" i="2"/>
  <c r="G363" i="2"/>
  <c r="D363" i="2"/>
  <c r="C365" i="3" l="1"/>
  <c r="F364" i="3"/>
  <c r="E364" i="3"/>
  <c r="G364" i="3"/>
  <c r="C365" i="2"/>
  <c r="F364" i="2"/>
  <c r="E364" i="2"/>
  <c r="D364" i="2"/>
  <c r="G364" i="2"/>
  <c r="F364" i="1"/>
  <c r="E364" i="1"/>
  <c r="G364" i="1"/>
  <c r="C365" i="1"/>
  <c r="C366" i="1" l="1"/>
  <c r="G365" i="1"/>
  <c r="F365" i="1"/>
  <c r="E365" i="1"/>
  <c r="D365" i="2"/>
  <c r="F365" i="2"/>
  <c r="E365" i="2"/>
  <c r="G365" i="2"/>
  <c r="C366" i="2"/>
  <c r="C366" i="3"/>
  <c r="F365" i="3"/>
  <c r="G365" i="3"/>
  <c r="E365" i="3"/>
  <c r="F366" i="3" l="1"/>
  <c r="G366" i="3"/>
  <c r="E366" i="3"/>
  <c r="C367" i="3"/>
  <c r="G366" i="2"/>
  <c r="F366" i="2"/>
  <c r="C367" i="2"/>
  <c r="E366" i="2"/>
  <c r="D366" i="2"/>
  <c r="E366" i="1"/>
  <c r="C367" i="1"/>
  <c r="G366" i="1"/>
  <c r="F366" i="1"/>
  <c r="G367" i="1" l="1"/>
  <c r="F367" i="1"/>
  <c r="E367" i="1"/>
  <c r="C368" i="1"/>
  <c r="C368" i="2"/>
  <c r="G367" i="2"/>
  <c r="F367" i="2"/>
  <c r="E367" i="2"/>
  <c r="D367" i="2"/>
  <c r="G367" i="3"/>
  <c r="F367" i="3"/>
  <c r="C368" i="3"/>
  <c r="E367" i="3"/>
  <c r="G368" i="3" l="1"/>
  <c r="E368" i="3"/>
  <c r="F368" i="3"/>
  <c r="C369" i="3"/>
  <c r="E368" i="2"/>
  <c r="D368" i="2"/>
  <c r="C369" i="2"/>
  <c r="G368" i="2"/>
  <c r="F368" i="2"/>
  <c r="C369" i="1"/>
  <c r="F368" i="1"/>
  <c r="G368" i="1"/>
  <c r="E368" i="1"/>
  <c r="C370" i="2" l="1"/>
  <c r="G369" i="2"/>
  <c r="D369" i="2"/>
  <c r="E369" i="2"/>
  <c r="F369" i="2"/>
  <c r="E369" i="1"/>
  <c r="F369" i="1"/>
  <c r="C370" i="1"/>
  <c r="G369" i="1"/>
  <c r="G369" i="3"/>
  <c r="E369" i="3"/>
  <c r="C370" i="3"/>
  <c r="F369" i="3"/>
  <c r="C371" i="3" l="1"/>
  <c r="G370" i="3"/>
  <c r="E370" i="3"/>
  <c r="F370" i="3"/>
  <c r="C371" i="1"/>
  <c r="G370" i="1"/>
  <c r="F370" i="1"/>
  <c r="E370" i="1"/>
  <c r="C371" i="2"/>
  <c r="G370" i="2"/>
  <c r="F370" i="2"/>
  <c r="E370" i="2"/>
  <c r="D370" i="2"/>
  <c r="F371" i="1" l="1"/>
  <c r="C372" i="1"/>
  <c r="G371" i="1"/>
  <c r="E371" i="1"/>
  <c r="F371" i="2"/>
  <c r="E371" i="2"/>
  <c r="C372" i="2"/>
  <c r="G371" i="2"/>
  <c r="D371" i="2"/>
  <c r="E371" i="3"/>
  <c r="C372" i="3"/>
  <c r="F371" i="3"/>
  <c r="G371" i="3"/>
  <c r="C373" i="2" l="1"/>
  <c r="G372" i="2"/>
  <c r="F372" i="2"/>
  <c r="D372" i="2"/>
  <c r="E372" i="2"/>
  <c r="C373" i="3"/>
  <c r="F372" i="3"/>
  <c r="E372" i="3"/>
  <c r="G372" i="3"/>
  <c r="F372" i="1"/>
  <c r="E372" i="1"/>
  <c r="G372" i="1"/>
  <c r="C373" i="1"/>
  <c r="C374" i="3" l="1"/>
  <c r="F373" i="3"/>
  <c r="G373" i="3"/>
  <c r="E373" i="3"/>
  <c r="C374" i="1"/>
  <c r="G373" i="1"/>
  <c r="F373" i="1"/>
  <c r="E373" i="1"/>
  <c r="D373" i="2"/>
  <c r="E373" i="2"/>
  <c r="C374" i="2"/>
  <c r="G373" i="2"/>
  <c r="F373" i="2"/>
  <c r="E374" i="1" l="1"/>
  <c r="C375" i="1"/>
  <c r="G374" i="1"/>
  <c r="F374" i="1"/>
  <c r="G374" i="2"/>
  <c r="F374" i="2"/>
  <c r="C375" i="2"/>
  <c r="E374" i="2"/>
  <c r="D374" i="2"/>
  <c r="F374" i="3"/>
  <c r="G374" i="3"/>
  <c r="E374" i="3"/>
  <c r="C375" i="3"/>
  <c r="E375" i="2" l="1"/>
  <c r="D375" i="2"/>
  <c r="G375" i="2"/>
  <c r="F375" i="2"/>
  <c r="C376" i="2"/>
  <c r="G375" i="3"/>
  <c r="F375" i="3"/>
  <c r="C376" i="3"/>
  <c r="E375" i="3"/>
  <c r="G375" i="1"/>
  <c r="F375" i="1"/>
  <c r="E375" i="1"/>
  <c r="C376" i="1"/>
  <c r="E376" i="2" l="1"/>
  <c r="D376" i="2"/>
  <c r="C377" i="2"/>
  <c r="F376" i="2"/>
  <c r="G376" i="2"/>
  <c r="C377" i="1"/>
  <c r="G376" i="1"/>
  <c r="F376" i="1"/>
  <c r="E376" i="1"/>
  <c r="G376" i="3"/>
  <c r="C377" i="3"/>
  <c r="F376" i="3"/>
  <c r="E376" i="3"/>
  <c r="E377" i="1" l="1"/>
  <c r="F377" i="1"/>
  <c r="C378" i="1"/>
  <c r="G377" i="1"/>
  <c r="C378" i="2"/>
  <c r="G377" i="2"/>
  <c r="E377" i="2"/>
  <c r="D377" i="2"/>
  <c r="F377" i="2"/>
  <c r="G377" i="3"/>
  <c r="E377" i="3"/>
  <c r="C378" i="3"/>
  <c r="F377" i="3"/>
  <c r="C379" i="3" l="1"/>
  <c r="G378" i="3"/>
  <c r="E378" i="3"/>
  <c r="F378" i="3"/>
  <c r="C379" i="1"/>
  <c r="G378" i="1"/>
  <c r="F378" i="1"/>
  <c r="E378" i="1"/>
  <c r="C379" i="2"/>
  <c r="G378" i="2"/>
  <c r="F378" i="2"/>
  <c r="E378" i="2"/>
  <c r="D378" i="2"/>
  <c r="F379" i="1" l="1"/>
  <c r="E379" i="1"/>
  <c r="C380" i="1"/>
  <c r="G379" i="1"/>
  <c r="F379" i="2"/>
  <c r="E379" i="2"/>
  <c r="G379" i="2"/>
  <c r="D379" i="2"/>
  <c r="C380" i="2"/>
  <c r="E379" i="3"/>
  <c r="C380" i="3"/>
  <c r="G379" i="3"/>
  <c r="F379" i="3"/>
  <c r="C381" i="3" l="1"/>
  <c r="F380" i="3"/>
  <c r="E380" i="3"/>
  <c r="G380" i="3"/>
  <c r="F380" i="1"/>
  <c r="E380" i="1"/>
  <c r="G380" i="1"/>
  <c r="C381" i="1"/>
  <c r="C381" i="2"/>
  <c r="G380" i="2"/>
  <c r="F380" i="2"/>
  <c r="E380" i="2"/>
  <c r="D380" i="2"/>
  <c r="D381" i="2" l="1"/>
  <c r="G381" i="2"/>
  <c r="F381" i="2"/>
  <c r="E381" i="2"/>
  <c r="C382" i="2"/>
  <c r="C382" i="1"/>
  <c r="G381" i="1"/>
  <c r="F381" i="1"/>
  <c r="E381" i="1"/>
  <c r="C382" i="3"/>
  <c r="F381" i="3"/>
  <c r="G381" i="3"/>
  <c r="E381" i="3"/>
  <c r="E382" i="1" l="1"/>
  <c r="C383" i="1"/>
  <c r="G382" i="1"/>
  <c r="F382" i="1"/>
  <c r="F382" i="3"/>
  <c r="C383" i="3"/>
  <c r="G382" i="3"/>
  <c r="E382" i="3"/>
  <c r="G382" i="2"/>
  <c r="F382" i="2"/>
  <c r="E382" i="2"/>
  <c r="D382" i="2"/>
  <c r="C383" i="2"/>
  <c r="G383" i="3" l="1"/>
  <c r="F383" i="3"/>
  <c r="C384" i="3"/>
  <c r="E383" i="3"/>
  <c r="G383" i="2"/>
  <c r="F383" i="2"/>
  <c r="E383" i="2"/>
  <c r="D383" i="2"/>
  <c r="C384" i="2"/>
  <c r="G383" i="1"/>
  <c r="F383" i="1"/>
  <c r="E383" i="1"/>
  <c r="C384" i="1"/>
  <c r="E384" i="2" l="1"/>
  <c r="D384" i="2"/>
  <c r="C385" i="2"/>
  <c r="G384" i="2"/>
  <c r="F384" i="2"/>
  <c r="C385" i="1"/>
  <c r="F384" i="1"/>
  <c r="G384" i="1"/>
  <c r="E384" i="1"/>
  <c r="G384" i="3"/>
  <c r="E384" i="3"/>
  <c r="C385" i="3"/>
  <c r="F384" i="3"/>
  <c r="E385" i="1" l="1"/>
  <c r="F385" i="1"/>
  <c r="C386" i="1"/>
  <c r="G385" i="1"/>
  <c r="C386" i="2"/>
  <c r="G385" i="2"/>
  <c r="F385" i="2"/>
  <c r="E385" i="2"/>
  <c r="D385" i="2"/>
  <c r="G385" i="3"/>
  <c r="E385" i="3"/>
  <c r="F385" i="3"/>
  <c r="C386" i="3"/>
  <c r="C387" i="3" l="1"/>
  <c r="G386" i="3"/>
  <c r="E386" i="3"/>
  <c r="F386" i="3"/>
  <c r="D386" i="2"/>
  <c r="E386" i="2"/>
  <c r="F386" i="2"/>
  <c r="C387" i="2"/>
  <c r="G386" i="2"/>
  <c r="C387" i="1"/>
  <c r="G386" i="1"/>
  <c r="F386" i="1"/>
  <c r="E386" i="1"/>
  <c r="C388" i="1" l="1"/>
  <c r="F387" i="1"/>
  <c r="G387" i="1"/>
  <c r="E387" i="1"/>
  <c r="F387" i="2"/>
  <c r="E387" i="2"/>
  <c r="C388" i="2"/>
  <c r="G387" i="2"/>
  <c r="D387" i="2"/>
  <c r="E387" i="3"/>
  <c r="C388" i="3"/>
  <c r="F387" i="3"/>
  <c r="G387" i="3"/>
  <c r="C389" i="2" l="1"/>
  <c r="D388" i="2"/>
  <c r="G388" i="2"/>
  <c r="F388" i="2"/>
  <c r="E388" i="2"/>
  <c r="C389" i="3"/>
  <c r="F388" i="3"/>
  <c r="E388" i="3"/>
  <c r="G388" i="3"/>
  <c r="F388" i="1"/>
  <c r="E388" i="1"/>
  <c r="G388" i="1"/>
  <c r="C389" i="1"/>
  <c r="C390" i="1" l="1"/>
  <c r="G389" i="1"/>
  <c r="F389" i="1"/>
  <c r="E389" i="1"/>
  <c r="C390" i="3"/>
  <c r="F389" i="3"/>
  <c r="G389" i="3"/>
  <c r="E389" i="3"/>
  <c r="D389" i="2"/>
  <c r="C390" i="2"/>
  <c r="G389" i="2"/>
  <c r="E389" i="2"/>
  <c r="F389" i="2"/>
  <c r="G390" i="2" l="1"/>
  <c r="F390" i="2"/>
  <c r="D390" i="2"/>
  <c r="E390" i="2"/>
  <c r="C391" i="2"/>
  <c r="F390" i="3"/>
  <c r="G390" i="3"/>
  <c r="E390" i="3"/>
  <c r="C391" i="3"/>
  <c r="E390" i="1"/>
  <c r="C391" i="1"/>
  <c r="G390" i="1"/>
  <c r="F390" i="1"/>
  <c r="C392" i="2" l="1"/>
  <c r="G391" i="2"/>
  <c r="F391" i="2"/>
  <c r="E391" i="2"/>
  <c r="D391" i="2"/>
  <c r="G391" i="1"/>
  <c r="F391" i="1"/>
  <c r="E391" i="1"/>
  <c r="C392" i="1"/>
  <c r="G391" i="3"/>
  <c r="F391" i="3"/>
  <c r="E391" i="3"/>
  <c r="C392" i="3"/>
  <c r="G392" i="3" l="1"/>
  <c r="C393" i="3"/>
  <c r="F392" i="3"/>
  <c r="E392" i="3"/>
  <c r="C393" i="1"/>
  <c r="G392" i="1"/>
  <c r="F392" i="1"/>
  <c r="E392" i="1"/>
  <c r="E392" i="2"/>
  <c r="D392" i="2"/>
  <c r="F392" i="2"/>
  <c r="C393" i="2"/>
  <c r="G392" i="2"/>
  <c r="C394" i="2" l="1"/>
  <c r="G393" i="2"/>
  <c r="D393" i="2"/>
  <c r="F393" i="2"/>
  <c r="E393" i="2"/>
  <c r="G393" i="3"/>
  <c r="E393" i="3"/>
  <c r="C394" i="3"/>
  <c r="F393" i="3"/>
  <c r="G393" i="1"/>
  <c r="E393" i="1"/>
  <c r="F393" i="1"/>
  <c r="C394" i="1"/>
  <c r="C395" i="1" l="1"/>
  <c r="G394" i="1"/>
  <c r="F394" i="1"/>
  <c r="E394" i="1"/>
  <c r="C395" i="3"/>
  <c r="G394" i="3"/>
  <c r="E394" i="3"/>
  <c r="F394" i="3"/>
  <c r="F394" i="2"/>
  <c r="E394" i="2"/>
  <c r="D394" i="2"/>
  <c r="C395" i="2"/>
  <c r="G394" i="2"/>
  <c r="F395" i="2" l="1"/>
  <c r="E395" i="2"/>
  <c r="C396" i="2"/>
  <c r="G395" i="2"/>
  <c r="D395" i="2"/>
  <c r="E395" i="3"/>
  <c r="C396" i="3"/>
  <c r="G395" i="3"/>
  <c r="F395" i="3"/>
  <c r="E395" i="1"/>
  <c r="F395" i="1"/>
  <c r="C396" i="1"/>
  <c r="G395" i="1"/>
  <c r="C397" i="1" l="1"/>
  <c r="G396" i="1"/>
  <c r="F396" i="1"/>
  <c r="E396" i="1"/>
  <c r="C397" i="3"/>
  <c r="F396" i="3"/>
  <c r="E396" i="3"/>
  <c r="G396" i="3"/>
  <c r="C397" i="2"/>
  <c r="G396" i="2"/>
  <c r="F396" i="2"/>
  <c r="E396" i="2"/>
  <c r="D396" i="2"/>
  <c r="C398" i="3" l="1"/>
  <c r="G397" i="3"/>
  <c r="F397" i="3"/>
  <c r="E397" i="3"/>
  <c r="D397" i="2"/>
  <c r="E397" i="2"/>
  <c r="F397" i="2"/>
  <c r="C398" i="2"/>
  <c r="G397" i="2"/>
  <c r="E397" i="1"/>
  <c r="G397" i="1"/>
  <c r="F397" i="1"/>
  <c r="C398" i="1"/>
  <c r="F398" i="1" l="1"/>
  <c r="G398" i="1"/>
  <c r="E398" i="1"/>
  <c r="G6" i="1" s="1"/>
  <c r="G398" i="2"/>
  <c r="F398" i="2"/>
  <c r="E398" i="2"/>
  <c r="G6" i="2" s="1"/>
  <c r="D398" i="2"/>
  <c r="G5" i="2" s="1"/>
  <c r="G398" i="3"/>
  <c r="F398" i="3"/>
  <c r="G5" i="3" s="1"/>
  <c r="E398" i="3"/>
  <c r="G6" i="3" s="1"/>
</calcChain>
</file>

<file path=xl/sharedStrings.xml><?xml version="1.0" encoding="utf-8"?>
<sst xmlns="http://schemas.openxmlformats.org/spreadsheetml/2006/main" count="45" uniqueCount="17">
  <si>
    <t>SISTEMA FRANCÉS (Cuotas fijas)</t>
  </si>
  <si>
    <t>Valor del préstamo</t>
  </si>
  <si>
    <t>Resumen:</t>
  </si>
  <si>
    <t>Tasa efectiva anual</t>
  </si>
  <si>
    <t>Valor préstamo</t>
  </si>
  <si>
    <t>Periodicidad de pago</t>
  </si>
  <si>
    <t>Mensual</t>
  </si>
  <si>
    <t>Suma de Cuotas</t>
  </si>
  <si>
    <t>Suma de Interés</t>
  </si>
  <si>
    <t>N° Total de Cuotas</t>
  </si>
  <si>
    <t>Número de Cuota</t>
  </si>
  <si>
    <t>CUOTA A PAGAR</t>
  </si>
  <si>
    <t>INTERÉS</t>
  </si>
  <si>
    <t>CAPITAL AMORTIZADO</t>
  </si>
  <si>
    <t>CAPITAL VIVO</t>
  </si>
  <si>
    <t>SISTEMA ALEMÁN (Decreciente)</t>
  </si>
  <si>
    <t>SISTEMA AMERICANO (Intereses fijos)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</si>
</sst>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164" formatCode="_ * #,##0.00_ ;_ * \-#,##0.00_ ;_ * &quot;-&quot;??_ ;_ @_ "/>
    <numFmt numFmtId="165" formatCode="_ &quot;$&quot;\ * #,##0_ ;_ &quot;$&quot;\ * \-#,##0_ ;_ &quot;$&quot;\ * &quot;-&quot;??_ ;_ @_ "/>
    <numFmt numFmtId="166" formatCode="0.0000%"/>
    <numFmt numFmtId="167" formatCode="&quot;$&quot;\ #,##0"/>
  </numFmts>
  <fonts count="16">
    <font>
      <sz val="12"/>
      <color rgb="FF000000"/>
      <name val="Courier"/>
      <scheme val="minor"/>
    </font>
    <font>
      <sz val="11"/>
      <color theme="1"/>
      <name val="Calibri"/>
      <family val="2"/>
    </font>
    <font>
      <b/>
      <sz val="16"/>
      <color rgb="FF000000"/>
      <name val="Calibri"/>
      <family val="2"/>
    </font>
    <font>
      <sz val="12"/>
      <name val="Courier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i/>
      <sz val="11"/>
      <color theme="1"/>
      <name val="Calibri"/>
      <family val="2"/>
    </font>
    <font>
      <sz val="11"/>
      <color rgb="FF1C81F0"/>
      <name val="Calibri"/>
      <family val="2"/>
    </font>
    <font>
      <sz val="11"/>
      <color rgb="FFA5A5A5"/>
      <name val="Calibri"/>
      <family val="2"/>
    </font>
    <font>
      <b/>
      <sz val="11"/>
      <color rgb="FFFFFFFF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sz val="12"/>
      <color rgb="FF000000"/>
      <name val="Courier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351C75"/>
        <bgColor rgb="FF351C75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F2F2F2"/>
      </top>
      <bottom style="thin">
        <color rgb="FFF2F2F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F2F2F2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2" fontId="15" fillId="0" borderId="0" applyFon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6" xfId="0" applyFont="1" applyFill="1" applyBorder="1"/>
    <xf numFmtId="164" fontId="4" fillId="2" borderId="0" xfId="0" applyNumberFormat="1" applyFont="1" applyFill="1"/>
    <xf numFmtId="0" fontId="1" fillId="2" borderId="7" xfId="0" applyFont="1" applyFill="1" applyBorder="1"/>
    <xf numFmtId="0" fontId="1" fillId="2" borderId="8" xfId="0" applyFont="1" applyFill="1" applyBorder="1"/>
    <xf numFmtId="0" fontId="5" fillId="4" borderId="9" xfId="0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 vertical="center"/>
    </xf>
    <xf numFmtId="10" fontId="1" fillId="2" borderId="14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165" fontId="7" fillId="2" borderId="10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 vertical="center" wrapText="1"/>
    </xf>
    <xf numFmtId="165" fontId="7" fillId="2" borderId="14" xfId="0" applyNumberFormat="1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 vertical="center" wrapText="1"/>
    </xf>
    <xf numFmtId="165" fontId="7" fillId="2" borderId="16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166" fontId="7" fillId="2" borderId="16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1" fillId="2" borderId="0" xfId="0" applyFont="1" applyFill="1"/>
    <xf numFmtId="0" fontId="1" fillId="2" borderId="17" xfId="0" applyFont="1" applyFill="1" applyBorder="1"/>
    <xf numFmtId="0" fontId="10" fillId="6" borderId="18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2" fillId="2" borderId="21" xfId="0" applyFont="1" applyFill="1" applyBorder="1" applyAlignment="1">
      <alignment horizontal="center"/>
    </xf>
    <xf numFmtId="167" fontId="12" fillId="2" borderId="22" xfId="0" applyNumberFormat="1" applyFont="1" applyFill="1" applyBorder="1" applyAlignment="1">
      <alignment horizontal="center"/>
    </xf>
    <xf numFmtId="167" fontId="12" fillId="2" borderId="23" xfId="0" applyNumberFormat="1" applyFont="1" applyFill="1" applyBorder="1" applyAlignment="1">
      <alignment horizontal="center"/>
    </xf>
    <xf numFmtId="4" fontId="1" fillId="2" borderId="0" xfId="0" applyNumberFormat="1" applyFont="1" applyFill="1"/>
    <xf numFmtId="0" fontId="12" fillId="2" borderId="24" xfId="0" applyFont="1" applyFill="1" applyBorder="1" applyAlignment="1">
      <alignment horizontal="center"/>
    </xf>
    <xf numFmtId="167" fontId="12" fillId="2" borderId="0" xfId="0" applyNumberFormat="1" applyFont="1" applyFill="1" applyAlignment="1">
      <alignment horizontal="center"/>
    </xf>
    <xf numFmtId="167" fontId="12" fillId="2" borderId="25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/>
    <xf numFmtId="0" fontId="12" fillId="2" borderId="26" xfId="0" applyFont="1" applyFill="1" applyBorder="1" applyAlignment="1">
      <alignment horizontal="center"/>
    </xf>
    <xf numFmtId="167" fontId="12" fillId="2" borderId="27" xfId="0" applyNumberFormat="1" applyFont="1" applyFill="1" applyBorder="1" applyAlignment="1">
      <alignment horizontal="center"/>
    </xf>
    <xf numFmtId="167" fontId="12" fillId="2" borderId="28" xfId="0" applyNumberFormat="1" applyFont="1" applyFill="1" applyBorder="1" applyAlignment="1">
      <alignment horizontal="center"/>
    </xf>
    <xf numFmtId="10" fontId="7" fillId="2" borderId="16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6" fillId="2" borderId="11" xfId="0" applyFont="1" applyFill="1" applyBorder="1" applyAlignment="1">
      <alignment horizontal="center"/>
    </xf>
    <xf numFmtId="0" fontId="3" fillId="0" borderId="12" xfId="0" applyFont="1" applyBorder="1"/>
    <xf numFmtId="0" fontId="6" fillId="2" borderId="2" xfId="0" applyFont="1" applyFill="1" applyBorder="1" applyAlignment="1">
      <alignment horizontal="center"/>
    </xf>
    <xf numFmtId="0" fontId="3" fillId="0" borderId="6" xfId="0" applyFont="1" applyBorder="1"/>
    <xf numFmtId="42" fontId="1" fillId="2" borderId="6" xfId="1" applyFont="1" applyFill="1" applyBorder="1"/>
    <xf numFmtId="42" fontId="1" fillId="2" borderId="1" xfId="1" applyFont="1" applyFill="1" applyBorder="1"/>
    <xf numFmtId="42" fontId="12" fillId="2" borderId="0" xfId="1" applyFont="1" applyFill="1" applyAlignment="1">
      <alignment horizontal="center"/>
    </xf>
    <xf numFmtId="42" fontId="1" fillId="2" borderId="1" xfId="0" applyNumberFormat="1" applyFont="1" applyFill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ourier"/>
        <a:ea typeface="Courier"/>
        <a:cs typeface="Courier"/>
      </a:majorFont>
      <a:minorFont>
        <a:latin typeface="Courier"/>
        <a:ea typeface="Courier"/>
        <a:cs typeface="Courie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>
      <selection activeCell="D3" sqref="D3"/>
    </sheetView>
  </sheetViews>
  <sheetFormatPr baseColWidth="10" defaultColWidth="10.140625" defaultRowHeight="15" customHeight="1"/>
  <cols>
    <col min="1" max="1" width="7.85546875" customWidth="1"/>
    <col min="2" max="2" width="3.85546875" customWidth="1"/>
    <col min="3" max="3" width="22.5703125" customWidth="1"/>
    <col min="4" max="4" width="16" customWidth="1"/>
    <col min="5" max="5" width="15.42578125" customWidth="1"/>
    <col min="6" max="7" width="14" customWidth="1"/>
    <col min="8" max="26" width="8.85546875" customWidth="1"/>
  </cols>
  <sheetData>
    <row r="1" spans="1:26" ht="27" customHeight="1">
      <c r="A1" s="1"/>
      <c r="B1" s="2"/>
      <c r="C1" s="42" t="s">
        <v>0</v>
      </c>
      <c r="D1" s="43"/>
      <c r="E1" s="43"/>
      <c r="F1" s="43"/>
      <c r="G1" s="44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">
      <c r="A2" s="4"/>
      <c r="B2" s="1"/>
      <c r="C2" s="5"/>
      <c r="D2" s="6"/>
      <c r="E2" s="6"/>
      <c r="F2" s="6"/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">
      <c r="A3" s="4"/>
      <c r="B3" s="2"/>
      <c r="C3" s="7" t="s">
        <v>1</v>
      </c>
      <c r="D3" s="8">
        <v>30000000</v>
      </c>
      <c r="E3" s="1"/>
      <c r="F3" s="45" t="s">
        <v>2</v>
      </c>
      <c r="G3" s="4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">
      <c r="A4" s="4"/>
      <c r="B4" s="2"/>
      <c r="C4" s="9" t="s">
        <v>3</v>
      </c>
      <c r="D4" s="10">
        <v>0.15</v>
      </c>
      <c r="E4" s="2"/>
      <c r="F4" s="11" t="s">
        <v>4</v>
      </c>
      <c r="G4" s="12">
        <f>D3</f>
        <v>30000000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">
      <c r="A5" s="1"/>
      <c r="B5" s="2"/>
      <c r="C5" s="9" t="s">
        <v>5</v>
      </c>
      <c r="D5" s="13" t="s">
        <v>6</v>
      </c>
      <c r="E5" s="2"/>
      <c r="F5" s="14" t="s">
        <v>7</v>
      </c>
      <c r="G5" s="15">
        <f>SUM($D$12:$D$398)</f>
        <v>41936902.955843359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">
      <c r="A6" s="1"/>
      <c r="B6" s="2"/>
      <c r="C6" s="9" t="str">
        <f>CONCATENATE("Plazo (",IF(D5="Diaria","días",IF(D5="Mensual","meses",IF(D5="Bimensual","bimeses",IF(D5="Trimestral","trimestres",IF(D5="Semestral","semestres",IF(D5="Anual","años","periodos")))))),")")</f>
        <v>Plazo (meses)</v>
      </c>
      <c r="D6" s="13">
        <v>60</v>
      </c>
      <c r="E6" s="2"/>
      <c r="F6" s="16" t="s">
        <v>8</v>
      </c>
      <c r="G6" s="17">
        <f>SUM($E$12:$E$398)</f>
        <v>11936902.955843374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7">
      <c r="A7" s="1"/>
      <c r="B7" s="2"/>
      <c r="C7" s="9" t="s">
        <v>9</v>
      </c>
      <c r="D7" s="18">
        <f>D6</f>
        <v>60</v>
      </c>
      <c r="E7" s="1"/>
      <c r="F7" s="19"/>
      <c r="G7" s="1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7">
      <c r="A8" s="1"/>
      <c r="B8" s="2"/>
      <c r="C8" s="20" t="str">
        <f>CONCATENATE("Interés equivalente (",IF(D5="Diaria","día",IF(D5="Mensual","mes",IF(D5="Bimensual","bimes",IF(D5="Trimestral","trimestre",IF(D5="Semestral","semestre",IF(D5="Anual","año","periodos")))))),")")</f>
        <v>Interés equivalente (mes)</v>
      </c>
      <c r="D8" s="21">
        <f>((1+D4)^(1/(IF(D5="Diaria",360,IF(D5="Mensual",12,IF(D5="Bimensual",6,IF(D5="Trimestral",4,IF(D5="Semestral",2,1))))))))-1</f>
        <v>1.171491691985338E-2</v>
      </c>
      <c r="E8" s="22"/>
      <c r="F8" s="19"/>
      <c r="G8" s="1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.25" customHeight="1">
      <c r="A9" s="23"/>
      <c r="B9" s="1"/>
      <c r="C9" s="5"/>
      <c r="D9" s="24"/>
      <c r="E9" s="24"/>
      <c r="F9" s="24"/>
      <c r="G9" s="2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2">
      <c r="A10" s="23"/>
      <c r="B10" s="23"/>
      <c r="C10" s="25" t="s">
        <v>10</v>
      </c>
      <c r="D10" s="26" t="s">
        <v>11</v>
      </c>
      <c r="E10" s="26" t="s">
        <v>12</v>
      </c>
      <c r="F10" s="26" t="s">
        <v>13</v>
      </c>
      <c r="G10" s="27" t="s">
        <v>14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7">
      <c r="A11" s="28"/>
      <c r="B11" s="2"/>
      <c r="C11" s="29">
        <v>0</v>
      </c>
      <c r="D11" s="30"/>
      <c r="E11" s="30"/>
      <c r="F11" s="30"/>
      <c r="G11" s="31">
        <f>D3</f>
        <v>30000000</v>
      </c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7">
      <c r="A12" s="32"/>
      <c r="B12" s="2"/>
      <c r="C12" s="33">
        <f t="shared" ref="C12:C266" si="0">IF(OR(C11=$D$7,C11=""),"",IF(ISNUMBER(C11),C11+1,1))</f>
        <v>1</v>
      </c>
      <c r="D12" s="34">
        <f>IF(C12&gt;$D$7,"",PMT($D$8,$D$7,$D$3)*-1)</f>
        <v>698948.3825973894</v>
      </c>
      <c r="E12" s="34">
        <f t="shared" ref="E12:E266" si="1">IF(C12&gt;$D$7,"",$D$8*G11)</f>
        <v>351447.50759560138</v>
      </c>
      <c r="F12" s="34">
        <f t="shared" ref="F12:F266" si="2">IF(C12&gt;$D$7,"",D12-E12)</f>
        <v>347500.87500178802</v>
      </c>
      <c r="G12" s="35">
        <f t="shared" ref="G12:G266" si="3">IF(C12&gt;$D$7,"",G11-F12)</f>
        <v>29652499.124998212</v>
      </c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">
      <c r="A13" s="23"/>
      <c r="B13" s="2"/>
      <c r="C13" s="33">
        <f t="shared" si="0"/>
        <v>2</v>
      </c>
      <c r="D13" s="34">
        <f t="shared" ref="D13:D76" si="4">IF(C13&gt;$D$7,"",PMT($D$8,$D$7,$D$3)*-1)</f>
        <v>698948.3825973894</v>
      </c>
      <c r="E13" s="34">
        <f t="shared" si="1"/>
        <v>347376.5637153791</v>
      </c>
      <c r="F13" s="34">
        <f t="shared" si="2"/>
        <v>351571.8188820103</v>
      </c>
      <c r="G13" s="35">
        <f t="shared" si="3"/>
        <v>29300927.306116201</v>
      </c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7">
      <c r="A14" s="28"/>
      <c r="B14" s="2"/>
      <c r="C14" s="33">
        <f t="shared" si="0"/>
        <v>3</v>
      </c>
      <c r="D14" s="34">
        <f t="shared" si="4"/>
        <v>698948.3825973894</v>
      </c>
      <c r="E14" s="34">
        <f t="shared" si="1"/>
        <v>343257.92906581459</v>
      </c>
      <c r="F14" s="34">
        <f t="shared" si="2"/>
        <v>355690.45353157481</v>
      </c>
      <c r="G14" s="35">
        <f t="shared" si="3"/>
        <v>28945236.852584627</v>
      </c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7">
      <c r="A15" s="23"/>
      <c r="B15" s="2"/>
      <c r="C15" s="33">
        <f t="shared" si="0"/>
        <v>4</v>
      </c>
      <c r="D15" s="34">
        <f t="shared" si="4"/>
        <v>698948.3825973894</v>
      </c>
      <c r="E15" s="34">
        <f t="shared" si="1"/>
        <v>339091.04495350725</v>
      </c>
      <c r="F15" s="34">
        <f t="shared" si="2"/>
        <v>359857.33764388214</v>
      </c>
      <c r="G15" s="35">
        <f t="shared" si="3"/>
        <v>28585379.514940746</v>
      </c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7">
      <c r="A16" s="23"/>
      <c r="B16" s="2"/>
      <c r="C16" s="33">
        <f t="shared" si="0"/>
        <v>5</v>
      </c>
      <c r="D16" s="34">
        <f t="shared" si="4"/>
        <v>698948.3825973894</v>
      </c>
      <c r="E16" s="34">
        <f t="shared" si="1"/>
        <v>334875.34614000953</v>
      </c>
      <c r="F16" s="34">
        <f t="shared" si="2"/>
        <v>364073.03645737987</v>
      </c>
      <c r="G16" s="35">
        <f t="shared" si="3"/>
        <v>28221306.478483368</v>
      </c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">
      <c r="A17" s="28"/>
      <c r="B17" s="2"/>
      <c r="C17" s="33">
        <f t="shared" si="0"/>
        <v>6</v>
      </c>
      <c r="D17" s="34">
        <f t="shared" si="4"/>
        <v>698948.3825973894</v>
      </c>
      <c r="E17" s="34">
        <f t="shared" si="1"/>
        <v>330610.26076515263</v>
      </c>
      <c r="F17" s="34">
        <f t="shared" si="2"/>
        <v>368338.12183223676</v>
      </c>
      <c r="G17" s="35">
        <f t="shared" si="3"/>
        <v>27852968.356651131</v>
      </c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">
      <c r="A18" s="23"/>
      <c r="B18" s="2"/>
      <c r="C18" s="33">
        <f t="shared" si="0"/>
        <v>7</v>
      </c>
      <c r="D18" s="34">
        <f t="shared" si="4"/>
        <v>698948.3825973894</v>
      </c>
      <c r="E18" s="34">
        <f t="shared" si="1"/>
        <v>326295.21026947314</v>
      </c>
      <c r="F18" s="34">
        <f t="shared" si="2"/>
        <v>372653.17232791625</v>
      </c>
      <c r="G18" s="35">
        <f t="shared" si="3"/>
        <v>27480315.184323214</v>
      </c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">
      <c r="A19" s="23"/>
      <c r="B19" s="2"/>
      <c r="C19" s="33">
        <f t="shared" si="0"/>
        <v>8</v>
      </c>
      <c r="D19" s="34">
        <f t="shared" si="4"/>
        <v>698948.3825973894</v>
      </c>
      <c r="E19" s="34">
        <f t="shared" si="1"/>
        <v>321929.6093157318</v>
      </c>
      <c r="F19" s="34">
        <f t="shared" si="2"/>
        <v>377018.7732816576</v>
      </c>
      <c r="G19" s="35">
        <f t="shared" si="3"/>
        <v>27103296.411041558</v>
      </c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">
      <c r="A20" s="28"/>
      <c r="B20" s="2"/>
      <c r="C20" s="33">
        <f t="shared" si="0"/>
        <v>9</v>
      </c>
      <c r="D20" s="34">
        <f t="shared" si="4"/>
        <v>698948.3825973894</v>
      </c>
      <c r="E20" s="34">
        <f t="shared" si="1"/>
        <v>317512.86570951215</v>
      </c>
      <c r="F20" s="34">
        <f t="shared" si="2"/>
        <v>381435.51688787725</v>
      </c>
      <c r="G20" s="35">
        <f t="shared" si="3"/>
        <v>26721860.894153681</v>
      </c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23"/>
      <c r="B21" s="2"/>
      <c r="C21" s="33">
        <f t="shared" si="0"/>
        <v>10</v>
      </c>
      <c r="D21" s="34">
        <f t="shared" si="4"/>
        <v>698948.3825973894</v>
      </c>
      <c r="E21" s="34">
        <f t="shared" si="1"/>
        <v>313044.38031888934</v>
      </c>
      <c r="F21" s="34">
        <f t="shared" si="2"/>
        <v>385904.00227850006</v>
      </c>
      <c r="G21" s="35">
        <f t="shared" si="3"/>
        <v>26335956.891875181</v>
      </c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3"/>
      <c r="B22" s="2"/>
      <c r="C22" s="33">
        <f t="shared" si="0"/>
        <v>11</v>
      </c>
      <c r="D22" s="34">
        <f t="shared" si="4"/>
        <v>698948.3825973894</v>
      </c>
      <c r="E22" s="34">
        <f t="shared" si="1"/>
        <v>308523.54699315777</v>
      </c>
      <c r="F22" s="34">
        <f t="shared" si="2"/>
        <v>390424.83560423163</v>
      </c>
      <c r="G22" s="35">
        <f t="shared" si="3"/>
        <v>25945532.05627095</v>
      </c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28"/>
      <c r="B23" s="2"/>
      <c r="C23" s="33">
        <f t="shared" si="0"/>
        <v>12</v>
      </c>
      <c r="D23" s="34">
        <f t="shared" si="4"/>
        <v>698948.3825973894</v>
      </c>
      <c r="E23" s="34">
        <f t="shared" si="1"/>
        <v>303949.75248060678</v>
      </c>
      <c r="F23" s="34">
        <f t="shared" si="2"/>
        <v>394998.63011678262</v>
      </c>
      <c r="G23" s="35">
        <f t="shared" si="3"/>
        <v>25550533.426154166</v>
      </c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23"/>
      <c r="B24" s="2"/>
      <c r="C24" s="33">
        <f t="shared" si="0"/>
        <v>13</v>
      </c>
      <c r="D24" s="34">
        <f t="shared" si="4"/>
        <v>698948.3825973894</v>
      </c>
      <c r="E24" s="34">
        <f t="shared" si="1"/>
        <v>299322.37634533277</v>
      </c>
      <c r="F24" s="34">
        <f t="shared" si="2"/>
        <v>399626.00625205663</v>
      </c>
      <c r="G24" s="35">
        <f t="shared" si="3"/>
        <v>25150907.419902109</v>
      </c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23"/>
      <c r="B25" s="2"/>
      <c r="C25" s="33">
        <f t="shared" si="0"/>
        <v>14</v>
      </c>
      <c r="D25" s="34">
        <f t="shared" si="4"/>
        <v>698948.3825973894</v>
      </c>
      <c r="E25" s="34">
        <f t="shared" si="1"/>
        <v>294640.79088307713</v>
      </c>
      <c r="F25" s="34">
        <f t="shared" si="2"/>
        <v>404307.59171431226</v>
      </c>
      <c r="G25" s="35">
        <f t="shared" si="3"/>
        <v>24746599.828187797</v>
      </c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28"/>
      <c r="B26" s="2"/>
      <c r="C26" s="33">
        <f t="shared" si="0"/>
        <v>15</v>
      </c>
      <c r="D26" s="34">
        <f t="shared" si="4"/>
        <v>698948.3825973894</v>
      </c>
      <c r="E26" s="34">
        <f t="shared" si="1"/>
        <v>289904.36103607796</v>
      </c>
      <c r="F26" s="34">
        <f t="shared" si="2"/>
        <v>409044.02156131144</v>
      </c>
      <c r="G26" s="35">
        <f t="shared" si="3"/>
        <v>24337555.806626488</v>
      </c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28"/>
      <c r="B27" s="2"/>
      <c r="C27" s="33">
        <f t="shared" si="0"/>
        <v>16</v>
      </c>
      <c r="D27" s="34">
        <f t="shared" si="4"/>
        <v>698948.3825973894</v>
      </c>
      <c r="E27" s="34">
        <f t="shared" si="1"/>
        <v>285112.44430692453</v>
      </c>
      <c r="F27" s="34">
        <f t="shared" si="2"/>
        <v>413835.93829046487</v>
      </c>
      <c r="G27" s="35">
        <f t="shared" si="3"/>
        <v>23923719.868336022</v>
      </c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23"/>
      <c r="B28" s="2"/>
      <c r="C28" s="33">
        <f t="shared" si="0"/>
        <v>17</v>
      </c>
      <c r="D28" s="34">
        <f t="shared" si="4"/>
        <v>698948.3825973894</v>
      </c>
      <c r="E28" s="34">
        <f t="shared" si="1"/>
        <v>280264.39067140216</v>
      </c>
      <c r="F28" s="34">
        <f t="shared" si="2"/>
        <v>418683.99192598724</v>
      </c>
      <c r="G28" s="35">
        <f t="shared" si="3"/>
        <v>23505035.876410034</v>
      </c>
      <c r="H28" s="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23"/>
      <c r="B29" s="2"/>
      <c r="C29" s="33">
        <f t="shared" si="0"/>
        <v>18</v>
      </c>
      <c r="D29" s="34">
        <f t="shared" si="4"/>
        <v>698948.3825973894</v>
      </c>
      <c r="E29" s="34">
        <f t="shared" si="1"/>
        <v>275359.54249031661</v>
      </c>
      <c r="F29" s="34">
        <f t="shared" si="2"/>
        <v>423588.84010707279</v>
      </c>
      <c r="G29" s="35">
        <f t="shared" si="3"/>
        <v>23081447.036302961</v>
      </c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28"/>
      <c r="B30" s="2"/>
      <c r="C30" s="33">
        <f t="shared" si="0"/>
        <v>19</v>
      </c>
      <c r="D30" s="34">
        <f t="shared" si="4"/>
        <v>698948.3825973894</v>
      </c>
      <c r="E30" s="34">
        <f t="shared" si="1"/>
        <v>270397.23442028521</v>
      </c>
      <c r="F30" s="34">
        <f t="shared" si="2"/>
        <v>428551.14817710419</v>
      </c>
      <c r="G30" s="35">
        <f t="shared" si="3"/>
        <v>22652895.888125855</v>
      </c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23"/>
      <c r="B31" s="2"/>
      <c r="C31" s="33">
        <f t="shared" si="0"/>
        <v>20</v>
      </c>
      <c r="D31" s="34">
        <f t="shared" si="4"/>
        <v>698948.3825973894</v>
      </c>
      <c r="E31" s="34">
        <f t="shared" si="1"/>
        <v>265376.79332348262</v>
      </c>
      <c r="F31" s="34">
        <f t="shared" si="2"/>
        <v>433571.58927390678</v>
      </c>
      <c r="G31" s="35">
        <f t="shared" si="3"/>
        <v>22219324.298851948</v>
      </c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36"/>
      <c r="B32" s="2"/>
      <c r="C32" s="33">
        <f t="shared" si="0"/>
        <v>21</v>
      </c>
      <c r="D32" s="34">
        <f t="shared" si="4"/>
        <v>698948.3825973894</v>
      </c>
      <c r="E32" s="34">
        <f t="shared" si="1"/>
        <v>260297.53817633001</v>
      </c>
      <c r="F32" s="34">
        <f t="shared" si="2"/>
        <v>438650.84442105936</v>
      </c>
      <c r="G32" s="35">
        <f t="shared" si="3"/>
        <v>21780673.454430889</v>
      </c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23"/>
      <c r="B33" s="2"/>
      <c r="C33" s="33">
        <f t="shared" si="0"/>
        <v>22</v>
      </c>
      <c r="D33" s="34">
        <f t="shared" si="4"/>
        <v>698948.3825973894</v>
      </c>
      <c r="E33" s="34">
        <f t="shared" si="1"/>
        <v>255158.77997711379</v>
      </c>
      <c r="F33" s="34">
        <f t="shared" si="2"/>
        <v>443789.60262027557</v>
      </c>
      <c r="G33" s="35">
        <f t="shared" si="3"/>
        <v>21336883.851810616</v>
      </c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23"/>
      <c r="B34" s="2"/>
      <c r="C34" s="33">
        <f t="shared" si="0"/>
        <v>23</v>
      </c>
      <c r="D34" s="34">
        <f t="shared" si="4"/>
        <v>698948.3825973894</v>
      </c>
      <c r="E34" s="34">
        <f t="shared" si="1"/>
        <v>249959.82165252254</v>
      </c>
      <c r="F34" s="34">
        <f t="shared" si="2"/>
        <v>448988.56094486685</v>
      </c>
      <c r="G34" s="35">
        <f t="shared" si="3"/>
        <v>20887895.290865749</v>
      </c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37"/>
      <c r="B35" s="2"/>
      <c r="C35" s="33">
        <f t="shared" si="0"/>
        <v>24</v>
      </c>
      <c r="D35" s="34">
        <f t="shared" si="4"/>
        <v>698948.3825973894</v>
      </c>
      <c r="E35" s="34">
        <f t="shared" si="1"/>
        <v>244699.95796308891</v>
      </c>
      <c r="F35" s="34">
        <f t="shared" si="2"/>
        <v>454248.42463430052</v>
      </c>
      <c r="G35" s="35">
        <f t="shared" si="3"/>
        <v>20433646.866231449</v>
      </c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23"/>
      <c r="B36" s="2"/>
      <c r="C36" s="33">
        <f t="shared" si="0"/>
        <v>25</v>
      </c>
      <c r="D36" s="34">
        <f t="shared" si="4"/>
        <v>698948.3825973894</v>
      </c>
      <c r="E36" s="34">
        <f t="shared" si="1"/>
        <v>239378.4754075238</v>
      </c>
      <c r="F36" s="34">
        <f t="shared" si="2"/>
        <v>459569.9071898656</v>
      </c>
      <c r="G36" s="35">
        <f t="shared" si="3"/>
        <v>19974076.959041584</v>
      </c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23"/>
      <c r="B37" s="2"/>
      <c r="C37" s="33">
        <f t="shared" si="0"/>
        <v>26</v>
      </c>
      <c r="D37" s="34">
        <f t="shared" si="4"/>
        <v>698948.3825973894</v>
      </c>
      <c r="E37" s="34">
        <f t="shared" si="1"/>
        <v>233994.6521259298</v>
      </c>
      <c r="F37" s="34">
        <f t="shared" si="2"/>
        <v>464953.73047145957</v>
      </c>
      <c r="G37" s="35">
        <f t="shared" si="3"/>
        <v>19509123.228570126</v>
      </c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23"/>
      <c r="B38" s="2"/>
      <c r="C38" s="33">
        <f t="shared" si="0"/>
        <v>27</v>
      </c>
      <c r="D38" s="34">
        <f t="shared" si="4"/>
        <v>698948.3825973894</v>
      </c>
      <c r="E38" s="34">
        <f t="shared" si="1"/>
        <v>228547.75780188077</v>
      </c>
      <c r="F38" s="34">
        <f t="shared" si="2"/>
        <v>470400.62479550863</v>
      </c>
      <c r="G38" s="35">
        <f t="shared" si="3"/>
        <v>19038722.603774618</v>
      </c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23"/>
      <c r="B39" s="2"/>
      <c r="C39" s="33">
        <f t="shared" si="0"/>
        <v>28</v>
      </c>
      <c r="D39" s="34">
        <f t="shared" si="4"/>
        <v>698948.3825973894</v>
      </c>
      <c r="E39" s="34">
        <f t="shared" si="1"/>
        <v>223037.05356335427</v>
      </c>
      <c r="F39" s="34">
        <f t="shared" si="2"/>
        <v>475911.32903403509</v>
      </c>
      <c r="G39" s="35">
        <f t="shared" si="3"/>
        <v>18562811.274740584</v>
      </c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23"/>
      <c r="B40" s="2"/>
      <c r="C40" s="33">
        <f t="shared" si="0"/>
        <v>29</v>
      </c>
      <c r="D40" s="34">
        <f t="shared" si="4"/>
        <v>698948.3825973894</v>
      </c>
      <c r="E40" s="34">
        <f t="shared" si="1"/>
        <v>217461.79188250354</v>
      </c>
      <c r="F40" s="34">
        <f t="shared" si="2"/>
        <v>481486.59071488585</v>
      </c>
      <c r="G40" s="35">
        <f t="shared" si="3"/>
        <v>18081324.684025697</v>
      </c>
      <c r="H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23"/>
      <c r="B41" s="2"/>
      <c r="C41" s="33">
        <f t="shared" si="0"/>
        <v>30</v>
      </c>
      <c r="D41" s="34">
        <f t="shared" si="4"/>
        <v>698948.3825973894</v>
      </c>
      <c r="E41" s="34">
        <f t="shared" si="1"/>
        <v>211821.2164742552</v>
      </c>
      <c r="F41" s="34">
        <f t="shared" si="2"/>
        <v>487127.1661231342</v>
      </c>
      <c r="G41" s="35">
        <f t="shared" si="3"/>
        <v>17594197.517902564</v>
      </c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23"/>
      <c r="B42" s="2"/>
      <c r="C42" s="33">
        <f t="shared" si="0"/>
        <v>31</v>
      </c>
      <c r="D42" s="34">
        <f t="shared" si="4"/>
        <v>698948.3825973894</v>
      </c>
      <c r="E42" s="34">
        <f t="shared" si="1"/>
        <v>206114.56219371909</v>
      </c>
      <c r="F42" s="34">
        <f t="shared" si="2"/>
        <v>492833.82040367031</v>
      </c>
      <c r="G42" s="35">
        <f t="shared" si="3"/>
        <v>17101363.697498895</v>
      </c>
      <c r="H42" s="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23"/>
      <c r="B43" s="2"/>
      <c r="C43" s="33">
        <f t="shared" si="0"/>
        <v>32</v>
      </c>
      <c r="D43" s="34">
        <f t="shared" si="4"/>
        <v>698948.3825973894</v>
      </c>
      <c r="E43" s="34">
        <f t="shared" si="1"/>
        <v>200341.05493239616</v>
      </c>
      <c r="F43" s="34">
        <f t="shared" si="2"/>
        <v>498607.32766499324</v>
      </c>
      <c r="G43" s="35">
        <f t="shared" si="3"/>
        <v>16602756.369833902</v>
      </c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33">
        <f t="shared" si="0"/>
        <v>33</v>
      </c>
      <c r="D44" s="34">
        <f t="shared" si="4"/>
        <v>698948.3825973894</v>
      </c>
      <c r="E44" s="34">
        <f t="shared" si="1"/>
        <v>194499.91151317066</v>
      </c>
      <c r="F44" s="34">
        <f t="shared" si="2"/>
        <v>504448.47108421871</v>
      </c>
      <c r="G44" s="35">
        <f t="shared" si="3"/>
        <v>16098307.898749683</v>
      </c>
      <c r="H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33">
        <f t="shared" si="0"/>
        <v>34</v>
      </c>
      <c r="D45" s="34">
        <f t="shared" si="4"/>
        <v>698948.3825973894</v>
      </c>
      <c r="E45" s="34">
        <f t="shared" si="1"/>
        <v>188590.33958407197</v>
      </c>
      <c r="F45" s="34">
        <f t="shared" si="2"/>
        <v>510358.04301331739</v>
      </c>
      <c r="G45" s="35">
        <f t="shared" si="3"/>
        <v>15587949.855736366</v>
      </c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33">
        <f t="shared" si="0"/>
        <v>35</v>
      </c>
      <c r="D46" s="34">
        <f t="shared" si="4"/>
        <v>698948.3825973894</v>
      </c>
      <c r="E46" s="34">
        <f t="shared" si="1"/>
        <v>182611.537510792</v>
      </c>
      <c r="F46" s="34">
        <f t="shared" si="2"/>
        <v>516336.84508659737</v>
      </c>
      <c r="G46" s="35">
        <f t="shared" si="3"/>
        <v>15071613.010649769</v>
      </c>
      <c r="H46" s="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33">
        <f t="shared" si="0"/>
        <v>36</v>
      </c>
      <c r="D47" s="34">
        <f t="shared" si="4"/>
        <v>698948.3825973894</v>
      </c>
      <c r="E47" s="34">
        <f t="shared" si="1"/>
        <v>176562.6942679433</v>
      </c>
      <c r="F47" s="34">
        <f t="shared" si="2"/>
        <v>522385.68832944613</v>
      </c>
      <c r="G47" s="35">
        <f t="shared" si="3"/>
        <v>14549227.322320323</v>
      </c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33">
        <f t="shared" si="0"/>
        <v>37</v>
      </c>
      <c r="D48" s="34">
        <f t="shared" si="4"/>
        <v>698948.3825973894</v>
      </c>
      <c r="E48" s="34">
        <f t="shared" si="1"/>
        <v>170442.98932904343</v>
      </c>
      <c r="F48" s="34">
        <f t="shared" si="2"/>
        <v>528505.39326834597</v>
      </c>
      <c r="G48" s="35">
        <f t="shared" si="3"/>
        <v>14020721.929051977</v>
      </c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33">
        <f t="shared" si="0"/>
        <v>38</v>
      </c>
      <c r="D49" s="34">
        <f t="shared" si="4"/>
        <v>698948.3825973894</v>
      </c>
      <c r="E49" s="34">
        <f t="shared" si="1"/>
        <v>164251.59255521031</v>
      </c>
      <c r="F49" s="34">
        <f t="shared" si="2"/>
        <v>534696.79004217905</v>
      </c>
      <c r="G49" s="35">
        <f t="shared" si="3"/>
        <v>13486025.139009798</v>
      </c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33">
        <f t="shared" si="0"/>
        <v>39</v>
      </c>
      <c r="D50" s="34">
        <f t="shared" si="4"/>
        <v>698948.3825973894</v>
      </c>
      <c r="E50" s="34">
        <f t="shared" si="1"/>
        <v>157987.66408255391</v>
      </c>
      <c r="F50" s="34">
        <f t="shared" si="2"/>
        <v>540960.71851483546</v>
      </c>
      <c r="G50" s="35">
        <f t="shared" si="3"/>
        <v>12945064.420494962</v>
      </c>
      <c r="H50" s="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33">
        <f t="shared" si="0"/>
        <v>40</v>
      </c>
      <c r="D51" s="34">
        <f t="shared" si="4"/>
        <v>698948.3825973894</v>
      </c>
      <c r="E51" s="34">
        <f t="shared" si="1"/>
        <v>151650.35420824843</v>
      </c>
      <c r="F51" s="34">
        <f t="shared" si="2"/>
        <v>547298.02838914096</v>
      </c>
      <c r="G51" s="35">
        <f t="shared" si="3"/>
        <v>12397766.392105822</v>
      </c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33">
        <f t="shared" si="0"/>
        <v>41</v>
      </c>
      <c r="D52" s="34">
        <f t="shared" si="4"/>
        <v>698948.3825973894</v>
      </c>
      <c r="E52" s="34">
        <f t="shared" si="1"/>
        <v>145238.80327527007</v>
      </c>
      <c r="F52" s="34">
        <f t="shared" si="2"/>
        <v>553709.57932211936</v>
      </c>
      <c r="G52" s="35">
        <f t="shared" si="3"/>
        <v>11844056.812783701</v>
      </c>
      <c r="H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33">
        <f t="shared" si="0"/>
        <v>42</v>
      </c>
      <c r="D53" s="34">
        <f t="shared" si="4"/>
        <v>698948.3825973894</v>
      </c>
      <c r="E53" s="34">
        <f t="shared" si="1"/>
        <v>138752.14155578447</v>
      </c>
      <c r="F53" s="34">
        <f t="shared" si="2"/>
        <v>560196.2410416049</v>
      </c>
      <c r="G53" s="35">
        <f t="shared" si="3"/>
        <v>11283860.571742097</v>
      </c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33">
        <f t="shared" si="0"/>
        <v>43</v>
      </c>
      <c r="D54" s="34">
        <f t="shared" si="4"/>
        <v>698948.3825973894</v>
      </c>
      <c r="E54" s="34">
        <f t="shared" si="1"/>
        <v>132189.48913316792</v>
      </c>
      <c r="F54" s="34">
        <f t="shared" si="2"/>
        <v>566758.8934642215</v>
      </c>
      <c r="G54" s="35">
        <f t="shared" si="3"/>
        <v>10717101.678277876</v>
      </c>
      <c r="H54" s="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33">
        <f t="shared" si="0"/>
        <v>44</v>
      </c>
      <c r="D55" s="34">
        <f t="shared" si="4"/>
        <v>698948.3825973894</v>
      </c>
      <c r="E55" s="34">
        <f t="shared" si="1"/>
        <v>125549.95578264655</v>
      </c>
      <c r="F55" s="34">
        <f t="shared" si="2"/>
        <v>573398.42681474285</v>
      </c>
      <c r="G55" s="35">
        <f t="shared" si="3"/>
        <v>10143703.251463134</v>
      </c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33">
        <f t="shared" si="0"/>
        <v>45</v>
      </c>
      <c r="D56" s="34">
        <f t="shared" si="4"/>
        <v>698948.3825973894</v>
      </c>
      <c r="E56" s="34">
        <f t="shared" si="1"/>
        <v>118832.64085053721</v>
      </c>
      <c r="F56" s="34">
        <f t="shared" si="2"/>
        <v>580115.74174685217</v>
      </c>
      <c r="G56" s="35">
        <f t="shared" si="3"/>
        <v>9563587.5097162817</v>
      </c>
      <c r="H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33">
        <f t="shared" si="0"/>
        <v>46</v>
      </c>
      <c r="D57" s="34">
        <f t="shared" si="4"/>
        <v>698948.3825973894</v>
      </c>
      <c r="E57" s="34">
        <f t="shared" si="1"/>
        <v>112036.63313207372</v>
      </c>
      <c r="F57" s="34">
        <f t="shared" si="2"/>
        <v>586911.74946531572</v>
      </c>
      <c r="G57" s="35">
        <f t="shared" si="3"/>
        <v>8976675.7602509651</v>
      </c>
      <c r="H57" s="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33">
        <f t="shared" si="0"/>
        <v>47</v>
      </c>
      <c r="D58" s="34">
        <f t="shared" si="4"/>
        <v>698948.3825973894</v>
      </c>
      <c r="E58" s="34">
        <f t="shared" si="1"/>
        <v>105161.01074780173</v>
      </c>
      <c r="F58" s="34">
        <f t="shared" si="2"/>
        <v>593787.37184958765</v>
      </c>
      <c r="G58" s="35">
        <f t="shared" si="3"/>
        <v>8382888.3884013779</v>
      </c>
      <c r="H58" s="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33">
        <f t="shared" si="0"/>
        <v>48</v>
      </c>
      <c r="D59" s="34">
        <f t="shared" si="4"/>
        <v>698948.3825973894</v>
      </c>
      <c r="E59" s="34">
        <f t="shared" si="1"/>
        <v>98204.841018525738</v>
      </c>
      <c r="F59" s="34">
        <f t="shared" si="2"/>
        <v>600743.54157886363</v>
      </c>
      <c r="G59" s="35">
        <f t="shared" si="3"/>
        <v>7782144.8468225142</v>
      </c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33">
        <f t="shared" si="0"/>
        <v>49</v>
      </c>
      <c r="D60" s="34">
        <f t="shared" si="4"/>
        <v>698948.3825973894</v>
      </c>
      <c r="E60" s="34">
        <f t="shared" si="1"/>
        <v>91167.180338790859</v>
      </c>
      <c r="F60" s="34">
        <f t="shared" si="2"/>
        <v>607781.20225859853</v>
      </c>
      <c r="G60" s="35">
        <f t="shared" si="3"/>
        <v>7174363.6445639152</v>
      </c>
      <c r="H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33">
        <f t="shared" si="0"/>
        <v>50</v>
      </c>
      <c r="D61" s="34">
        <f t="shared" si="4"/>
        <v>698948.3825973894</v>
      </c>
      <c r="E61" s="34">
        <f t="shared" si="1"/>
        <v>84047.074048882772</v>
      </c>
      <c r="F61" s="34">
        <f t="shared" si="2"/>
        <v>614901.30854850658</v>
      </c>
      <c r="G61" s="35">
        <f t="shared" si="3"/>
        <v>6559462.3360154089</v>
      </c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33">
        <f t="shared" si="0"/>
        <v>51</v>
      </c>
      <c r="D62" s="34">
        <f t="shared" si="4"/>
        <v>698948.3825973894</v>
      </c>
      <c r="E62" s="34">
        <f t="shared" si="1"/>
        <v>76843.556305327889</v>
      </c>
      <c r="F62" s="34">
        <f t="shared" si="2"/>
        <v>622104.82629206148</v>
      </c>
      <c r="G62" s="35">
        <f t="shared" si="3"/>
        <v>5937357.5097233476</v>
      </c>
      <c r="H62" s="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33">
        <f t="shared" si="0"/>
        <v>52</v>
      </c>
      <c r="D63" s="34">
        <f t="shared" si="4"/>
        <v>698948.3825973894</v>
      </c>
      <c r="E63" s="34">
        <f t="shared" si="1"/>
        <v>69555.649949876577</v>
      </c>
      <c r="F63" s="34">
        <f t="shared" si="2"/>
        <v>629392.73264751281</v>
      </c>
      <c r="G63" s="35">
        <f t="shared" si="3"/>
        <v>5307964.7770758346</v>
      </c>
      <c r="H63" s="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33">
        <f t="shared" si="0"/>
        <v>53</v>
      </c>
      <c r="D64" s="34">
        <f t="shared" si="4"/>
        <v>698948.3825973894</v>
      </c>
      <c r="E64" s="34">
        <f t="shared" si="1"/>
        <v>62182.366376951468</v>
      </c>
      <c r="F64" s="34">
        <f t="shared" si="2"/>
        <v>636766.01622043794</v>
      </c>
      <c r="G64" s="35">
        <f t="shared" si="3"/>
        <v>4671198.7608553963</v>
      </c>
      <c r="H64" s="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33">
        <f t="shared" si="0"/>
        <v>54</v>
      </c>
      <c r="D65" s="34">
        <f t="shared" si="4"/>
        <v>698948.3825973894</v>
      </c>
      <c r="E65" s="34">
        <f t="shared" si="1"/>
        <v>54722.705399543025</v>
      </c>
      <c r="F65" s="34">
        <f t="shared" si="2"/>
        <v>644225.67719784635</v>
      </c>
      <c r="G65" s="35">
        <f t="shared" si="3"/>
        <v>4026973.0836575497</v>
      </c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33">
        <f t="shared" si="0"/>
        <v>55</v>
      </c>
      <c r="D66" s="34">
        <f t="shared" si="4"/>
        <v>698948.3825973894</v>
      </c>
      <c r="E66" s="34">
        <f t="shared" si="1"/>
        <v>47175.655113533969</v>
      </c>
      <c r="F66" s="34">
        <f t="shared" si="2"/>
        <v>651772.72748385544</v>
      </c>
      <c r="G66" s="35">
        <f t="shared" si="3"/>
        <v>3375200.3561736941</v>
      </c>
      <c r="H66" s="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33">
        <f t="shared" si="0"/>
        <v>56</v>
      </c>
      <c r="D67" s="34">
        <f t="shared" si="4"/>
        <v>698948.3825973894</v>
      </c>
      <c r="E67" s="34">
        <f t="shared" si="1"/>
        <v>39540.191760434362</v>
      </c>
      <c r="F67" s="34">
        <f t="shared" si="2"/>
        <v>659408.19083695509</v>
      </c>
      <c r="G67" s="35">
        <f t="shared" si="3"/>
        <v>2715792.1653367393</v>
      </c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33">
        <f t="shared" si="0"/>
        <v>57</v>
      </c>
      <c r="D68" s="34">
        <f t="shared" si="4"/>
        <v>698948.3825973894</v>
      </c>
      <c r="E68" s="34">
        <f t="shared" si="1"/>
        <v>31815.279588508616</v>
      </c>
      <c r="F68" s="34">
        <f t="shared" si="2"/>
        <v>667133.10300888075</v>
      </c>
      <c r="G68" s="35">
        <f t="shared" si="3"/>
        <v>2048659.0623278585</v>
      </c>
      <c r="H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33">
        <f t="shared" si="0"/>
        <v>58</v>
      </c>
      <c r="D69" s="34">
        <f t="shared" si="4"/>
        <v>698948.3825973894</v>
      </c>
      <c r="E69" s="34">
        <f t="shared" si="1"/>
        <v>23999.870712275591</v>
      </c>
      <c r="F69" s="34">
        <f t="shared" si="2"/>
        <v>674948.51188511378</v>
      </c>
      <c r="G69" s="35">
        <f t="shared" si="3"/>
        <v>1373710.5504427447</v>
      </c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33">
        <f t="shared" si="0"/>
        <v>59</v>
      </c>
      <c r="D70" s="34">
        <f t="shared" si="4"/>
        <v>698948.3825973894</v>
      </c>
      <c r="E70" s="34">
        <f t="shared" si="1"/>
        <v>16092.90497036281</v>
      </c>
      <c r="F70" s="34">
        <f t="shared" si="2"/>
        <v>682855.47762702662</v>
      </c>
      <c r="G70" s="35">
        <f t="shared" si="3"/>
        <v>690855.07281571813</v>
      </c>
      <c r="H70" s="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33">
        <f t="shared" si="0"/>
        <v>60</v>
      </c>
      <c r="D71" s="34">
        <f t="shared" si="4"/>
        <v>698948.3825973894</v>
      </c>
      <c r="E71" s="34">
        <f t="shared" si="1"/>
        <v>8093.309781695395</v>
      </c>
      <c r="F71" s="34">
        <f t="shared" si="2"/>
        <v>690855.07281569403</v>
      </c>
      <c r="G71" s="35">
        <f t="shared" si="3"/>
        <v>2.4097971618175507E-8</v>
      </c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33" t="str">
        <f t="shared" si="0"/>
        <v/>
      </c>
      <c r="D72" s="34" t="str">
        <f t="shared" si="4"/>
        <v/>
      </c>
      <c r="E72" s="34" t="str">
        <f t="shared" si="1"/>
        <v/>
      </c>
      <c r="F72" s="34" t="str">
        <f t="shared" si="2"/>
        <v/>
      </c>
      <c r="G72" s="35" t="str">
        <f t="shared" si="3"/>
        <v/>
      </c>
      <c r="H72" s="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33" t="str">
        <f t="shared" si="0"/>
        <v/>
      </c>
      <c r="D73" s="34" t="str">
        <f t="shared" si="4"/>
        <v/>
      </c>
      <c r="E73" s="34" t="str">
        <f t="shared" si="1"/>
        <v/>
      </c>
      <c r="F73" s="34" t="str">
        <f t="shared" si="2"/>
        <v/>
      </c>
      <c r="G73" s="35" t="str">
        <f t="shared" si="3"/>
        <v/>
      </c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33" t="str">
        <f t="shared" si="0"/>
        <v/>
      </c>
      <c r="D74" s="34" t="str">
        <f t="shared" si="4"/>
        <v/>
      </c>
      <c r="E74" s="34" t="str">
        <f t="shared" si="1"/>
        <v/>
      </c>
      <c r="F74" s="34" t="str">
        <f t="shared" si="2"/>
        <v/>
      </c>
      <c r="G74" s="35" t="str">
        <f t="shared" si="3"/>
        <v/>
      </c>
      <c r="H74" s="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33" t="str">
        <f t="shared" si="0"/>
        <v/>
      </c>
      <c r="D75" s="34" t="str">
        <f t="shared" si="4"/>
        <v/>
      </c>
      <c r="E75" s="34" t="str">
        <f t="shared" si="1"/>
        <v/>
      </c>
      <c r="F75" s="34" t="str">
        <f t="shared" si="2"/>
        <v/>
      </c>
      <c r="G75" s="35" t="str">
        <f t="shared" si="3"/>
        <v/>
      </c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33" t="str">
        <f t="shared" si="0"/>
        <v/>
      </c>
      <c r="D76" s="34" t="str">
        <f t="shared" si="4"/>
        <v/>
      </c>
      <c r="E76" s="34" t="str">
        <f t="shared" si="1"/>
        <v/>
      </c>
      <c r="F76" s="34" t="str">
        <f t="shared" si="2"/>
        <v/>
      </c>
      <c r="G76" s="35" t="str">
        <f t="shared" si="3"/>
        <v/>
      </c>
      <c r="H76" s="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33" t="str">
        <f t="shared" si="0"/>
        <v/>
      </c>
      <c r="D77" s="34" t="str">
        <f t="shared" ref="D77:D140" si="5">IF(C77&gt;$D$7,"",PMT($D$8,$D$7,$D$3)*-1)</f>
        <v/>
      </c>
      <c r="E77" s="34" t="str">
        <f t="shared" si="1"/>
        <v/>
      </c>
      <c r="F77" s="34" t="str">
        <f t="shared" si="2"/>
        <v/>
      </c>
      <c r="G77" s="35" t="str">
        <f t="shared" si="3"/>
        <v/>
      </c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33" t="str">
        <f t="shared" si="0"/>
        <v/>
      </c>
      <c r="D78" s="34" t="str">
        <f t="shared" si="5"/>
        <v/>
      </c>
      <c r="E78" s="34" t="str">
        <f t="shared" si="1"/>
        <v/>
      </c>
      <c r="F78" s="34" t="str">
        <f t="shared" si="2"/>
        <v/>
      </c>
      <c r="G78" s="35" t="str">
        <f t="shared" si="3"/>
        <v/>
      </c>
      <c r="H78" s="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33" t="str">
        <f t="shared" si="0"/>
        <v/>
      </c>
      <c r="D79" s="34" t="str">
        <f t="shared" si="5"/>
        <v/>
      </c>
      <c r="E79" s="34" t="str">
        <f t="shared" si="1"/>
        <v/>
      </c>
      <c r="F79" s="34" t="str">
        <f t="shared" si="2"/>
        <v/>
      </c>
      <c r="G79" s="35" t="str">
        <f t="shared" si="3"/>
        <v/>
      </c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33" t="str">
        <f t="shared" si="0"/>
        <v/>
      </c>
      <c r="D80" s="34" t="str">
        <f t="shared" si="5"/>
        <v/>
      </c>
      <c r="E80" s="34" t="str">
        <f t="shared" si="1"/>
        <v/>
      </c>
      <c r="F80" s="34" t="str">
        <f t="shared" si="2"/>
        <v/>
      </c>
      <c r="G80" s="35" t="str">
        <f t="shared" si="3"/>
        <v/>
      </c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33" t="str">
        <f t="shared" si="0"/>
        <v/>
      </c>
      <c r="D81" s="34" t="str">
        <f t="shared" si="5"/>
        <v/>
      </c>
      <c r="E81" s="34" t="str">
        <f t="shared" si="1"/>
        <v/>
      </c>
      <c r="F81" s="34" t="str">
        <f t="shared" si="2"/>
        <v/>
      </c>
      <c r="G81" s="35" t="str">
        <f t="shared" si="3"/>
        <v/>
      </c>
      <c r="H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33" t="str">
        <f t="shared" si="0"/>
        <v/>
      </c>
      <c r="D82" s="34" t="str">
        <f t="shared" si="5"/>
        <v/>
      </c>
      <c r="E82" s="34" t="str">
        <f t="shared" si="1"/>
        <v/>
      </c>
      <c r="F82" s="34" t="str">
        <f t="shared" si="2"/>
        <v/>
      </c>
      <c r="G82" s="35" t="str">
        <f t="shared" si="3"/>
        <v/>
      </c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33" t="str">
        <f t="shared" si="0"/>
        <v/>
      </c>
      <c r="D83" s="34" t="str">
        <f t="shared" si="5"/>
        <v/>
      </c>
      <c r="E83" s="34" t="str">
        <f t="shared" si="1"/>
        <v/>
      </c>
      <c r="F83" s="34" t="str">
        <f t="shared" si="2"/>
        <v/>
      </c>
      <c r="G83" s="35" t="str">
        <f t="shared" si="3"/>
        <v/>
      </c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33" t="str">
        <f t="shared" si="0"/>
        <v/>
      </c>
      <c r="D84" s="34" t="str">
        <f t="shared" si="5"/>
        <v/>
      </c>
      <c r="E84" s="34" t="str">
        <f t="shared" si="1"/>
        <v/>
      </c>
      <c r="F84" s="34" t="str">
        <f t="shared" si="2"/>
        <v/>
      </c>
      <c r="G84" s="35" t="str">
        <f t="shared" si="3"/>
        <v/>
      </c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33" t="str">
        <f t="shared" si="0"/>
        <v/>
      </c>
      <c r="D85" s="34" t="str">
        <f t="shared" si="5"/>
        <v/>
      </c>
      <c r="E85" s="34" t="str">
        <f t="shared" si="1"/>
        <v/>
      </c>
      <c r="F85" s="34" t="str">
        <f t="shared" si="2"/>
        <v/>
      </c>
      <c r="G85" s="35" t="str">
        <f t="shared" si="3"/>
        <v/>
      </c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33" t="str">
        <f t="shared" si="0"/>
        <v/>
      </c>
      <c r="D86" s="34" t="str">
        <f t="shared" si="5"/>
        <v/>
      </c>
      <c r="E86" s="34" t="str">
        <f t="shared" si="1"/>
        <v/>
      </c>
      <c r="F86" s="34" t="str">
        <f t="shared" si="2"/>
        <v/>
      </c>
      <c r="G86" s="35" t="str">
        <f t="shared" si="3"/>
        <v/>
      </c>
      <c r="H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33" t="str">
        <f t="shared" si="0"/>
        <v/>
      </c>
      <c r="D87" s="34" t="str">
        <f t="shared" si="5"/>
        <v/>
      </c>
      <c r="E87" s="34" t="str">
        <f t="shared" si="1"/>
        <v/>
      </c>
      <c r="F87" s="34" t="str">
        <f t="shared" si="2"/>
        <v/>
      </c>
      <c r="G87" s="35" t="str">
        <f t="shared" si="3"/>
        <v/>
      </c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33" t="str">
        <f t="shared" si="0"/>
        <v/>
      </c>
      <c r="D88" s="34" t="str">
        <f t="shared" si="5"/>
        <v/>
      </c>
      <c r="E88" s="34" t="str">
        <f t="shared" si="1"/>
        <v/>
      </c>
      <c r="F88" s="34" t="str">
        <f t="shared" si="2"/>
        <v/>
      </c>
      <c r="G88" s="35" t="str">
        <f t="shared" si="3"/>
        <v/>
      </c>
      <c r="H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33" t="str">
        <f t="shared" si="0"/>
        <v/>
      </c>
      <c r="D89" s="34" t="str">
        <f t="shared" si="5"/>
        <v/>
      </c>
      <c r="E89" s="34" t="str">
        <f t="shared" si="1"/>
        <v/>
      </c>
      <c r="F89" s="34" t="str">
        <f t="shared" si="2"/>
        <v/>
      </c>
      <c r="G89" s="35" t="str">
        <f t="shared" si="3"/>
        <v/>
      </c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33" t="str">
        <f t="shared" si="0"/>
        <v/>
      </c>
      <c r="D90" s="34" t="str">
        <f t="shared" si="5"/>
        <v/>
      </c>
      <c r="E90" s="34" t="str">
        <f t="shared" si="1"/>
        <v/>
      </c>
      <c r="F90" s="34" t="str">
        <f t="shared" si="2"/>
        <v/>
      </c>
      <c r="G90" s="35" t="str">
        <f t="shared" si="3"/>
        <v/>
      </c>
      <c r="H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33" t="str">
        <f t="shared" si="0"/>
        <v/>
      </c>
      <c r="D91" s="34" t="str">
        <f t="shared" si="5"/>
        <v/>
      </c>
      <c r="E91" s="34" t="str">
        <f t="shared" si="1"/>
        <v/>
      </c>
      <c r="F91" s="34" t="str">
        <f t="shared" si="2"/>
        <v/>
      </c>
      <c r="G91" s="35" t="str">
        <f t="shared" si="3"/>
        <v/>
      </c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33" t="str">
        <f t="shared" si="0"/>
        <v/>
      </c>
      <c r="D92" s="34" t="str">
        <f t="shared" si="5"/>
        <v/>
      </c>
      <c r="E92" s="34" t="str">
        <f t="shared" si="1"/>
        <v/>
      </c>
      <c r="F92" s="34" t="str">
        <f t="shared" si="2"/>
        <v/>
      </c>
      <c r="G92" s="35" t="str">
        <f t="shared" si="3"/>
        <v/>
      </c>
      <c r="H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33" t="str">
        <f t="shared" si="0"/>
        <v/>
      </c>
      <c r="D93" s="34" t="str">
        <f t="shared" si="5"/>
        <v/>
      </c>
      <c r="E93" s="34" t="str">
        <f t="shared" si="1"/>
        <v/>
      </c>
      <c r="F93" s="34" t="str">
        <f t="shared" si="2"/>
        <v/>
      </c>
      <c r="G93" s="35" t="str">
        <f t="shared" si="3"/>
        <v/>
      </c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33" t="str">
        <f t="shared" si="0"/>
        <v/>
      </c>
      <c r="D94" s="34" t="str">
        <f t="shared" si="5"/>
        <v/>
      </c>
      <c r="E94" s="34" t="str">
        <f t="shared" si="1"/>
        <v/>
      </c>
      <c r="F94" s="34" t="str">
        <f t="shared" si="2"/>
        <v/>
      </c>
      <c r="G94" s="35" t="str">
        <f t="shared" si="3"/>
        <v/>
      </c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33" t="str">
        <f t="shared" si="0"/>
        <v/>
      </c>
      <c r="D95" s="34" t="str">
        <f t="shared" si="5"/>
        <v/>
      </c>
      <c r="E95" s="34" t="str">
        <f t="shared" si="1"/>
        <v/>
      </c>
      <c r="F95" s="34" t="str">
        <f t="shared" si="2"/>
        <v/>
      </c>
      <c r="G95" s="35" t="str">
        <f t="shared" si="3"/>
        <v/>
      </c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33" t="str">
        <f t="shared" si="0"/>
        <v/>
      </c>
      <c r="D96" s="34" t="str">
        <f t="shared" si="5"/>
        <v/>
      </c>
      <c r="E96" s="34" t="str">
        <f t="shared" si="1"/>
        <v/>
      </c>
      <c r="F96" s="34" t="str">
        <f t="shared" si="2"/>
        <v/>
      </c>
      <c r="G96" s="35" t="str">
        <f t="shared" si="3"/>
        <v/>
      </c>
      <c r="H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33" t="str">
        <f t="shared" si="0"/>
        <v/>
      </c>
      <c r="D97" s="34" t="str">
        <f t="shared" si="5"/>
        <v/>
      </c>
      <c r="E97" s="34" t="str">
        <f t="shared" si="1"/>
        <v/>
      </c>
      <c r="F97" s="34" t="str">
        <f t="shared" si="2"/>
        <v/>
      </c>
      <c r="G97" s="35" t="str">
        <f t="shared" si="3"/>
        <v/>
      </c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33" t="str">
        <f t="shared" si="0"/>
        <v/>
      </c>
      <c r="D98" s="34" t="str">
        <f t="shared" si="5"/>
        <v/>
      </c>
      <c r="E98" s="34" t="str">
        <f t="shared" si="1"/>
        <v/>
      </c>
      <c r="F98" s="34" t="str">
        <f t="shared" si="2"/>
        <v/>
      </c>
      <c r="G98" s="35" t="str">
        <f t="shared" si="3"/>
        <v/>
      </c>
      <c r="H98" s="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33" t="str">
        <f t="shared" si="0"/>
        <v/>
      </c>
      <c r="D99" s="34" t="str">
        <f t="shared" si="5"/>
        <v/>
      </c>
      <c r="E99" s="34" t="str">
        <f t="shared" si="1"/>
        <v/>
      </c>
      <c r="F99" s="34" t="str">
        <f t="shared" si="2"/>
        <v/>
      </c>
      <c r="G99" s="35" t="str">
        <f t="shared" si="3"/>
        <v/>
      </c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33" t="str">
        <f t="shared" si="0"/>
        <v/>
      </c>
      <c r="D100" s="34" t="str">
        <f t="shared" si="5"/>
        <v/>
      </c>
      <c r="E100" s="34" t="str">
        <f t="shared" si="1"/>
        <v/>
      </c>
      <c r="F100" s="34" t="str">
        <f t="shared" si="2"/>
        <v/>
      </c>
      <c r="G100" s="35" t="str">
        <f t="shared" si="3"/>
        <v/>
      </c>
      <c r="H100" s="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33" t="str">
        <f t="shared" si="0"/>
        <v/>
      </c>
      <c r="D101" s="34" t="str">
        <f t="shared" si="5"/>
        <v/>
      </c>
      <c r="E101" s="34" t="str">
        <f t="shared" si="1"/>
        <v/>
      </c>
      <c r="F101" s="34" t="str">
        <f t="shared" si="2"/>
        <v/>
      </c>
      <c r="G101" s="35" t="str">
        <f t="shared" si="3"/>
        <v/>
      </c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33" t="str">
        <f t="shared" si="0"/>
        <v/>
      </c>
      <c r="D102" s="34" t="str">
        <f t="shared" si="5"/>
        <v/>
      </c>
      <c r="E102" s="34" t="str">
        <f t="shared" si="1"/>
        <v/>
      </c>
      <c r="F102" s="34" t="str">
        <f t="shared" si="2"/>
        <v/>
      </c>
      <c r="G102" s="35" t="str">
        <f t="shared" si="3"/>
        <v/>
      </c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33" t="str">
        <f t="shared" si="0"/>
        <v/>
      </c>
      <c r="D103" s="34" t="str">
        <f t="shared" si="5"/>
        <v/>
      </c>
      <c r="E103" s="34" t="str">
        <f t="shared" si="1"/>
        <v/>
      </c>
      <c r="F103" s="34" t="str">
        <f t="shared" si="2"/>
        <v/>
      </c>
      <c r="G103" s="35" t="str">
        <f t="shared" si="3"/>
        <v/>
      </c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33" t="str">
        <f t="shared" si="0"/>
        <v/>
      </c>
      <c r="D104" s="34" t="str">
        <f t="shared" si="5"/>
        <v/>
      </c>
      <c r="E104" s="34" t="str">
        <f t="shared" si="1"/>
        <v/>
      </c>
      <c r="F104" s="34" t="str">
        <f t="shared" si="2"/>
        <v/>
      </c>
      <c r="G104" s="35" t="str">
        <f t="shared" si="3"/>
        <v/>
      </c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33" t="str">
        <f t="shared" si="0"/>
        <v/>
      </c>
      <c r="D105" s="34" t="str">
        <f t="shared" si="5"/>
        <v/>
      </c>
      <c r="E105" s="34" t="str">
        <f t="shared" si="1"/>
        <v/>
      </c>
      <c r="F105" s="34" t="str">
        <f t="shared" si="2"/>
        <v/>
      </c>
      <c r="G105" s="35" t="str">
        <f t="shared" si="3"/>
        <v/>
      </c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33" t="str">
        <f t="shared" si="0"/>
        <v/>
      </c>
      <c r="D106" s="34" t="str">
        <f t="shared" si="5"/>
        <v/>
      </c>
      <c r="E106" s="34" t="str">
        <f t="shared" si="1"/>
        <v/>
      </c>
      <c r="F106" s="34" t="str">
        <f t="shared" si="2"/>
        <v/>
      </c>
      <c r="G106" s="35" t="str">
        <f t="shared" si="3"/>
        <v/>
      </c>
      <c r="H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33" t="str">
        <f t="shared" si="0"/>
        <v/>
      </c>
      <c r="D107" s="34" t="str">
        <f t="shared" si="5"/>
        <v/>
      </c>
      <c r="E107" s="34" t="str">
        <f t="shared" si="1"/>
        <v/>
      </c>
      <c r="F107" s="34" t="str">
        <f t="shared" si="2"/>
        <v/>
      </c>
      <c r="G107" s="35" t="str">
        <f t="shared" si="3"/>
        <v/>
      </c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33" t="str">
        <f t="shared" si="0"/>
        <v/>
      </c>
      <c r="D108" s="34" t="str">
        <f t="shared" si="5"/>
        <v/>
      </c>
      <c r="E108" s="34" t="str">
        <f t="shared" si="1"/>
        <v/>
      </c>
      <c r="F108" s="34" t="str">
        <f t="shared" si="2"/>
        <v/>
      </c>
      <c r="G108" s="35" t="str">
        <f t="shared" si="3"/>
        <v/>
      </c>
      <c r="H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33" t="str">
        <f t="shared" si="0"/>
        <v/>
      </c>
      <c r="D109" s="34" t="str">
        <f t="shared" si="5"/>
        <v/>
      </c>
      <c r="E109" s="34" t="str">
        <f t="shared" si="1"/>
        <v/>
      </c>
      <c r="F109" s="34" t="str">
        <f t="shared" si="2"/>
        <v/>
      </c>
      <c r="G109" s="35" t="str">
        <f t="shared" si="3"/>
        <v/>
      </c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33" t="str">
        <f t="shared" si="0"/>
        <v/>
      </c>
      <c r="D110" s="34" t="str">
        <f t="shared" si="5"/>
        <v/>
      </c>
      <c r="E110" s="34" t="str">
        <f t="shared" si="1"/>
        <v/>
      </c>
      <c r="F110" s="34" t="str">
        <f t="shared" si="2"/>
        <v/>
      </c>
      <c r="G110" s="35" t="str">
        <f t="shared" si="3"/>
        <v/>
      </c>
      <c r="H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33" t="str">
        <f t="shared" si="0"/>
        <v/>
      </c>
      <c r="D111" s="34" t="str">
        <f t="shared" si="5"/>
        <v/>
      </c>
      <c r="E111" s="34" t="str">
        <f t="shared" si="1"/>
        <v/>
      </c>
      <c r="F111" s="34" t="str">
        <f t="shared" si="2"/>
        <v/>
      </c>
      <c r="G111" s="35" t="str">
        <f t="shared" si="3"/>
        <v/>
      </c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33" t="str">
        <f t="shared" si="0"/>
        <v/>
      </c>
      <c r="D112" s="34" t="str">
        <f t="shared" si="5"/>
        <v/>
      </c>
      <c r="E112" s="34" t="str">
        <f t="shared" si="1"/>
        <v/>
      </c>
      <c r="F112" s="34" t="str">
        <f t="shared" si="2"/>
        <v/>
      </c>
      <c r="G112" s="35" t="str">
        <f t="shared" si="3"/>
        <v/>
      </c>
      <c r="H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33" t="str">
        <f t="shared" si="0"/>
        <v/>
      </c>
      <c r="D113" s="34" t="str">
        <f t="shared" si="5"/>
        <v/>
      </c>
      <c r="E113" s="34" t="str">
        <f t="shared" si="1"/>
        <v/>
      </c>
      <c r="F113" s="34" t="str">
        <f t="shared" si="2"/>
        <v/>
      </c>
      <c r="G113" s="35" t="str">
        <f t="shared" si="3"/>
        <v/>
      </c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33" t="str">
        <f t="shared" si="0"/>
        <v/>
      </c>
      <c r="D114" s="34" t="str">
        <f t="shared" si="5"/>
        <v/>
      </c>
      <c r="E114" s="34" t="str">
        <f t="shared" si="1"/>
        <v/>
      </c>
      <c r="F114" s="34" t="str">
        <f t="shared" si="2"/>
        <v/>
      </c>
      <c r="G114" s="35" t="str">
        <f t="shared" si="3"/>
        <v/>
      </c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33" t="str">
        <f t="shared" si="0"/>
        <v/>
      </c>
      <c r="D115" s="34" t="str">
        <f t="shared" si="5"/>
        <v/>
      </c>
      <c r="E115" s="34" t="str">
        <f t="shared" si="1"/>
        <v/>
      </c>
      <c r="F115" s="34" t="str">
        <f t="shared" si="2"/>
        <v/>
      </c>
      <c r="G115" s="35" t="str">
        <f t="shared" si="3"/>
        <v/>
      </c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33" t="str">
        <f t="shared" si="0"/>
        <v/>
      </c>
      <c r="D116" s="34" t="str">
        <f t="shared" si="5"/>
        <v/>
      </c>
      <c r="E116" s="34" t="str">
        <f t="shared" si="1"/>
        <v/>
      </c>
      <c r="F116" s="34" t="str">
        <f t="shared" si="2"/>
        <v/>
      </c>
      <c r="G116" s="35" t="str">
        <f t="shared" si="3"/>
        <v/>
      </c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33" t="str">
        <f t="shared" si="0"/>
        <v/>
      </c>
      <c r="D117" s="34" t="str">
        <f t="shared" si="5"/>
        <v/>
      </c>
      <c r="E117" s="34" t="str">
        <f t="shared" si="1"/>
        <v/>
      </c>
      <c r="F117" s="34" t="str">
        <f t="shared" si="2"/>
        <v/>
      </c>
      <c r="G117" s="35" t="str">
        <f t="shared" si="3"/>
        <v/>
      </c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33" t="str">
        <f t="shared" si="0"/>
        <v/>
      </c>
      <c r="D118" s="34" t="str">
        <f t="shared" si="5"/>
        <v/>
      </c>
      <c r="E118" s="34" t="str">
        <f t="shared" si="1"/>
        <v/>
      </c>
      <c r="F118" s="34" t="str">
        <f t="shared" si="2"/>
        <v/>
      </c>
      <c r="G118" s="35" t="str">
        <f t="shared" si="3"/>
        <v/>
      </c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33" t="str">
        <f t="shared" si="0"/>
        <v/>
      </c>
      <c r="D119" s="34" t="str">
        <f t="shared" si="5"/>
        <v/>
      </c>
      <c r="E119" s="34" t="str">
        <f t="shared" si="1"/>
        <v/>
      </c>
      <c r="F119" s="34" t="str">
        <f t="shared" si="2"/>
        <v/>
      </c>
      <c r="G119" s="35" t="str">
        <f t="shared" si="3"/>
        <v/>
      </c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33" t="str">
        <f t="shared" si="0"/>
        <v/>
      </c>
      <c r="D120" s="34" t="str">
        <f t="shared" si="5"/>
        <v/>
      </c>
      <c r="E120" s="34" t="str">
        <f t="shared" si="1"/>
        <v/>
      </c>
      <c r="F120" s="34" t="str">
        <f t="shared" si="2"/>
        <v/>
      </c>
      <c r="G120" s="35" t="str">
        <f t="shared" si="3"/>
        <v/>
      </c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33" t="str">
        <f t="shared" si="0"/>
        <v/>
      </c>
      <c r="D121" s="34" t="str">
        <f t="shared" si="5"/>
        <v/>
      </c>
      <c r="E121" s="34" t="str">
        <f t="shared" si="1"/>
        <v/>
      </c>
      <c r="F121" s="34" t="str">
        <f t="shared" si="2"/>
        <v/>
      </c>
      <c r="G121" s="35" t="str">
        <f t="shared" si="3"/>
        <v/>
      </c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33" t="str">
        <f t="shared" si="0"/>
        <v/>
      </c>
      <c r="D122" s="34" t="str">
        <f t="shared" si="5"/>
        <v/>
      </c>
      <c r="E122" s="34" t="str">
        <f t="shared" si="1"/>
        <v/>
      </c>
      <c r="F122" s="34" t="str">
        <f t="shared" si="2"/>
        <v/>
      </c>
      <c r="G122" s="35" t="str">
        <f t="shared" si="3"/>
        <v/>
      </c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33" t="str">
        <f t="shared" si="0"/>
        <v/>
      </c>
      <c r="D123" s="34" t="str">
        <f t="shared" si="5"/>
        <v/>
      </c>
      <c r="E123" s="34" t="str">
        <f t="shared" si="1"/>
        <v/>
      </c>
      <c r="F123" s="34" t="str">
        <f t="shared" si="2"/>
        <v/>
      </c>
      <c r="G123" s="35" t="str">
        <f t="shared" si="3"/>
        <v/>
      </c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33" t="str">
        <f t="shared" si="0"/>
        <v/>
      </c>
      <c r="D124" s="34" t="str">
        <f t="shared" si="5"/>
        <v/>
      </c>
      <c r="E124" s="34" t="str">
        <f t="shared" si="1"/>
        <v/>
      </c>
      <c r="F124" s="34" t="str">
        <f t="shared" si="2"/>
        <v/>
      </c>
      <c r="G124" s="35" t="str">
        <f t="shared" si="3"/>
        <v/>
      </c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33" t="str">
        <f t="shared" si="0"/>
        <v/>
      </c>
      <c r="D125" s="34" t="str">
        <f t="shared" si="5"/>
        <v/>
      </c>
      <c r="E125" s="34" t="str">
        <f t="shared" si="1"/>
        <v/>
      </c>
      <c r="F125" s="34" t="str">
        <f t="shared" si="2"/>
        <v/>
      </c>
      <c r="G125" s="35" t="str">
        <f t="shared" si="3"/>
        <v/>
      </c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33" t="str">
        <f t="shared" si="0"/>
        <v/>
      </c>
      <c r="D126" s="34" t="str">
        <f t="shared" si="5"/>
        <v/>
      </c>
      <c r="E126" s="34" t="str">
        <f t="shared" si="1"/>
        <v/>
      </c>
      <c r="F126" s="34" t="str">
        <f t="shared" si="2"/>
        <v/>
      </c>
      <c r="G126" s="35" t="str">
        <f t="shared" si="3"/>
        <v/>
      </c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33" t="str">
        <f t="shared" si="0"/>
        <v/>
      </c>
      <c r="D127" s="34" t="str">
        <f t="shared" si="5"/>
        <v/>
      </c>
      <c r="E127" s="34" t="str">
        <f t="shared" si="1"/>
        <v/>
      </c>
      <c r="F127" s="34" t="str">
        <f t="shared" si="2"/>
        <v/>
      </c>
      <c r="G127" s="35" t="str">
        <f t="shared" si="3"/>
        <v/>
      </c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33" t="str">
        <f t="shared" si="0"/>
        <v/>
      </c>
      <c r="D128" s="34" t="str">
        <f t="shared" si="5"/>
        <v/>
      </c>
      <c r="E128" s="34" t="str">
        <f t="shared" si="1"/>
        <v/>
      </c>
      <c r="F128" s="34" t="str">
        <f t="shared" si="2"/>
        <v/>
      </c>
      <c r="G128" s="35" t="str">
        <f t="shared" si="3"/>
        <v/>
      </c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33" t="str">
        <f t="shared" si="0"/>
        <v/>
      </c>
      <c r="D129" s="34" t="str">
        <f t="shared" si="5"/>
        <v/>
      </c>
      <c r="E129" s="34" t="str">
        <f t="shared" si="1"/>
        <v/>
      </c>
      <c r="F129" s="34" t="str">
        <f t="shared" si="2"/>
        <v/>
      </c>
      <c r="G129" s="35" t="str">
        <f t="shared" si="3"/>
        <v/>
      </c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33" t="str">
        <f t="shared" si="0"/>
        <v/>
      </c>
      <c r="D130" s="34" t="str">
        <f t="shared" si="5"/>
        <v/>
      </c>
      <c r="E130" s="34" t="str">
        <f t="shared" si="1"/>
        <v/>
      </c>
      <c r="F130" s="34" t="str">
        <f t="shared" si="2"/>
        <v/>
      </c>
      <c r="G130" s="35" t="str">
        <f t="shared" si="3"/>
        <v/>
      </c>
      <c r="H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33" t="str">
        <f t="shared" si="0"/>
        <v/>
      </c>
      <c r="D131" s="34" t="str">
        <f t="shared" si="5"/>
        <v/>
      </c>
      <c r="E131" s="34" t="str">
        <f t="shared" si="1"/>
        <v/>
      </c>
      <c r="F131" s="34" t="str">
        <f t="shared" si="2"/>
        <v/>
      </c>
      <c r="G131" s="35" t="str">
        <f t="shared" si="3"/>
        <v/>
      </c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33" t="str">
        <f t="shared" si="0"/>
        <v/>
      </c>
      <c r="D132" s="34" t="str">
        <f t="shared" si="5"/>
        <v/>
      </c>
      <c r="E132" s="34" t="str">
        <f t="shared" si="1"/>
        <v/>
      </c>
      <c r="F132" s="34" t="str">
        <f t="shared" si="2"/>
        <v/>
      </c>
      <c r="G132" s="35" t="str">
        <f t="shared" si="3"/>
        <v/>
      </c>
      <c r="H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33" t="str">
        <f t="shared" si="0"/>
        <v/>
      </c>
      <c r="D133" s="34" t="str">
        <f t="shared" si="5"/>
        <v/>
      </c>
      <c r="E133" s="34" t="str">
        <f t="shared" si="1"/>
        <v/>
      </c>
      <c r="F133" s="34" t="str">
        <f t="shared" si="2"/>
        <v/>
      </c>
      <c r="G133" s="35" t="str">
        <f t="shared" si="3"/>
        <v/>
      </c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33" t="str">
        <f t="shared" si="0"/>
        <v/>
      </c>
      <c r="D134" s="34" t="str">
        <f t="shared" si="5"/>
        <v/>
      </c>
      <c r="E134" s="34" t="str">
        <f t="shared" si="1"/>
        <v/>
      </c>
      <c r="F134" s="34" t="str">
        <f t="shared" si="2"/>
        <v/>
      </c>
      <c r="G134" s="35" t="str">
        <f t="shared" si="3"/>
        <v/>
      </c>
      <c r="H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33" t="str">
        <f t="shared" si="0"/>
        <v/>
      </c>
      <c r="D135" s="34" t="str">
        <f t="shared" si="5"/>
        <v/>
      </c>
      <c r="E135" s="34" t="str">
        <f t="shared" si="1"/>
        <v/>
      </c>
      <c r="F135" s="34" t="str">
        <f t="shared" si="2"/>
        <v/>
      </c>
      <c r="G135" s="35" t="str">
        <f t="shared" si="3"/>
        <v/>
      </c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33" t="str">
        <f t="shared" si="0"/>
        <v/>
      </c>
      <c r="D136" s="34" t="str">
        <f t="shared" si="5"/>
        <v/>
      </c>
      <c r="E136" s="34" t="str">
        <f t="shared" si="1"/>
        <v/>
      </c>
      <c r="F136" s="34" t="str">
        <f t="shared" si="2"/>
        <v/>
      </c>
      <c r="G136" s="35" t="str">
        <f t="shared" si="3"/>
        <v/>
      </c>
      <c r="H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33" t="str">
        <f t="shared" si="0"/>
        <v/>
      </c>
      <c r="D137" s="34" t="str">
        <f t="shared" si="5"/>
        <v/>
      </c>
      <c r="E137" s="34" t="str">
        <f t="shared" si="1"/>
        <v/>
      </c>
      <c r="F137" s="34" t="str">
        <f t="shared" si="2"/>
        <v/>
      </c>
      <c r="G137" s="35" t="str">
        <f t="shared" si="3"/>
        <v/>
      </c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33" t="str">
        <f t="shared" si="0"/>
        <v/>
      </c>
      <c r="D138" s="34" t="str">
        <f t="shared" si="5"/>
        <v/>
      </c>
      <c r="E138" s="34" t="str">
        <f t="shared" si="1"/>
        <v/>
      </c>
      <c r="F138" s="34" t="str">
        <f t="shared" si="2"/>
        <v/>
      </c>
      <c r="G138" s="35" t="str">
        <f t="shared" si="3"/>
        <v/>
      </c>
      <c r="H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33" t="str">
        <f t="shared" si="0"/>
        <v/>
      </c>
      <c r="D139" s="34" t="str">
        <f t="shared" si="5"/>
        <v/>
      </c>
      <c r="E139" s="34" t="str">
        <f t="shared" si="1"/>
        <v/>
      </c>
      <c r="F139" s="34" t="str">
        <f t="shared" si="2"/>
        <v/>
      </c>
      <c r="G139" s="35" t="str">
        <f t="shared" si="3"/>
        <v/>
      </c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33" t="str">
        <f t="shared" si="0"/>
        <v/>
      </c>
      <c r="D140" s="34" t="str">
        <f t="shared" si="5"/>
        <v/>
      </c>
      <c r="E140" s="34" t="str">
        <f t="shared" si="1"/>
        <v/>
      </c>
      <c r="F140" s="34" t="str">
        <f t="shared" si="2"/>
        <v/>
      </c>
      <c r="G140" s="35" t="str">
        <f t="shared" si="3"/>
        <v/>
      </c>
      <c r="H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33" t="str">
        <f t="shared" si="0"/>
        <v/>
      </c>
      <c r="D141" s="34" t="str">
        <f t="shared" ref="D141:D204" si="6">IF(C141&gt;$D$7,"",PMT($D$8,$D$7,$D$3)*-1)</f>
        <v/>
      </c>
      <c r="E141" s="34" t="str">
        <f t="shared" si="1"/>
        <v/>
      </c>
      <c r="F141" s="34" t="str">
        <f t="shared" si="2"/>
        <v/>
      </c>
      <c r="G141" s="35" t="str">
        <f t="shared" si="3"/>
        <v/>
      </c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33" t="str">
        <f t="shared" si="0"/>
        <v/>
      </c>
      <c r="D142" s="34" t="str">
        <f t="shared" si="6"/>
        <v/>
      </c>
      <c r="E142" s="34" t="str">
        <f t="shared" si="1"/>
        <v/>
      </c>
      <c r="F142" s="34" t="str">
        <f t="shared" si="2"/>
        <v/>
      </c>
      <c r="G142" s="35" t="str">
        <f t="shared" si="3"/>
        <v/>
      </c>
      <c r="H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33" t="str">
        <f t="shared" si="0"/>
        <v/>
      </c>
      <c r="D143" s="34" t="str">
        <f t="shared" si="6"/>
        <v/>
      </c>
      <c r="E143" s="34" t="str">
        <f t="shared" si="1"/>
        <v/>
      </c>
      <c r="F143" s="34" t="str">
        <f t="shared" si="2"/>
        <v/>
      </c>
      <c r="G143" s="35" t="str">
        <f t="shared" si="3"/>
        <v/>
      </c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33" t="str">
        <f t="shared" si="0"/>
        <v/>
      </c>
      <c r="D144" s="34" t="str">
        <f t="shared" si="6"/>
        <v/>
      </c>
      <c r="E144" s="34" t="str">
        <f t="shared" si="1"/>
        <v/>
      </c>
      <c r="F144" s="34" t="str">
        <f t="shared" si="2"/>
        <v/>
      </c>
      <c r="G144" s="35" t="str">
        <f t="shared" si="3"/>
        <v/>
      </c>
      <c r="H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33" t="str">
        <f t="shared" si="0"/>
        <v/>
      </c>
      <c r="D145" s="34" t="str">
        <f t="shared" si="6"/>
        <v/>
      </c>
      <c r="E145" s="34" t="str">
        <f t="shared" si="1"/>
        <v/>
      </c>
      <c r="F145" s="34" t="str">
        <f t="shared" si="2"/>
        <v/>
      </c>
      <c r="G145" s="35" t="str">
        <f t="shared" si="3"/>
        <v/>
      </c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33" t="str">
        <f t="shared" si="0"/>
        <v/>
      </c>
      <c r="D146" s="34" t="str">
        <f t="shared" si="6"/>
        <v/>
      </c>
      <c r="E146" s="34" t="str">
        <f t="shared" si="1"/>
        <v/>
      </c>
      <c r="F146" s="34" t="str">
        <f t="shared" si="2"/>
        <v/>
      </c>
      <c r="G146" s="35" t="str">
        <f t="shared" si="3"/>
        <v/>
      </c>
      <c r="H146" s="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33" t="str">
        <f t="shared" si="0"/>
        <v/>
      </c>
      <c r="D147" s="34" t="str">
        <f t="shared" si="6"/>
        <v/>
      </c>
      <c r="E147" s="34" t="str">
        <f t="shared" si="1"/>
        <v/>
      </c>
      <c r="F147" s="34" t="str">
        <f t="shared" si="2"/>
        <v/>
      </c>
      <c r="G147" s="35" t="str">
        <f t="shared" si="3"/>
        <v/>
      </c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33" t="str">
        <f t="shared" si="0"/>
        <v/>
      </c>
      <c r="D148" s="34" t="str">
        <f t="shared" si="6"/>
        <v/>
      </c>
      <c r="E148" s="34" t="str">
        <f t="shared" si="1"/>
        <v/>
      </c>
      <c r="F148" s="34" t="str">
        <f t="shared" si="2"/>
        <v/>
      </c>
      <c r="G148" s="35" t="str">
        <f t="shared" si="3"/>
        <v/>
      </c>
      <c r="H148" s="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33" t="str">
        <f t="shared" si="0"/>
        <v/>
      </c>
      <c r="D149" s="34" t="str">
        <f t="shared" si="6"/>
        <v/>
      </c>
      <c r="E149" s="34" t="str">
        <f t="shared" si="1"/>
        <v/>
      </c>
      <c r="F149" s="34" t="str">
        <f t="shared" si="2"/>
        <v/>
      </c>
      <c r="G149" s="35" t="str">
        <f t="shared" si="3"/>
        <v/>
      </c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33" t="str">
        <f t="shared" si="0"/>
        <v/>
      </c>
      <c r="D150" s="34" t="str">
        <f t="shared" si="6"/>
        <v/>
      </c>
      <c r="E150" s="34" t="str">
        <f t="shared" si="1"/>
        <v/>
      </c>
      <c r="F150" s="34" t="str">
        <f t="shared" si="2"/>
        <v/>
      </c>
      <c r="G150" s="35" t="str">
        <f t="shared" si="3"/>
        <v/>
      </c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33" t="str">
        <f t="shared" si="0"/>
        <v/>
      </c>
      <c r="D151" s="34" t="str">
        <f t="shared" si="6"/>
        <v/>
      </c>
      <c r="E151" s="34" t="str">
        <f t="shared" si="1"/>
        <v/>
      </c>
      <c r="F151" s="34" t="str">
        <f t="shared" si="2"/>
        <v/>
      </c>
      <c r="G151" s="35" t="str">
        <f t="shared" si="3"/>
        <v/>
      </c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33" t="str">
        <f t="shared" si="0"/>
        <v/>
      </c>
      <c r="D152" s="34" t="str">
        <f t="shared" si="6"/>
        <v/>
      </c>
      <c r="E152" s="34" t="str">
        <f t="shared" si="1"/>
        <v/>
      </c>
      <c r="F152" s="34" t="str">
        <f t="shared" si="2"/>
        <v/>
      </c>
      <c r="G152" s="35" t="str">
        <f t="shared" si="3"/>
        <v/>
      </c>
      <c r="H152" s="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33" t="str">
        <f t="shared" si="0"/>
        <v/>
      </c>
      <c r="D153" s="34" t="str">
        <f t="shared" si="6"/>
        <v/>
      </c>
      <c r="E153" s="34" t="str">
        <f t="shared" si="1"/>
        <v/>
      </c>
      <c r="F153" s="34" t="str">
        <f t="shared" si="2"/>
        <v/>
      </c>
      <c r="G153" s="35" t="str">
        <f t="shared" si="3"/>
        <v/>
      </c>
      <c r="H153" s="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33" t="str">
        <f t="shared" si="0"/>
        <v/>
      </c>
      <c r="D154" s="34" t="str">
        <f t="shared" si="6"/>
        <v/>
      </c>
      <c r="E154" s="34" t="str">
        <f t="shared" si="1"/>
        <v/>
      </c>
      <c r="F154" s="34" t="str">
        <f t="shared" si="2"/>
        <v/>
      </c>
      <c r="G154" s="35" t="str">
        <f t="shared" si="3"/>
        <v/>
      </c>
      <c r="H154" s="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33" t="str">
        <f t="shared" si="0"/>
        <v/>
      </c>
      <c r="D155" s="34" t="str">
        <f t="shared" si="6"/>
        <v/>
      </c>
      <c r="E155" s="34" t="str">
        <f t="shared" si="1"/>
        <v/>
      </c>
      <c r="F155" s="34" t="str">
        <f t="shared" si="2"/>
        <v/>
      </c>
      <c r="G155" s="35" t="str">
        <f t="shared" si="3"/>
        <v/>
      </c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33" t="str">
        <f t="shared" si="0"/>
        <v/>
      </c>
      <c r="D156" s="34" t="str">
        <f t="shared" si="6"/>
        <v/>
      </c>
      <c r="E156" s="34" t="str">
        <f t="shared" si="1"/>
        <v/>
      </c>
      <c r="F156" s="34" t="str">
        <f t="shared" si="2"/>
        <v/>
      </c>
      <c r="G156" s="35" t="str">
        <f t="shared" si="3"/>
        <v/>
      </c>
      <c r="H156" s="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33" t="str">
        <f t="shared" si="0"/>
        <v/>
      </c>
      <c r="D157" s="34" t="str">
        <f t="shared" si="6"/>
        <v/>
      </c>
      <c r="E157" s="34" t="str">
        <f t="shared" si="1"/>
        <v/>
      </c>
      <c r="F157" s="34" t="str">
        <f t="shared" si="2"/>
        <v/>
      </c>
      <c r="G157" s="35" t="str">
        <f t="shared" si="3"/>
        <v/>
      </c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33" t="str">
        <f t="shared" si="0"/>
        <v/>
      </c>
      <c r="D158" s="34" t="str">
        <f t="shared" si="6"/>
        <v/>
      </c>
      <c r="E158" s="34" t="str">
        <f t="shared" si="1"/>
        <v/>
      </c>
      <c r="F158" s="34" t="str">
        <f t="shared" si="2"/>
        <v/>
      </c>
      <c r="G158" s="35" t="str">
        <f t="shared" si="3"/>
        <v/>
      </c>
      <c r="H158" s="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33" t="str">
        <f t="shared" si="0"/>
        <v/>
      </c>
      <c r="D159" s="34" t="str">
        <f t="shared" si="6"/>
        <v/>
      </c>
      <c r="E159" s="34" t="str">
        <f t="shared" si="1"/>
        <v/>
      </c>
      <c r="F159" s="34" t="str">
        <f t="shared" si="2"/>
        <v/>
      </c>
      <c r="G159" s="35" t="str">
        <f t="shared" si="3"/>
        <v/>
      </c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33" t="str">
        <f t="shared" si="0"/>
        <v/>
      </c>
      <c r="D160" s="34" t="str">
        <f t="shared" si="6"/>
        <v/>
      </c>
      <c r="E160" s="34" t="str">
        <f t="shared" si="1"/>
        <v/>
      </c>
      <c r="F160" s="34" t="str">
        <f t="shared" si="2"/>
        <v/>
      </c>
      <c r="G160" s="35" t="str">
        <f t="shared" si="3"/>
        <v/>
      </c>
      <c r="H160" s="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33" t="str">
        <f t="shared" si="0"/>
        <v/>
      </c>
      <c r="D161" s="34" t="str">
        <f t="shared" si="6"/>
        <v/>
      </c>
      <c r="E161" s="34" t="str">
        <f t="shared" si="1"/>
        <v/>
      </c>
      <c r="F161" s="34" t="str">
        <f t="shared" si="2"/>
        <v/>
      </c>
      <c r="G161" s="35" t="str">
        <f t="shared" si="3"/>
        <v/>
      </c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33" t="str">
        <f t="shared" si="0"/>
        <v/>
      </c>
      <c r="D162" s="34" t="str">
        <f t="shared" si="6"/>
        <v/>
      </c>
      <c r="E162" s="34" t="str">
        <f t="shared" si="1"/>
        <v/>
      </c>
      <c r="F162" s="34" t="str">
        <f t="shared" si="2"/>
        <v/>
      </c>
      <c r="G162" s="35" t="str">
        <f t="shared" si="3"/>
        <v/>
      </c>
      <c r="H162" s="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33" t="str">
        <f t="shared" si="0"/>
        <v/>
      </c>
      <c r="D163" s="34" t="str">
        <f t="shared" si="6"/>
        <v/>
      </c>
      <c r="E163" s="34" t="str">
        <f t="shared" si="1"/>
        <v/>
      </c>
      <c r="F163" s="34" t="str">
        <f t="shared" si="2"/>
        <v/>
      </c>
      <c r="G163" s="35" t="str">
        <f t="shared" si="3"/>
        <v/>
      </c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33" t="str">
        <f t="shared" si="0"/>
        <v/>
      </c>
      <c r="D164" s="34" t="str">
        <f t="shared" si="6"/>
        <v/>
      </c>
      <c r="E164" s="34" t="str">
        <f t="shared" si="1"/>
        <v/>
      </c>
      <c r="F164" s="34" t="str">
        <f t="shared" si="2"/>
        <v/>
      </c>
      <c r="G164" s="35" t="str">
        <f t="shared" si="3"/>
        <v/>
      </c>
      <c r="H164" s="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33" t="str">
        <f t="shared" si="0"/>
        <v/>
      </c>
      <c r="D165" s="34" t="str">
        <f t="shared" si="6"/>
        <v/>
      </c>
      <c r="E165" s="34" t="str">
        <f t="shared" si="1"/>
        <v/>
      </c>
      <c r="F165" s="34" t="str">
        <f t="shared" si="2"/>
        <v/>
      </c>
      <c r="G165" s="35" t="str">
        <f t="shared" si="3"/>
        <v/>
      </c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33" t="str">
        <f t="shared" si="0"/>
        <v/>
      </c>
      <c r="D166" s="34" t="str">
        <f t="shared" si="6"/>
        <v/>
      </c>
      <c r="E166" s="34" t="str">
        <f t="shared" si="1"/>
        <v/>
      </c>
      <c r="F166" s="34" t="str">
        <f t="shared" si="2"/>
        <v/>
      </c>
      <c r="G166" s="35" t="str">
        <f t="shared" si="3"/>
        <v/>
      </c>
      <c r="H166" s="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33" t="str">
        <f t="shared" si="0"/>
        <v/>
      </c>
      <c r="D167" s="34" t="str">
        <f t="shared" si="6"/>
        <v/>
      </c>
      <c r="E167" s="34" t="str">
        <f t="shared" si="1"/>
        <v/>
      </c>
      <c r="F167" s="34" t="str">
        <f t="shared" si="2"/>
        <v/>
      </c>
      <c r="G167" s="35" t="str">
        <f t="shared" si="3"/>
        <v/>
      </c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33" t="str">
        <f t="shared" si="0"/>
        <v/>
      </c>
      <c r="D168" s="34" t="str">
        <f t="shared" si="6"/>
        <v/>
      </c>
      <c r="E168" s="34" t="str">
        <f t="shared" si="1"/>
        <v/>
      </c>
      <c r="F168" s="34" t="str">
        <f t="shared" si="2"/>
        <v/>
      </c>
      <c r="G168" s="35" t="str">
        <f t="shared" si="3"/>
        <v/>
      </c>
      <c r="H168" s="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33" t="str">
        <f t="shared" si="0"/>
        <v/>
      </c>
      <c r="D169" s="34" t="str">
        <f t="shared" si="6"/>
        <v/>
      </c>
      <c r="E169" s="34" t="str">
        <f t="shared" si="1"/>
        <v/>
      </c>
      <c r="F169" s="34" t="str">
        <f t="shared" si="2"/>
        <v/>
      </c>
      <c r="G169" s="35" t="str">
        <f t="shared" si="3"/>
        <v/>
      </c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33" t="str">
        <f t="shared" si="0"/>
        <v/>
      </c>
      <c r="D170" s="34" t="str">
        <f t="shared" si="6"/>
        <v/>
      </c>
      <c r="E170" s="34" t="str">
        <f t="shared" si="1"/>
        <v/>
      </c>
      <c r="F170" s="34" t="str">
        <f t="shared" si="2"/>
        <v/>
      </c>
      <c r="G170" s="35" t="str">
        <f t="shared" si="3"/>
        <v/>
      </c>
      <c r="H170" s="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33" t="str">
        <f t="shared" si="0"/>
        <v/>
      </c>
      <c r="D171" s="34" t="str">
        <f t="shared" si="6"/>
        <v/>
      </c>
      <c r="E171" s="34" t="str">
        <f t="shared" si="1"/>
        <v/>
      </c>
      <c r="F171" s="34" t="str">
        <f t="shared" si="2"/>
        <v/>
      </c>
      <c r="G171" s="35" t="str">
        <f t="shared" si="3"/>
        <v/>
      </c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33" t="str">
        <f t="shared" si="0"/>
        <v/>
      </c>
      <c r="D172" s="34" t="str">
        <f t="shared" si="6"/>
        <v/>
      </c>
      <c r="E172" s="34" t="str">
        <f t="shared" si="1"/>
        <v/>
      </c>
      <c r="F172" s="34" t="str">
        <f t="shared" si="2"/>
        <v/>
      </c>
      <c r="G172" s="35" t="str">
        <f t="shared" si="3"/>
        <v/>
      </c>
      <c r="H172" s="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33" t="str">
        <f t="shared" si="0"/>
        <v/>
      </c>
      <c r="D173" s="34" t="str">
        <f t="shared" si="6"/>
        <v/>
      </c>
      <c r="E173" s="34" t="str">
        <f t="shared" si="1"/>
        <v/>
      </c>
      <c r="F173" s="34" t="str">
        <f t="shared" si="2"/>
        <v/>
      </c>
      <c r="G173" s="35" t="str">
        <f t="shared" si="3"/>
        <v/>
      </c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33" t="str">
        <f t="shared" si="0"/>
        <v/>
      </c>
      <c r="D174" s="34" t="str">
        <f t="shared" si="6"/>
        <v/>
      </c>
      <c r="E174" s="34" t="str">
        <f t="shared" si="1"/>
        <v/>
      </c>
      <c r="F174" s="34" t="str">
        <f t="shared" si="2"/>
        <v/>
      </c>
      <c r="G174" s="35" t="str">
        <f t="shared" si="3"/>
        <v/>
      </c>
      <c r="H174" s="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33" t="str">
        <f t="shared" si="0"/>
        <v/>
      </c>
      <c r="D175" s="34" t="str">
        <f t="shared" si="6"/>
        <v/>
      </c>
      <c r="E175" s="34" t="str">
        <f t="shared" si="1"/>
        <v/>
      </c>
      <c r="F175" s="34" t="str">
        <f t="shared" si="2"/>
        <v/>
      </c>
      <c r="G175" s="35" t="str">
        <f t="shared" si="3"/>
        <v/>
      </c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33" t="str">
        <f t="shared" si="0"/>
        <v/>
      </c>
      <c r="D176" s="34" t="str">
        <f t="shared" si="6"/>
        <v/>
      </c>
      <c r="E176" s="34" t="str">
        <f t="shared" si="1"/>
        <v/>
      </c>
      <c r="F176" s="34" t="str">
        <f t="shared" si="2"/>
        <v/>
      </c>
      <c r="G176" s="35" t="str">
        <f t="shared" si="3"/>
        <v/>
      </c>
      <c r="H176" s="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33" t="str">
        <f t="shared" si="0"/>
        <v/>
      </c>
      <c r="D177" s="34" t="str">
        <f t="shared" si="6"/>
        <v/>
      </c>
      <c r="E177" s="34" t="str">
        <f t="shared" si="1"/>
        <v/>
      </c>
      <c r="F177" s="34" t="str">
        <f t="shared" si="2"/>
        <v/>
      </c>
      <c r="G177" s="35" t="str">
        <f t="shared" si="3"/>
        <v/>
      </c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33" t="str">
        <f t="shared" si="0"/>
        <v/>
      </c>
      <c r="D178" s="34" t="str">
        <f t="shared" si="6"/>
        <v/>
      </c>
      <c r="E178" s="34" t="str">
        <f t="shared" si="1"/>
        <v/>
      </c>
      <c r="F178" s="34" t="str">
        <f t="shared" si="2"/>
        <v/>
      </c>
      <c r="G178" s="35" t="str">
        <f t="shared" si="3"/>
        <v/>
      </c>
      <c r="H178" s="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33" t="str">
        <f t="shared" si="0"/>
        <v/>
      </c>
      <c r="D179" s="34" t="str">
        <f t="shared" si="6"/>
        <v/>
      </c>
      <c r="E179" s="34" t="str">
        <f t="shared" si="1"/>
        <v/>
      </c>
      <c r="F179" s="34" t="str">
        <f t="shared" si="2"/>
        <v/>
      </c>
      <c r="G179" s="35" t="str">
        <f t="shared" si="3"/>
        <v/>
      </c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33" t="str">
        <f t="shared" si="0"/>
        <v/>
      </c>
      <c r="D180" s="34" t="str">
        <f t="shared" si="6"/>
        <v/>
      </c>
      <c r="E180" s="34" t="str">
        <f t="shared" si="1"/>
        <v/>
      </c>
      <c r="F180" s="34" t="str">
        <f t="shared" si="2"/>
        <v/>
      </c>
      <c r="G180" s="35" t="str">
        <f t="shared" si="3"/>
        <v/>
      </c>
      <c r="H180" s="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33" t="str">
        <f t="shared" si="0"/>
        <v/>
      </c>
      <c r="D181" s="34" t="str">
        <f t="shared" si="6"/>
        <v/>
      </c>
      <c r="E181" s="34" t="str">
        <f t="shared" si="1"/>
        <v/>
      </c>
      <c r="F181" s="34" t="str">
        <f t="shared" si="2"/>
        <v/>
      </c>
      <c r="G181" s="35" t="str">
        <f t="shared" si="3"/>
        <v/>
      </c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33" t="str">
        <f t="shared" si="0"/>
        <v/>
      </c>
      <c r="D182" s="34" t="str">
        <f t="shared" si="6"/>
        <v/>
      </c>
      <c r="E182" s="34" t="str">
        <f t="shared" si="1"/>
        <v/>
      </c>
      <c r="F182" s="34" t="str">
        <f t="shared" si="2"/>
        <v/>
      </c>
      <c r="G182" s="35" t="str">
        <f t="shared" si="3"/>
        <v/>
      </c>
      <c r="H182" s="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33" t="str">
        <f t="shared" si="0"/>
        <v/>
      </c>
      <c r="D183" s="34" t="str">
        <f t="shared" si="6"/>
        <v/>
      </c>
      <c r="E183" s="34" t="str">
        <f t="shared" si="1"/>
        <v/>
      </c>
      <c r="F183" s="34" t="str">
        <f t="shared" si="2"/>
        <v/>
      </c>
      <c r="G183" s="35" t="str">
        <f t="shared" si="3"/>
        <v/>
      </c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33" t="str">
        <f t="shared" si="0"/>
        <v/>
      </c>
      <c r="D184" s="34" t="str">
        <f t="shared" si="6"/>
        <v/>
      </c>
      <c r="E184" s="34" t="str">
        <f t="shared" si="1"/>
        <v/>
      </c>
      <c r="F184" s="34" t="str">
        <f t="shared" si="2"/>
        <v/>
      </c>
      <c r="G184" s="35" t="str">
        <f t="shared" si="3"/>
        <v/>
      </c>
      <c r="H184" s="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33" t="str">
        <f t="shared" si="0"/>
        <v/>
      </c>
      <c r="D185" s="34" t="str">
        <f t="shared" si="6"/>
        <v/>
      </c>
      <c r="E185" s="34" t="str">
        <f t="shared" si="1"/>
        <v/>
      </c>
      <c r="F185" s="34" t="str">
        <f t="shared" si="2"/>
        <v/>
      </c>
      <c r="G185" s="35" t="str">
        <f t="shared" si="3"/>
        <v/>
      </c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33" t="str">
        <f t="shared" si="0"/>
        <v/>
      </c>
      <c r="D186" s="34" t="str">
        <f t="shared" si="6"/>
        <v/>
      </c>
      <c r="E186" s="34" t="str">
        <f t="shared" si="1"/>
        <v/>
      </c>
      <c r="F186" s="34" t="str">
        <f t="shared" si="2"/>
        <v/>
      </c>
      <c r="G186" s="35" t="str">
        <f t="shared" si="3"/>
        <v/>
      </c>
      <c r="H186" s="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33" t="str">
        <f t="shared" si="0"/>
        <v/>
      </c>
      <c r="D187" s="34" t="str">
        <f t="shared" si="6"/>
        <v/>
      </c>
      <c r="E187" s="34" t="str">
        <f t="shared" si="1"/>
        <v/>
      </c>
      <c r="F187" s="34" t="str">
        <f t="shared" si="2"/>
        <v/>
      </c>
      <c r="G187" s="35" t="str">
        <f t="shared" si="3"/>
        <v/>
      </c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33" t="str">
        <f t="shared" si="0"/>
        <v/>
      </c>
      <c r="D188" s="34" t="str">
        <f t="shared" si="6"/>
        <v/>
      </c>
      <c r="E188" s="34" t="str">
        <f t="shared" si="1"/>
        <v/>
      </c>
      <c r="F188" s="34" t="str">
        <f t="shared" si="2"/>
        <v/>
      </c>
      <c r="G188" s="35" t="str">
        <f t="shared" si="3"/>
        <v/>
      </c>
      <c r="H188" s="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33" t="str">
        <f t="shared" si="0"/>
        <v/>
      </c>
      <c r="D189" s="34" t="str">
        <f t="shared" si="6"/>
        <v/>
      </c>
      <c r="E189" s="34" t="str">
        <f t="shared" si="1"/>
        <v/>
      </c>
      <c r="F189" s="34" t="str">
        <f t="shared" si="2"/>
        <v/>
      </c>
      <c r="G189" s="35" t="str">
        <f t="shared" si="3"/>
        <v/>
      </c>
      <c r="H189" s="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33" t="str">
        <f t="shared" si="0"/>
        <v/>
      </c>
      <c r="D190" s="34" t="str">
        <f t="shared" si="6"/>
        <v/>
      </c>
      <c r="E190" s="34" t="str">
        <f t="shared" si="1"/>
        <v/>
      </c>
      <c r="F190" s="34" t="str">
        <f t="shared" si="2"/>
        <v/>
      </c>
      <c r="G190" s="35" t="str">
        <f t="shared" si="3"/>
        <v/>
      </c>
      <c r="H190" s="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33" t="str">
        <f t="shared" si="0"/>
        <v/>
      </c>
      <c r="D191" s="34" t="str">
        <f t="shared" si="6"/>
        <v/>
      </c>
      <c r="E191" s="34" t="str">
        <f t="shared" si="1"/>
        <v/>
      </c>
      <c r="F191" s="34" t="str">
        <f t="shared" si="2"/>
        <v/>
      </c>
      <c r="G191" s="35" t="str">
        <f t="shared" si="3"/>
        <v/>
      </c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33" t="str">
        <f t="shared" si="0"/>
        <v/>
      </c>
      <c r="D192" s="34" t="str">
        <f t="shared" si="6"/>
        <v/>
      </c>
      <c r="E192" s="34" t="str">
        <f t="shared" si="1"/>
        <v/>
      </c>
      <c r="F192" s="34" t="str">
        <f t="shared" si="2"/>
        <v/>
      </c>
      <c r="G192" s="35" t="str">
        <f t="shared" si="3"/>
        <v/>
      </c>
      <c r="H192" s="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33" t="str">
        <f t="shared" si="0"/>
        <v/>
      </c>
      <c r="D193" s="34" t="str">
        <f t="shared" si="6"/>
        <v/>
      </c>
      <c r="E193" s="34" t="str">
        <f t="shared" si="1"/>
        <v/>
      </c>
      <c r="F193" s="34" t="str">
        <f t="shared" si="2"/>
        <v/>
      </c>
      <c r="G193" s="35" t="str">
        <f t="shared" si="3"/>
        <v/>
      </c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33" t="str">
        <f t="shared" si="0"/>
        <v/>
      </c>
      <c r="D194" s="34" t="str">
        <f t="shared" si="6"/>
        <v/>
      </c>
      <c r="E194" s="34" t="str">
        <f t="shared" si="1"/>
        <v/>
      </c>
      <c r="F194" s="34" t="str">
        <f t="shared" si="2"/>
        <v/>
      </c>
      <c r="G194" s="35" t="str">
        <f t="shared" si="3"/>
        <v/>
      </c>
      <c r="H194" s="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33" t="str">
        <f t="shared" si="0"/>
        <v/>
      </c>
      <c r="D195" s="34" t="str">
        <f t="shared" si="6"/>
        <v/>
      </c>
      <c r="E195" s="34" t="str">
        <f t="shared" si="1"/>
        <v/>
      </c>
      <c r="F195" s="34" t="str">
        <f t="shared" si="2"/>
        <v/>
      </c>
      <c r="G195" s="35" t="str">
        <f t="shared" si="3"/>
        <v/>
      </c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33" t="str">
        <f t="shared" si="0"/>
        <v/>
      </c>
      <c r="D196" s="34" t="str">
        <f t="shared" si="6"/>
        <v/>
      </c>
      <c r="E196" s="34" t="str">
        <f t="shared" si="1"/>
        <v/>
      </c>
      <c r="F196" s="34" t="str">
        <f t="shared" si="2"/>
        <v/>
      </c>
      <c r="G196" s="35" t="str">
        <f t="shared" si="3"/>
        <v/>
      </c>
      <c r="H196" s="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33" t="str">
        <f t="shared" si="0"/>
        <v/>
      </c>
      <c r="D197" s="34" t="str">
        <f t="shared" si="6"/>
        <v/>
      </c>
      <c r="E197" s="34" t="str">
        <f t="shared" si="1"/>
        <v/>
      </c>
      <c r="F197" s="34" t="str">
        <f t="shared" si="2"/>
        <v/>
      </c>
      <c r="G197" s="35" t="str">
        <f t="shared" si="3"/>
        <v/>
      </c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33" t="str">
        <f t="shared" si="0"/>
        <v/>
      </c>
      <c r="D198" s="34" t="str">
        <f t="shared" si="6"/>
        <v/>
      </c>
      <c r="E198" s="34" t="str">
        <f t="shared" si="1"/>
        <v/>
      </c>
      <c r="F198" s="34" t="str">
        <f t="shared" si="2"/>
        <v/>
      </c>
      <c r="G198" s="35" t="str">
        <f t="shared" si="3"/>
        <v/>
      </c>
      <c r="H198" s="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33" t="str">
        <f t="shared" si="0"/>
        <v/>
      </c>
      <c r="D199" s="34" t="str">
        <f t="shared" si="6"/>
        <v/>
      </c>
      <c r="E199" s="34" t="str">
        <f t="shared" si="1"/>
        <v/>
      </c>
      <c r="F199" s="34" t="str">
        <f t="shared" si="2"/>
        <v/>
      </c>
      <c r="G199" s="35" t="str">
        <f t="shared" si="3"/>
        <v/>
      </c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33" t="str">
        <f t="shared" si="0"/>
        <v/>
      </c>
      <c r="D200" s="34" t="str">
        <f t="shared" si="6"/>
        <v/>
      </c>
      <c r="E200" s="34" t="str">
        <f t="shared" si="1"/>
        <v/>
      </c>
      <c r="F200" s="34" t="str">
        <f t="shared" si="2"/>
        <v/>
      </c>
      <c r="G200" s="35" t="str">
        <f t="shared" si="3"/>
        <v/>
      </c>
      <c r="H200" s="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33" t="str">
        <f t="shared" si="0"/>
        <v/>
      </c>
      <c r="D201" s="34" t="str">
        <f t="shared" si="6"/>
        <v/>
      </c>
      <c r="E201" s="34" t="str">
        <f t="shared" si="1"/>
        <v/>
      </c>
      <c r="F201" s="34" t="str">
        <f t="shared" si="2"/>
        <v/>
      </c>
      <c r="G201" s="35" t="str">
        <f t="shared" si="3"/>
        <v/>
      </c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33" t="str">
        <f t="shared" si="0"/>
        <v/>
      </c>
      <c r="D202" s="34" t="str">
        <f t="shared" si="6"/>
        <v/>
      </c>
      <c r="E202" s="34" t="str">
        <f t="shared" si="1"/>
        <v/>
      </c>
      <c r="F202" s="34" t="str">
        <f t="shared" si="2"/>
        <v/>
      </c>
      <c r="G202" s="35" t="str">
        <f t="shared" si="3"/>
        <v/>
      </c>
      <c r="H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33" t="str">
        <f t="shared" si="0"/>
        <v/>
      </c>
      <c r="D203" s="34" t="str">
        <f t="shared" si="6"/>
        <v/>
      </c>
      <c r="E203" s="34" t="str">
        <f t="shared" si="1"/>
        <v/>
      </c>
      <c r="F203" s="34" t="str">
        <f t="shared" si="2"/>
        <v/>
      </c>
      <c r="G203" s="35" t="str">
        <f t="shared" si="3"/>
        <v/>
      </c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33" t="str">
        <f t="shared" si="0"/>
        <v/>
      </c>
      <c r="D204" s="34" t="str">
        <f t="shared" si="6"/>
        <v/>
      </c>
      <c r="E204" s="34" t="str">
        <f t="shared" si="1"/>
        <v/>
      </c>
      <c r="F204" s="34" t="str">
        <f t="shared" si="2"/>
        <v/>
      </c>
      <c r="G204" s="35" t="str">
        <f t="shared" si="3"/>
        <v/>
      </c>
      <c r="H204" s="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33" t="str">
        <f t="shared" si="0"/>
        <v/>
      </c>
      <c r="D205" s="34" t="str">
        <f t="shared" ref="D205:D268" si="7">IF(C205&gt;$D$7,"",PMT($D$8,$D$7,$D$3)*-1)</f>
        <v/>
      </c>
      <c r="E205" s="34" t="str">
        <f t="shared" si="1"/>
        <v/>
      </c>
      <c r="F205" s="34" t="str">
        <f t="shared" si="2"/>
        <v/>
      </c>
      <c r="G205" s="35" t="str">
        <f t="shared" si="3"/>
        <v/>
      </c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33" t="str">
        <f t="shared" si="0"/>
        <v/>
      </c>
      <c r="D206" s="34" t="str">
        <f t="shared" si="7"/>
        <v/>
      </c>
      <c r="E206" s="34" t="str">
        <f t="shared" si="1"/>
        <v/>
      </c>
      <c r="F206" s="34" t="str">
        <f t="shared" si="2"/>
        <v/>
      </c>
      <c r="G206" s="35" t="str">
        <f t="shared" si="3"/>
        <v/>
      </c>
      <c r="H206" s="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33" t="str">
        <f t="shared" si="0"/>
        <v/>
      </c>
      <c r="D207" s="34" t="str">
        <f t="shared" si="7"/>
        <v/>
      </c>
      <c r="E207" s="34" t="str">
        <f t="shared" si="1"/>
        <v/>
      </c>
      <c r="F207" s="34" t="str">
        <f t="shared" si="2"/>
        <v/>
      </c>
      <c r="G207" s="35" t="str">
        <f t="shared" si="3"/>
        <v/>
      </c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33" t="str">
        <f t="shared" si="0"/>
        <v/>
      </c>
      <c r="D208" s="34" t="str">
        <f t="shared" si="7"/>
        <v/>
      </c>
      <c r="E208" s="34" t="str">
        <f t="shared" si="1"/>
        <v/>
      </c>
      <c r="F208" s="34" t="str">
        <f t="shared" si="2"/>
        <v/>
      </c>
      <c r="G208" s="35" t="str">
        <f t="shared" si="3"/>
        <v/>
      </c>
      <c r="H208" s="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33" t="str">
        <f t="shared" si="0"/>
        <v/>
      </c>
      <c r="D209" s="34" t="str">
        <f t="shared" si="7"/>
        <v/>
      </c>
      <c r="E209" s="34" t="str">
        <f t="shared" si="1"/>
        <v/>
      </c>
      <c r="F209" s="34" t="str">
        <f t="shared" si="2"/>
        <v/>
      </c>
      <c r="G209" s="35" t="str">
        <f t="shared" si="3"/>
        <v/>
      </c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33" t="str">
        <f t="shared" si="0"/>
        <v/>
      </c>
      <c r="D210" s="34" t="str">
        <f t="shared" si="7"/>
        <v/>
      </c>
      <c r="E210" s="34" t="str">
        <f t="shared" si="1"/>
        <v/>
      </c>
      <c r="F210" s="34" t="str">
        <f t="shared" si="2"/>
        <v/>
      </c>
      <c r="G210" s="35" t="str">
        <f t="shared" si="3"/>
        <v/>
      </c>
      <c r="H210" s="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33" t="str">
        <f t="shared" si="0"/>
        <v/>
      </c>
      <c r="D211" s="34" t="str">
        <f t="shared" si="7"/>
        <v/>
      </c>
      <c r="E211" s="34" t="str">
        <f t="shared" si="1"/>
        <v/>
      </c>
      <c r="F211" s="34" t="str">
        <f t="shared" si="2"/>
        <v/>
      </c>
      <c r="G211" s="35" t="str">
        <f t="shared" si="3"/>
        <v/>
      </c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33" t="str">
        <f t="shared" si="0"/>
        <v/>
      </c>
      <c r="D212" s="34" t="str">
        <f t="shared" si="7"/>
        <v/>
      </c>
      <c r="E212" s="34" t="str">
        <f t="shared" si="1"/>
        <v/>
      </c>
      <c r="F212" s="34" t="str">
        <f t="shared" si="2"/>
        <v/>
      </c>
      <c r="G212" s="35" t="str">
        <f t="shared" si="3"/>
        <v/>
      </c>
      <c r="H212" s="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33" t="str">
        <f t="shared" si="0"/>
        <v/>
      </c>
      <c r="D213" s="34" t="str">
        <f t="shared" si="7"/>
        <v/>
      </c>
      <c r="E213" s="34" t="str">
        <f t="shared" si="1"/>
        <v/>
      </c>
      <c r="F213" s="34" t="str">
        <f t="shared" si="2"/>
        <v/>
      </c>
      <c r="G213" s="35" t="str">
        <f t="shared" si="3"/>
        <v/>
      </c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33" t="str">
        <f t="shared" si="0"/>
        <v/>
      </c>
      <c r="D214" s="34" t="str">
        <f t="shared" si="7"/>
        <v/>
      </c>
      <c r="E214" s="34" t="str">
        <f t="shared" si="1"/>
        <v/>
      </c>
      <c r="F214" s="34" t="str">
        <f t="shared" si="2"/>
        <v/>
      </c>
      <c r="G214" s="35" t="str">
        <f t="shared" si="3"/>
        <v/>
      </c>
      <c r="H214" s="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33" t="str">
        <f t="shared" si="0"/>
        <v/>
      </c>
      <c r="D215" s="34" t="str">
        <f t="shared" si="7"/>
        <v/>
      </c>
      <c r="E215" s="34" t="str">
        <f t="shared" si="1"/>
        <v/>
      </c>
      <c r="F215" s="34" t="str">
        <f t="shared" si="2"/>
        <v/>
      </c>
      <c r="G215" s="35" t="str">
        <f t="shared" si="3"/>
        <v/>
      </c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33" t="str">
        <f t="shared" si="0"/>
        <v/>
      </c>
      <c r="D216" s="34" t="str">
        <f t="shared" si="7"/>
        <v/>
      </c>
      <c r="E216" s="34" t="str">
        <f t="shared" si="1"/>
        <v/>
      </c>
      <c r="F216" s="34" t="str">
        <f t="shared" si="2"/>
        <v/>
      </c>
      <c r="G216" s="35" t="str">
        <f t="shared" si="3"/>
        <v/>
      </c>
      <c r="H216" s="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33" t="str">
        <f t="shared" si="0"/>
        <v/>
      </c>
      <c r="D217" s="34" t="str">
        <f t="shared" si="7"/>
        <v/>
      </c>
      <c r="E217" s="34" t="str">
        <f t="shared" si="1"/>
        <v/>
      </c>
      <c r="F217" s="34" t="str">
        <f t="shared" si="2"/>
        <v/>
      </c>
      <c r="G217" s="35" t="str">
        <f t="shared" si="3"/>
        <v/>
      </c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33" t="str">
        <f t="shared" si="0"/>
        <v/>
      </c>
      <c r="D218" s="34" t="str">
        <f t="shared" si="7"/>
        <v/>
      </c>
      <c r="E218" s="34" t="str">
        <f t="shared" si="1"/>
        <v/>
      </c>
      <c r="F218" s="34" t="str">
        <f t="shared" si="2"/>
        <v/>
      </c>
      <c r="G218" s="35" t="str">
        <f t="shared" si="3"/>
        <v/>
      </c>
      <c r="H218" s="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33" t="str">
        <f t="shared" si="0"/>
        <v/>
      </c>
      <c r="D219" s="34" t="str">
        <f t="shared" si="7"/>
        <v/>
      </c>
      <c r="E219" s="34" t="str">
        <f t="shared" si="1"/>
        <v/>
      </c>
      <c r="F219" s="34" t="str">
        <f t="shared" si="2"/>
        <v/>
      </c>
      <c r="G219" s="35" t="str">
        <f t="shared" si="3"/>
        <v/>
      </c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33" t="str">
        <f t="shared" si="0"/>
        <v/>
      </c>
      <c r="D220" s="34" t="str">
        <f t="shared" si="7"/>
        <v/>
      </c>
      <c r="E220" s="34" t="str">
        <f t="shared" si="1"/>
        <v/>
      </c>
      <c r="F220" s="34" t="str">
        <f t="shared" si="2"/>
        <v/>
      </c>
      <c r="G220" s="35" t="str">
        <f t="shared" si="3"/>
        <v/>
      </c>
      <c r="H220" s="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33" t="str">
        <f t="shared" si="0"/>
        <v/>
      </c>
      <c r="D221" s="34" t="str">
        <f t="shared" si="7"/>
        <v/>
      </c>
      <c r="E221" s="34" t="str">
        <f t="shared" si="1"/>
        <v/>
      </c>
      <c r="F221" s="34" t="str">
        <f t="shared" si="2"/>
        <v/>
      </c>
      <c r="G221" s="35" t="str">
        <f t="shared" si="3"/>
        <v/>
      </c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33" t="str">
        <f t="shared" si="0"/>
        <v/>
      </c>
      <c r="D222" s="34" t="str">
        <f t="shared" si="7"/>
        <v/>
      </c>
      <c r="E222" s="34" t="str">
        <f t="shared" si="1"/>
        <v/>
      </c>
      <c r="F222" s="34" t="str">
        <f t="shared" si="2"/>
        <v/>
      </c>
      <c r="G222" s="35" t="str">
        <f t="shared" si="3"/>
        <v/>
      </c>
      <c r="H222" s="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33" t="str">
        <f t="shared" si="0"/>
        <v/>
      </c>
      <c r="D223" s="34" t="str">
        <f t="shared" si="7"/>
        <v/>
      </c>
      <c r="E223" s="34" t="str">
        <f t="shared" si="1"/>
        <v/>
      </c>
      <c r="F223" s="34" t="str">
        <f t="shared" si="2"/>
        <v/>
      </c>
      <c r="G223" s="35" t="str">
        <f t="shared" si="3"/>
        <v/>
      </c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33" t="str">
        <f t="shared" si="0"/>
        <v/>
      </c>
      <c r="D224" s="34" t="str">
        <f t="shared" si="7"/>
        <v/>
      </c>
      <c r="E224" s="34" t="str">
        <f t="shared" si="1"/>
        <v/>
      </c>
      <c r="F224" s="34" t="str">
        <f t="shared" si="2"/>
        <v/>
      </c>
      <c r="G224" s="35" t="str">
        <f t="shared" si="3"/>
        <v/>
      </c>
      <c r="H224" s="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33" t="str">
        <f t="shared" si="0"/>
        <v/>
      </c>
      <c r="D225" s="34" t="str">
        <f t="shared" si="7"/>
        <v/>
      </c>
      <c r="E225" s="34" t="str">
        <f t="shared" si="1"/>
        <v/>
      </c>
      <c r="F225" s="34" t="str">
        <f t="shared" si="2"/>
        <v/>
      </c>
      <c r="G225" s="35" t="str">
        <f t="shared" si="3"/>
        <v/>
      </c>
      <c r="H225" s="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33" t="str">
        <f t="shared" si="0"/>
        <v/>
      </c>
      <c r="D226" s="34" t="str">
        <f t="shared" si="7"/>
        <v/>
      </c>
      <c r="E226" s="34" t="str">
        <f t="shared" si="1"/>
        <v/>
      </c>
      <c r="F226" s="34" t="str">
        <f t="shared" si="2"/>
        <v/>
      </c>
      <c r="G226" s="35" t="str">
        <f t="shared" si="3"/>
        <v/>
      </c>
      <c r="H226" s="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33" t="str">
        <f t="shared" si="0"/>
        <v/>
      </c>
      <c r="D227" s="34" t="str">
        <f t="shared" si="7"/>
        <v/>
      </c>
      <c r="E227" s="34" t="str">
        <f t="shared" si="1"/>
        <v/>
      </c>
      <c r="F227" s="34" t="str">
        <f t="shared" si="2"/>
        <v/>
      </c>
      <c r="G227" s="35" t="str">
        <f t="shared" si="3"/>
        <v/>
      </c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33" t="str">
        <f t="shared" si="0"/>
        <v/>
      </c>
      <c r="D228" s="34" t="str">
        <f t="shared" si="7"/>
        <v/>
      </c>
      <c r="E228" s="34" t="str">
        <f t="shared" si="1"/>
        <v/>
      </c>
      <c r="F228" s="34" t="str">
        <f t="shared" si="2"/>
        <v/>
      </c>
      <c r="G228" s="35" t="str">
        <f t="shared" si="3"/>
        <v/>
      </c>
      <c r="H228" s="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33" t="str">
        <f t="shared" si="0"/>
        <v/>
      </c>
      <c r="D229" s="34" t="str">
        <f t="shared" si="7"/>
        <v/>
      </c>
      <c r="E229" s="34" t="str">
        <f t="shared" si="1"/>
        <v/>
      </c>
      <c r="F229" s="34" t="str">
        <f t="shared" si="2"/>
        <v/>
      </c>
      <c r="G229" s="35" t="str">
        <f t="shared" si="3"/>
        <v/>
      </c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33" t="str">
        <f t="shared" si="0"/>
        <v/>
      </c>
      <c r="D230" s="34" t="str">
        <f t="shared" si="7"/>
        <v/>
      </c>
      <c r="E230" s="34" t="str">
        <f t="shared" si="1"/>
        <v/>
      </c>
      <c r="F230" s="34" t="str">
        <f t="shared" si="2"/>
        <v/>
      </c>
      <c r="G230" s="35" t="str">
        <f t="shared" si="3"/>
        <v/>
      </c>
      <c r="H230" s="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33" t="str">
        <f t="shared" si="0"/>
        <v/>
      </c>
      <c r="D231" s="34" t="str">
        <f t="shared" si="7"/>
        <v/>
      </c>
      <c r="E231" s="34" t="str">
        <f t="shared" si="1"/>
        <v/>
      </c>
      <c r="F231" s="34" t="str">
        <f t="shared" si="2"/>
        <v/>
      </c>
      <c r="G231" s="35" t="str">
        <f t="shared" si="3"/>
        <v/>
      </c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33" t="str">
        <f t="shared" si="0"/>
        <v/>
      </c>
      <c r="D232" s="34" t="str">
        <f t="shared" si="7"/>
        <v/>
      </c>
      <c r="E232" s="34" t="str">
        <f t="shared" si="1"/>
        <v/>
      </c>
      <c r="F232" s="34" t="str">
        <f t="shared" si="2"/>
        <v/>
      </c>
      <c r="G232" s="35" t="str">
        <f t="shared" si="3"/>
        <v/>
      </c>
      <c r="H232" s="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33" t="str">
        <f t="shared" si="0"/>
        <v/>
      </c>
      <c r="D233" s="34" t="str">
        <f t="shared" si="7"/>
        <v/>
      </c>
      <c r="E233" s="34" t="str">
        <f t="shared" si="1"/>
        <v/>
      </c>
      <c r="F233" s="34" t="str">
        <f t="shared" si="2"/>
        <v/>
      </c>
      <c r="G233" s="35" t="str">
        <f t="shared" si="3"/>
        <v/>
      </c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33" t="str">
        <f t="shared" si="0"/>
        <v/>
      </c>
      <c r="D234" s="34" t="str">
        <f t="shared" si="7"/>
        <v/>
      </c>
      <c r="E234" s="34" t="str">
        <f t="shared" si="1"/>
        <v/>
      </c>
      <c r="F234" s="34" t="str">
        <f t="shared" si="2"/>
        <v/>
      </c>
      <c r="G234" s="35" t="str">
        <f t="shared" si="3"/>
        <v/>
      </c>
      <c r="H234" s="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33" t="str">
        <f t="shared" si="0"/>
        <v/>
      </c>
      <c r="D235" s="34" t="str">
        <f t="shared" si="7"/>
        <v/>
      </c>
      <c r="E235" s="34" t="str">
        <f t="shared" si="1"/>
        <v/>
      </c>
      <c r="F235" s="34" t="str">
        <f t="shared" si="2"/>
        <v/>
      </c>
      <c r="G235" s="35" t="str">
        <f t="shared" si="3"/>
        <v/>
      </c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33" t="str">
        <f t="shared" si="0"/>
        <v/>
      </c>
      <c r="D236" s="34" t="str">
        <f t="shared" si="7"/>
        <v/>
      </c>
      <c r="E236" s="34" t="str">
        <f t="shared" si="1"/>
        <v/>
      </c>
      <c r="F236" s="34" t="str">
        <f t="shared" si="2"/>
        <v/>
      </c>
      <c r="G236" s="35" t="str">
        <f t="shared" si="3"/>
        <v/>
      </c>
      <c r="H236" s="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33" t="str">
        <f t="shared" si="0"/>
        <v/>
      </c>
      <c r="D237" s="34" t="str">
        <f t="shared" si="7"/>
        <v/>
      </c>
      <c r="E237" s="34" t="str">
        <f t="shared" si="1"/>
        <v/>
      </c>
      <c r="F237" s="34" t="str">
        <f t="shared" si="2"/>
        <v/>
      </c>
      <c r="G237" s="35" t="str">
        <f t="shared" si="3"/>
        <v/>
      </c>
      <c r="H237" s="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33" t="str">
        <f t="shared" si="0"/>
        <v/>
      </c>
      <c r="D238" s="34" t="str">
        <f t="shared" si="7"/>
        <v/>
      </c>
      <c r="E238" s="34" t="str">
        <f t="shared" si="1"/>
        <v/>
      </c>
      <c r="F238" s="34" t="str">
        <f t="shared" si="2"/>
        <v/>
      </c>
      <c r="G238" s="35" t="str">
        <f t="shared" si="3"/>
        <v/>
      </c>
      <c r="H238" s="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33" t="str">
        <f t="shared" si="0"/>
        <v/>
      </c>
      <c r="D239" s="34" t="str">
        <f t="shared" si="7"/>
        <v/>
      </c>
      <c r="E239" s="34" t="str">
        <f t="shared" si="1"/>
        <v/>
      </c>
      <c r="F239" s="34" t="str">
        <f t="shared" si="2"/>
        <v/>
      </c>
      <c r="G239" s="35" t="str">
        <f t="shared" si="3"/>
        <v/>
      </c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33" t="str">
        <f t="shared" si="0"/>
        <v/>
      </c>
      <c r="D240" s="34" t="str">
        <f t="shared" si="7"/>
        <v/>
      </c>
      <c r="E240" s="34" t="str">
        <f t="shared" si="1"/>
        <v/>
      </c>
      <c r="F240" s="34" t="str">
        <f t="shared" si="2"/>
        <v/>
      </c>
      <c r="G240" s="35" t="str">
        <f t="shared" si="3"/>
        <v/>
      </c>
      <c r="H240" s="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33" t="str">
        <f t="shared" si="0"/>
        <v/>
      </c>
      <c r="D241" s="34" t="str">
        <f t="shared" si="7"/>
        <v/>
      </c>
      <c r="E241" s="34" t="str">
        <f t="shared" si="1"/>
        <v/>
      </c>
      <c r="F241" s="34" t="str">
        <f t="shared" si="2"/>
        <v/>
      </c>
      <c r="G241" s="35" t="str">
        <f t="shared" si="3"/>
        <v/>
      </c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33" t="str">
        <f t="shared" si="0"/>
        <v/>
      </c>
      <c r="D242" s="34" t="str">
        <f t="shared" si="7"/>
        <v/>
      </c>
      <c r="E242" s="34" t="str">
        <f t="shared" si="1"/>
        <v/>
      </c>
      <c r="F242" s="34" t="str">
        <f t="shared" si="2"/>
        <v/>
      </c>
      <c r="G242" s="35" t="str">
        <f t="shared" si="3"/>
        <v/>
      </c>
      <c r="H242" s="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33" t="str">
        <f t="shared" si="0"/>
        <v/>
      </c>
      <c r="D243" s="34" t="str">
        <f t="shared" si="7"/>
        <v/>
      </c>
      <c r="E243" s="34" t="str">
        <f t="shared" si="1"/>
        <v/>
      </c>
      <c r="F243" s="34" t="str">
        <f t="shared" si="2"/>
        <v/>
      </c>
      <c r="G243" s="35" t="str">
        <f t="shared" si="3"/>
        <v/>
      </c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33" t="str">
        <f t="shared" si="0"/>
        <v/>
      </c>
      <c r="D244" s="34" t="str">
        <f t="shared" si="7"/>
        <v/>
      </c>
      <c r="E244" s="34" t="str">
        <f t="shared" si="1"/>
        <v/>
      </c>
      <c r="F244" s="34" t="str">
        <f t="shared" si="2"/>
        <v/>
      </c>
      <c r="G244" s="35" t="str">
        <f t="shared" si="3"/>
        <v/>
      </c>
      <c r="H244" s="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33" t="str">
        <f t="shared" si="0"/>
        <v/>
      </c>
      <c r="D245" s="34" t="str">
        <f t="shared" si="7"/>
        <v/>
      </c>
      <c r="E245" s="34" t="str">
        <f t="shared" si="1"/>
        <v/>
      </c>
      <c r="F245" s="34" t="str">
        <f t="shared" si="2"/>
        <v/>
      </c>
      <c r="G245" s="35" t="str">
        <f t="shared" si="3"/>
        <v/>
      </c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33" t="str">
        <f t="shared" si="0"/>
        <v/>
      </c>
      <c r="D246" s="34" t="str">
        <f t="shared" si="7"/>
        <v/>
      </c>
      <c r="E246" s="34" t="str">
        <f t="shared" si="1"/>
        <v/>
      </c>
      <c r="F246" s="34" t="str">
        <f t="shared" si="2"/>
        <v/>
      </c>
      <c r="G246" s="35" t="str">
        <f t="shared" si="3"/>
        <v/>
      </c>
      <c r="H246" s="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33" t="str">
        <f t="shared" si="0"/>
        <v/>
      </c>
      <c r="D247" s="34" t="str">
        <f t="shared" si="7"/>
        <v/>
      </c>
      <c r="E247" s="34" t="str">
        <f t="shared" si="1"/>
        <v/>
      </c>
      <c r="F247" s="34" t="str">
        <f t="shared" si="2"/>
        <v/>
      </c>
      <c r="G247" s="35" t="str">
        <f t="shared" si="3"/>
        <v/>
      </c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33" t="str">
        <f t="shared" si="0"/>
        <v/>
      </c>
      <c r="D248" s="34" t="str">
        <f t="shared" si="7"/>
        <v/>
      </c>
      <c r="E248" s="34" t="str">
        <f t="shared" si="1"/>
        <v/>
      </c>
      <c r="F248" s="34" t="str">
        <f t="shared" si="2"/>
        <v/>
      </c>
      <c r="G248" s="35" t="str">
        <f t="shared" si="3"/>
        <v/>
      </c>
      <c r="H248" s="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33" t="str">
        <f t="shared" si="0"/>
        <v/>
      </c>
      <c r="D249" s="34" t="str">
        <f t="shared" si="7"/>
        <v/>
      </c>
      <c r="E249" s="34" t="str">
        <f t="shared" si="1"/>
        <v/>
      </c>
      <c r="F249" s="34" t="str">
        <f t="shared" si="2"/>
        <v/>
      </c>
      <c r="G249" s="35" t="str">
        <f t="shared" si="3"/>
        <v/>
      </c>
      <c r="H249" s="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33" t="str">
        <f t="shared" si="0"/>
        <v/>
      </c>
      <c r="D250" s="34" t="str">
        <f t="shared" si="7"/>
        <v/>
      </c>
      <c r="E250" s="34" t="str">
        <f t="shared" si="1"/>
        <v/>
      </c>
      <c r="F250" s="34" t="str">
        <f t="shared" si="2"/>
        <v/>
      </c>
      <c r="G250" s="35" t="str">
        <f t="shared" si="3"/>
        <v/>
      </c>
      <c r="H250" s="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33" t="str">
        <f t="shared" si="0"/>
        <v/>
      </c>
      <c r="D251" s="34" t="str">
        <f t="shared" si="7"/>
        <v/>
      </c>
      <c r="E251" s="34" t="str">
        <f t="shared" si="1"/>
        <v/>
      </c>
      <c r="F251" s="34" t="str">
        <f t="shared" si="2"/>
        <v/>
      </c>
      <c r="G251" s="35" t="str">
        <f t="shared" si="3"/>
        <v/>
      </c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33" t="str">
        <f t="shared" si="0"/>
        <v/>
      </c>
      <c r="D252" s="34" t="str">
        <f t="shared" si="7"/>
        <v/>
      </c>
      <c r="E252" s="34" t="str">
        <f t="shared" si="1"/>
        <v/>
      </c>
      <c r="F252" s="34" t="str">
        <f t="shared" si="2"/>
        <v/>
      </c>
      <c r="G252" s="35" t="str">
        <f t="shared" si="3"/>
        <v/>
      </c>
      <c r="H252" s="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33" t="str">
        <f t="shared" si="0"/>
        <v/>
      </c>
      <c r="D253" s="34" t="str">
        <f t="shared" si="7"/>
        <v/>
      </c>
      <c r="E253" s="34" t="str">
        <f t="shared" si="1"/>
        <v/>
      </c>
      <c r="F253" s="34" t="str">
        <f t="shared" si="2"/>
        <v/>
      </c>
      <c r="G253" s="35" t="str">
        <f t="shared" si="3"/>
        <v/>
      </c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33" t="str">
        <f t="shared" si="0"/>
        <v/>
      </c>
      <c r="D254" s="34" t="str">
        <f t="shared" si="7"/>
        <v/>
      </c>
      <c r="E254" s="34" t="str">
        <f t="shared" si="1"/>
        <v/>
      </c>
      <c r="F254" s="34" t="str">
        <f t="shared" si="2"/>
        <v/>
      </c>
      <c r="G254" s="35" t="str">
        <f t="shared" si="3"/>
        <v/>
      </c>
      <c r="H254" s="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33" t="str">
        <f t="shared" si="0"/>
        <v/>
      </c>
      <c r="D255" s="34" t="str">
        <f t="shared" si="7"/>
        <v/>
      </c>
      <c r="E255" s="34" t="str">
        <f t="shared" si="1"/>
        <v/>
      </c>
      <c r="F255" s="34" t="str">
        <f t="shared" si="2"/>
        <v/>
      </c>
      <c r="G255" s="35" t="str">
        <f t="shared" si="3"/>
        <v/>
      </c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33" t="str">
        <f t="shared" si="0"/>
        <v/>
      </c>
      <c r="D256" s="34" t="str">
        <f t="shared" si="7"/>
        <v/>
      </c>
      <c r="E256" s="34" t="str">
        <f t="shared" si="1"/>
        <v/>
      </c>
      <c r="F256" s="34" t="str">
        <f t="shared" si="2"/>
        <v/>
      </c>
      <c r="G256" s="35" t="str">
        <f t="shared" si="3"/>
        <v/>
      </c>
      <c r="H256" s="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33" t="str">
        <f t="shared" si="0"/>
        <v/>
      </c>
      <c r="D257" s="34" t="str">
        <f t="shared" si="7"/>
        <v/>
      </c>
      <c r="E257" s="34" t="str">
        <f t="shared" si="1"/>
        <v/>
      </c>
      <c r="F257" s="34" t="str">
        <f t="shared" si="2"/>
        <v/>
      </c>
      <c r="G257" s="35" t="str">
        <f t="shared" si="3"/>
        <v/>
      </c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33" t="str">
        <f t="shared" si="0"/>
        <v/>
      </c>
      <c r="D258" s="34" t="str">
        <f t="shared" si="7"/>
        <v/>
      </c>
      <c r="E258" s="34" t="str">
        <f t="shared" si="1"/>
        <v/>
      </c>
      <c r="F258" s="34" t="str">
        <f t="shared" si="2"/>
        <v/>
      </c>
      <c r="G258" s="35" t="str">
        <f t="shared" si="3"/>
        <v/>
      </c>
      <c r="H258" s="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33" t="str">
        <f t="shared" si="0"/>
        <v/>
      </c>
      <c r="D259" s="34" t="str">
        <f t="shared" si="7"/>
        <v/>
      </c>
      <c r="E259" s="34" t="str">
        <f t="shared" si="1"/>
        <v/>
      </c>
      <c r="F259" s="34" t="str">
        <f t="shared" si="2"/>
        <v/>
      </c>
      <c r="G259" s="35" t="str">
        <f t="shared" si="3"/>
        <v/>
      </c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33" t="str">
        <f t="shared" si="0"/>
        <v/>
      </c>
      <c r="D260" s="34" t="str">
        <f t="shared" si="7"/>
        <v/>
      </c>
      <c r="E260" s="34" t="str">
        <f t="shared" si="1"/>
        <v/>
      </c>
      <c r="F260" s="34" t="str">
        <f t="shared" si="2"/>
        <v/>
      </c>
      <c r="G260" s="35" t="str">
        <f t="shared" si="3"/>
        <v/>
      </c>
      <c r="H260" s="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33" t="str">
        <f t="shared" si="0"/>
        <v/>
      </c>
      <c r="D261" s="34" t="str">
        <f t="shared" si="7"/>
        <v/>
      </c>
      <c r="E261" s="34" t="str">
        <f t="shared" si="1"/>
        <v/>
      </c>
      <c r="F261" s="34" t="str">
        <f t="shared" si="2"/>
        <v/>
      </c>
      <c r="G261" s="35" t="str">
        <f t="shared" si="3"/>
        <v/>
      </c>
      <c r="H261" s="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33" t="str">
        <f t="shared" si="0"/>
        <v/>
      </c>
      <c r="D262" s="34" t="str">
        <f t="shared" si="7"/>
        <v/>
      </c>
      <c r="E262" s="34" t="str">
        <f t="shared" si="1"/>
        <v/>
      </c>
      <c r="F262" s="34" t="str">
        <f t="shared" si="2"/>
        <v/>
      </c>
      <c r="G262" s="35" t="str">
        <f t="shared" si="3"/>
        <v/>
      </c>
      <c r="H262" s="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33" t="str">
        <f t="shared" si="0"/>
        <v/>
      </c>
      <c r="D263" s="34" t="str">
        <f t="shared" si="7"/>
        <v/>
      </c>
      <c r="E263" s="34" t="str">
        <f t="shared" si="1"/>
        <v/>
      </c>
      <c r="F263" s="34" t="str">
        <f t="shared" si="2"/>
        <v/>
      </c>
      <c r="G263" s="35" t="str">
        <f t="shared" si="3"/>
        <v/>
      </c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33" t="str">
        <f t="shared" si="0"/>
        <v/>
      </c>
      <c r="D264" s="34" t="str">
        <f t="shared" si="7"/>
        <v/>
      </c>
      <c r="E264" s="34" t="str">
        <f t="shared" si="1"/>
        <v/>
      </c>
      <c r="F264" s="34" t="str">
        <f t="shared" si="2"/>
        <v/>
      </c>
      <c r="G264" s="35" t="str">
        <f t="shared" si="3"/>
        <v/>
      </c>
      <c r="H264" s="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33" t="str">
        <f t="shared" si="0"/>
        <v/>
      </c>
      <c r="D265" s="34" t="str">
        <f t="shared" si="7"/>
        <v/>
      </c>
      <c r="E265" s="34" t="str">
        <f t="shared" si="1"/>
        <v/>
      </c>
      <c r="F265" s="34" t="str">
        <f t="shared" si="2"/>
        <v/>
      </c>
      <c r="G265" s="35" t="str">
        <f t="shared" si="3"/>
        <v/>
      </c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33" t="str">
        <f t="shared" si="0"/>
        <v/>
      </c>
      <c r="D266" s="34" t="str">
        <f t="shared" si="7"/>
        <v/>
      </c>
      <c r="E266" s="34" t="str">
        <f t="shared" si="1"/>
        <v/>
      </c>
      <c r="F266" s="34" t="str">
        <f t="shared" si="2"/>
        <v/>
      </c>
      <c r="G266" s="35" t="str">
        <f t="shared" si="3"/>
        <v/>
      </c>
      <c r="H266" s="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33" t="str">
        <f t="shared" ref="C267:C398" si="8">IF(OR(C266=$D$7,C266=""),"",IF(ISNUMBER(C266),C266+1,1))</f>
        <v/>
      </c>
      <c r="D267" s="34" t="str">
        <f t="shared" si="7"/>
        <v/>
      </c>
      <c r="E267" s="34" t="str">
        <f t="shared" ref="E267:E398" si="9">IF(C267&gt;$D$7,"",$D$8*G266)</f>
        <v/>
      </c>
      <c r="F267" s="34" t="str">
        <f t="shared" ref="F267:F398" si="10">IF(C267&gt;$D$7,"",D267-E267)</f>
        <v/>
      </c>
      <c r="G267" s="35" t="str">
        <f t="shared" ref="G267:G398" si="11">IF(C267&gt;$D$7,"",G266-F267)</f>
        <v/>
      </c>
      <c r="H267" s="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33" t="str">
        <f t="shared" si="8"/>
        <v/>
      </c>
      <c r="D268" s="34" t="str">
        <f t="shared" si="7"/>
        <v/>
      </c>
      <c r="E268" s="34" t="str">
        <f t="shared" si="9"/>
        <v/>
      </c>
      <c r="F268" s="34" t="str">
        <f t="shared" si="10"/>
        <v/>
      </c>
      <c r="G268" s="35" t="str">
        <f t="shared" si="11"/>
        <v/>
      </c>
      <c r="H268" s="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33" t="str">
        <f t="shared" si="8"/>
        <v/>
      </c>
      <c r="D269" s="34" t="str">
        <f t="shared" ref="D269:D332" si="12">IF(C269&gt;$D$7,"",PMT($D$8,$D$7,$D$3)*-1)</f>
        <v/>
      </c>
      <c r="E269" s="34" t="str">
        <f t="shared" si="9"/>
        <v/>
      </c>
      <c r="F269" s="34" t="str">
        <f t="shared" si="10"/>
        <v/>
      </c>
      <c r="G269" s="35" t="str">
        <f t="shared" si="11"/>
        <v/>
      </c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33" t="str">
        <f t="shared" si="8"/>
        <v/>
      </c>
      <c r="D270" s="34" t="str">
        <f t="shared" si="12"/>
        <v/>
      </c>
      <c r="E270" s="34" t="str">
        <f t="shared" si="9"/>
        <v/>
      </c>
      <c r="F270" s="34" t="str">
        <f t="shared" si="10"/>
        <v/>
      </c>
      <c r="G270" s="35" t="str">
        <f t="shared" si="11"/>
        <v/>
      </c>
      <c r="H270" s="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33" t="str">
        <f t="shared" si="8"/>
        <v/>
      </c>
      <c r="D271" s="34" t="str">
        <f t="shared" si="12"/>
        <v/>
      </c>
      <c r="E271" s="34" t="str">
        <f t="shared" si="9"/>
        <v/>
      </c>
      <c r="F271" s="34" t="str">
        <f t="shared" si="10"/>
        <v/>
      </c>
      <c r="G271" s="35" t="str">
        <f t="shared" si="11"/>
        <v/>
      </c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33" t="str">
        <f t="shared" si="8"/>
        <v/>
      </c>
      <c r="D272" s="34" t="str">
        <f t="shared" si="12"/>
        <v/>
      </c>
      <c r="E272" s="34" t="str">
        <f t="shared" si="9"/>
        <v/>
      </c>
      <c r="F272" s="34" t="str">
        <f t="shared" si="10"/>
        <v/>
      </c>
      <c r="G272" s="35" t="str">
        <f t="shared" si="11"/>
        <v/>
      </c>
      <c r="H272" s="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33" t="str">
        <f t="shared" si="8"/>
        <v/>
      </c>
      <c r="D273" s="34" t="str">
        <f t="shared" si="12"/>
        <v/>
      </c>
      <c r="E273" s="34" t="str">
        <f t="shared" si="9"/>
        <v/>
      </c>
      <c r="F273" s="34" t="str">
        <f t="shared" si="10"/>
        <v/>
      </c>
      <c r="G273" s="35" t="str">
        <f t="shared" si="11"/>
        <v/>
      </c>
      <c r="H273" s="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33" t="str">
        <f t="shared" si="8"/>
        <v/>
      </c>
      <c r="D274" s="34" t="str">
        <f t="shared" si="12"/>
        <v/>
      </c>
      <c r="E274" s="34" t="str">
        <f t="shared" si="9"/>
        <v/>
      </c>
      <c r="F274" s="34" t="str">
        <f t="shared" si="10"/>
        <v/>
      </c>
      <c r="G274" s="35" t="str">
        <f t="shared" si="11"/>
        <v/>
      </c>
      <c r="H274" s="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33" t="str">
        <f t="shared" si="8"/>
        <v/>
      </c>
      <c r="D275" s="34" t="str">
        <f t="shared" si="12"/>
        <v/>
      </c>
      <c r="E275" s="34" t="str">
        <f t="shared" si="9"/>
        <v/>
      </c>
      <c r="F275" s="34" t="str">
        <f t="shared" si="10"/>
        <v/>
      </c>
      <c r="G275" s="35" t="str">
        <f t="shared" si="11"/>
        <v/>
      </c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33" t="str">
        <f t="shared" si="8"/>
        <v/>
      </c>
      <c r="D276" s="34" t="str">
        <f t="shared" si="12"/>
        <v/>
      </c>
      <c r="E276" s="34" t="str">
        <f t="shared" si="9"/>
        <v/>
      </c>
      <c r="F276" s="34" t="str">
        <f t="shared" si="10"/>
        <v/>
      </c>
      <c r="G276" s="35" t="str">
        <f t="shared" si="11"/>
        <v/>
      </c>
      <c r="H276" s="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33" t="str">
        <f t="shared" si="8"/>
        <v/>
      </c>
      <c r="D277" s="34" t="str">
        <f t="shared" si="12"/>
        <v/>
      </c>
      <c r="E277" s="34" t="str">
        <f t="shared" si="9"/>
        <v/>
      </c>
      <c r="F277" s="34" t="str">
        <f t="shared" si="10"/>
        <v/>
      </c>
      <c r="G277" s="35" t="str">
        <f t="shared" si="11"/>
        <v/>
      </c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33" t="str">
        <f t="shared" si="8"/>
        <v/>
      </c>
      <c r="D278" s="34" t="str">
        <f t="shared" si="12"/>
        <v/>
      </c>
      <c r="E278" s="34" t="str">
        <f t="shared" si="9"/>
        <v/>
      </c>
      <c r="F278" s="34" t="str">
        <f t="shared" si="10"/>
        <v/>
      </c>
      <c r="G278" s="35" t="str">
        <f t="shared" si="11"/>
        <v/>
      </c>
      <c r="H278" s="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33" t="str">
        <f t="shared" si="8"/>
        <v/>
      </c>
      <c r="D279" s="34" t="str">
        <f t="shared" si="12"/>
        <v/>
      </c>
      <c r="E279" s="34" t="str">
        <f t="shared" si="9"/>
        <v/>
      </c>
      <c r="F279" s="34" t="str">
        <f t="shared" si="10"/>
        <v/>
      </c>
      <c r="G279" s="35" t="str">
        <f t="shared" si="11"/>
        <v/>
      </c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33" t="str">
        <f t="shared" si="8"/>
        <v/>
      </c>
      <c r="D280" s="34" t="str">
        <f t="shared" si="12"/>
        <v/>
      </c>
      <c r="E280" s="34" t="str">
        <f t="shared" si="9"/>
        <v/>
      </c>
      <c r="F280" s="34" t="str">
        <f t="shared" si="10"/>
        <v/>
      </c>
      <c r="G280" s="35" t="str">
        <f t="shared" si="11"/>
        <v/>
      </c>
      <c r="H280" s="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33" t="str">
        <f t="shared" si="8"/>
        <v/>
      </c>
      <c r="D281" s="34" t="str">
        <f t="shared" si="12"/>
        <v/>
      </c>
      <c r="E281" s="34" t="str">
        <f t="shared" si="9"/>
        <v/>
      </c>
      <c r="F281" s="34" t="str">
        <f t="shared" si="10"/>
        <v/>
      </c>
      <c r="G281" s="35" t="str">
        <f t="shared" si="11"/>
        <v/>
      </c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33" t="str">
        <f t="shared" si="8"/>
        <v/>
      </c>
      <c r="D282" s="34" t="str">
        <f t="shared" si="12"/>
        <v/>
      </c>
      <c r="E282" s="34" t="str">
        <f t="shared" si="9"/>
        <v/>
      </c>
      <c r="F282" s="34" t="str">
        <f t="shared" si="10"/>
        <v/>
      </c>
      <c r="G282" s="35" t="str">
        <f t="shared" si="11"/>
        <v/>
      </c>
      <c r="H282" s="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33" t="str">
        <f t="shared" si="8"/>
        <v/>
      </c>
      <c r="D283" s="34" t="str">
        <f t="shared" si="12"/>
        <v/>
      </c>
      <c r="E283" s="34" t="str">
        <f t="shared" si="9"/>
        <v/>
      </c>
      <c r="F283" s="34" t="str">
        <f t="shared" si="10"/>
        <v/>
      </c>
      <c r="G283" s="35" t="str">
        <f t="shared" si="11"/>
        <v/>
      </c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33" t="str">
        <f t="shared" si="8"/>
        <v/>
      </c>
      <c r="D284" s="34" t="str">
        <f t="shared" si="12"/>
        <v/>
      </c>
      <c r="E284" s="34" t="str">
        <f t="shared" si="9"/>
        <v/>
      </c>
      <c r="F284" s="34" t="str">
        <f t="shared" si="10"/>
        <v/>
      </c>
      <c r="G284" s="35" t="str">
        <f t="shared" si="11"/>
        <v/>
      </c>
      <c r="H284" s="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33" t="str">
        <f t="shared" si="8"/>
        <v/>
      </c>
      <c r="D285" s="34" t="str">
        <f t="shared" si="12"/>
        <v/>
      </c>
      <c r="E285" s="34" t="str">
        <f t="shared" si="9"/>
        <v/>
      </c>
      <c r="F285" s="34" t="str">
        <f t="shared" si="10"/>
        <v/>
      </c>
      <c r="G285" s="35" t="str">
        <f t="shared" si="11"/>
        <v/>
      </c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33" t="str">
        <f t="shared" si="8"/>
        <v/>
      </c>
      <c r="D286" s="34" t="str">
        <f t="shared" si="12"/>
        <v/>
      </c>
      <c r="E286" s="34" t="str">
        <f t="shared" si="9"/>
        <v/>
      </c>
      <c r="F286" s="34" t="str">
        <f t="shared" si="10"/>
        <v/>
      </c>
      <c r="G286" s="35" t="str">
        <f t="shared" si="11"/>
        <v/>
      </c>
      <c r="H286" s="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33" t="str">
        <f t="shared" si="8"/>
        <v/>
      </c>
      <c r="D287" s="34" t="str">
        <f t="shared" si="12"/>
        <v/>
      </c>
      <c r="E287" s="34" t="str">
        <f t="shared" si="9"/>
        <v/>
      </c>
      <c r="F287" s="34" t="str">
        <f t="shared" si="10"/>
        <v/>
      </c>
      <c r="G287" s="35" t="str">
        <f t="shared" si="11"/>
        <v/>
      </c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33" t="str">
        <f t="shared" si="8"/>
        <v/>
      </c>
      <c r="D288" s="34" t="str">
        <f t="shared" si="12"/>
        <v/>
      </c>
      <c r="E288" s="34" t="str">
        <f t="shared" si="9"/>
        <v/>
      </c>
      <c r="F288" s="34" t="str">
        <f t="shared" si="10"/>
        <v/>
      </c>
      <c r="G288" s="35" t="str">
        <f t="shared" si="11"/>
        <v/>
      </c>
      <c r="H288" s="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33" t="str">
        <f t="shared" si="8"/>
        <v/>
      </c>
      <c r="D289" s="34" t="str">
        <f t="shared" si="12"/>
        <v/>
      </c>
      <c r="E289" s="34" t="str">
        <f t="shared" si="9"/>
        <v/>
      </c>
      <c r="F289" s="34" t="str">
        <f t="shared" si="10"/>
        <v/>
      </c>
      <c r="G289" s="35" t="str">
        <f t="shared" si="11"/>
        <v/>
      </c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33" t="str">
        <f t="shared" si="8"/>
        <v/>
      </c>
      <c r="D290" s="34" t="str">
        <f t="shared" si="12"/>
        <v/>
      </c>
      <c r="E290" s="34" t="str">
        <f t="shared" si="9"/>
        <v/>
      </c>
      <c r="F290" s="34" t="str">
        <f t="shared" si="10"/>
        <v/>
      </c>
      <c r="G290" s="35" t="str">
        <f t="shared" si="11"/>
        <v/>
      </c>
      <c r="H290" s="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33" t="str">
        <f t="shared" si="8"/>
        <v/>
      </c>
      <c r="D291" s="34" t="str">
        <f t="shared" si="12"/>
        <v/>
      </c>
      <c r="E291" s="34" t="str">
        <f t="shared" si="9"/>
        <v/>
      </c>
      <c r="F291" s="34" t="str">
        <f t="shared" si="10"/>
        <v/>
      </c>
      <c r="G291" s="35" t="str">
        <f t="shared" si="11"/>
        <v/>
      </c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33" t="str">
        <f t="shared" si="8"/>
        <v/>
      </c>
      <c r="D292" s="34" t="str">
        <f t="shared" si="12"/>
        <v/>
      </c>
      <c r="E292" s="34" t="str">
        <f t="shared" si="9"/>
        <v/>
      </c>
      <c r="F292" s="34" t="str">
        <f t="shared" si="10"/>
        <v/>
      </c>
      <c r="G292" s="35" t="str">
        <f t="shared" si="11"/>
        <v/>
      </c>
      <c r="H292" s="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33" t="str">
        <f t="shared" si="8"/>
        <v/>
      </c>
      <c r="D293" s="34" t="str">
        <f t="shared" si="12"/>
        <v/>
      </c>
      <c r="E293" s="34" t="str">
        <f t="shared" si="9"/>
        <v/>
      </c>
      <c r="F293" s="34" t="str">
        <f t="shared" si="10"/>
        <v/>
      </c>
      <c r="G293" s="35" t="str">
        <f t="shared" si="11"/>
        <v/>
      </c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33" t="str">
        <f t="shared" si="8"/>
        <v/>
      </c>
      <c r="D294" s="34" t="str">
        <f t="shared" si="12"/>
        <v/>
      </c>
      <c r="E294" s="34" t="str">
        <f t="shared" si="9"/>
        <v/>
      </c>
      <c r="F294" s="34" t="str">
        <f t="shared" si="10"/>
        <v/>
      </c>
      <c r="G294" s="35" t="str">
        <f t="shared" si="11"/>
        <v/>
      </c>
      <c r="H294" s="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33" t="str">
        <f t="shared" si="8"/>
        <v/>
      </c>
      <c r="D295" s="34" t="str">
        <f t="shared" si="12"/>
        <v/>
      </c>
      <c r="E295" s="34" t="str">
        <f t="shared" si="9"/>
        <v/>
      </c>
      <c r="F295" s="34" t="str">
        <f t="shared" si="10"/>
        <v/>
      </c>
      <c r="G295" s="35" t="str">
        <f t="shared" si="11"/>
        <v/>
      </c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33" t="str">
        <f t="shared" si="8"/>
        <v/>
      </c>
      <c r="D296" s="34" t="str">
        <f t="shared" si="12"/>
        <v/>
      </c>
      <c r="E296" s="34" t="str">
        <f t="shared" si="9"/>
        <v/>
      </c>
      <c r="F296" s="34" t="str">
        <f t="shared" si="10"/>
        <v/>
      </c>
      <c r="G296" s="35" t="str">
        <f t="shared" si="11"/>
        <v/>
      </c>
      <c r="H296" s="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33" t="str">
        <f t="shared" si="8"/>
        <v/>
      </c>
      <c r="D297" s="34" t="str">
        <f t="shared" si="12"/>
        <v/>
      </c>
      <c r="E297" s="34" t="str">
        <f t="shared" si="9"/>
        <v/>
      </c>
      <c r="F297" s="34" t="str">
        <f t="shared" si="10"/>
        <v/>
      </c>
      <c r="G297" s="35" t="str">
        <f t="shared" si="11"/>
        <v/>
      </c>
      <c r="H297" s="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33" t="str">
        <f t="shared" si="8"/>
        <v/>
      </c>
      <c r="D298" s="34" t="str">
        <f t="shared" si="12"/>
        <v/>
      </c>
      <c r="E298" s="34" t="str">
        <f t="shared" si="9"/>
        <v/>
      </c>
      <c r="F298" s="34" t="str">
        <f t="shared" si="10"/>
        <v/>
      </c>
      <c r="G298" s="35" t="str">
        <f t="shared" si="11"/>
        <v/>
      </c>
      <c r="H298" s="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33" t="str">
        <f t="shared" si="8"/>
        <v/>
      </c>
      <c r="D299" s="34" t="str">
        <f t="shared" si="12"/>
        <v/>
      </c>
      <c r="E299" s="34" t="str">
        <f t="shared" si="9"/>
        <v/>
      </c>
      <c r="F299" s="34" t="str">
        <f t="shared" si="10"/>
        <v/>
      </c>
      <c r="G299" s="35" t="str">
        <f t="shared" si="11"/>
        <v/>
      </c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33" t="str">
        <f t="shared" si="8"/>
        <v/>
      </c>
      <c r="D300" s="34" t="str">
        <f t="shared" si="12"/>
        <v/>
      </c>
      <c r="E300" s="34" t="str">
        <f t="shared" si="9"/>
        <v/>
      </c>
      <c r="F300" s="34" t="str">
        <f t="shared" si="10"/>
        <v/>
      </c>
      <c r="G300" s="35" t="str">
        <f t="shared" si="11"/>
        <v/>
      </c>
      <c r="H300" s="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33" t="str">
        <f t="shared" si="8"/>
        <v/>
      </c>
      <c r="D301" s="34" t="str">
        <f t="shared" si="12"/>
        <v/>
      </c>
      <c r="E301" s="34" t="str">
        <f t="shared" si="9"/>
        <v/>
      </c>
      <c r="F301" s="34" t="str">
        <f t="shared" si="10"/>
        <v/>
      </c>
      <c r="G301" s="35" t="str">
        <f t="shared" si="11"/>
        <v/>
      </c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33" t="str">
        <f t="shared" si="8"/>
        <v/>
      </c>
      <c r="D302" s="34" t="str">
        <f t="shared" si="12"/>
        <v/>
      </c>
      <c r="E302" s="34" t="str">
        <f t="shared" si="9"/>
        <v/>
      </c>
      <c r="F302" s="34" t="str">
        <f t="shared" si="10"/>
        <v/>
      </c>
      <c r="G302" s="35" t="str">
        <f t="shared" si="11"/>
        <v/>
      </c>
      <c r="H302" s="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33" t="str">
        <f t="shared" si="8"/>
        <v/>
      </c>
      <c r="D303" s="34" t="str">
        <f t="shared" si="12"/>
        <v/>
      </c>
      <c r="E303" s="34" t="str">
        <f t="shared" si="9"/>
        <v/>
      </c>
      <c r="F303" s="34" t="str">
        <f t="shared" si="10"/>
        <v/>
      </c>
      <c r="G303" s="35" t="str">
        <f t="shared" si="11"/>
        <v/>
      </c>
      <c r="H303" s="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33" t="str">
        <f t="shared" si="8"/>
        <v/>
      </c>
      <c r="D304" s="34" t="str">
        <f t="shared" si="12"/>
        <v/>
      </c>
      <c r="E304" s="34" t="str">
        <f t="shared" si="9"/>
        <v/>
      </c>
      <c r="F304" s="34" t="str">
        <f t="shared" si="10"/>
        <v/>
      </c>
      <c r="G304" s="35" t="str">
        <f t="shared" si="11"/>
        <v/>
      </c>
      <c r="H304" s="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33" t="str">
        <f t="shared" si="8"/>
        <v/>
      </c>
      <c r="D305" s="34" t="str">
        <f t="shared" si="12"/>
        <v/>
      </c>
      <c r="E305" s="34" t="str">
        <f t="shared" si="9"/>
        <v/>
      </c>
      <c r="F305" s="34" t="str">
        <f t="shared" si="10"/>
        <v/>
      </c>
      <c r="G305" s="35" t="str">
        <f t="shared" si="11"/>
        <v/>
      </c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33" t="str">
        <f t="shared" si="8"/>
        <v/>
      </c>
      <c r="D306" s="34" t="str">
        <f t="shared" si="12"/>
        <v/>
      </c>
      <c r="E306" s="34" t="str">
        <f t="shared" si="9"/>
        <v/>
      </c>
      <c r="F306" s="34" t="str">
        <f t="shared" si="10"/>
        <v/>
      </c>
      <c r="G306" s="35" t="str">
        <f t="shared" si="11"/>
        <v/>
      </c>
      <c r="H306" s="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33" t="str">
        <f t="shared" si="8"/>
        <v/>
      </c>
      <c r="D307" s="34" t="str">
        <f t="shared" si="12"/>
        <v/>
      </c>
      <c r="E307" s="34" t="str">
        <f t="shared" si="9"/>
        <v/>
      </c>
      <c r="F307" s="34" t="str">
        <f t="shared" si="10"/>
        <v/>
      </c>
      <c r="G307" s="35" t="str">
        <f t="shared" si="11"/>
        <v/>
      </c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33" t="str">
        <f t="shared" si="8"/>
        <v/>
      </c>
      <c r="D308" s="34" t="str">
        <f t="shared" si="12"/>
        <v/>
      </c>
      <c r="E308" s="34" t="str">
        <f t="shared" si="9"/>
        <v/>
      </c>
      <c r="F308" s="34" t="str">
        <f t="shared" si="10"/>
        <v/>
      </c>
      <c r="G308" s="35" t="str">
        <f t="shared" si="11"/>
        <v/>
      </c>
      <c r="H308" s="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33" t="str">
        <f t="shared" si="8"/>
        <v/>
      </c>
      <c r="D309" s="34" t="str">
        <f t="shared" si="12"/>
        <v/>
      </c>
      <c r="E309" s="34" t="str">
        <f t="shared" si="9"/>
        <v/>
      </c>
      <c r="F309" s="34" t="str">
        <f t="shared" si="10"/>
        <v/>
      </c>
      <c r="G309" s="35" t="str">
        <f t="shared" si="11"/>
        <v/>
      </c>
      <c r="H309" s="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33" t="str">
        <f t="shared" si="8"/>
        <v/>
      </c>
      <c r="D310" s="34" t="str">
        <f t="shared" si="12"/>
        <v/>
      </c>
      <c r="E310" s="34" t="str">
        <f t="shared" si="9"/>
        <v/>
      </c>
      <c r="F310" s="34" t="str">
        <f t="shared" si="10"/>
        <v/>
      </c>
      <c r="G310" s="35" t="str">
        <f t="shared" si="11"/>
        <v/>
      </c>
      <c r="H310" s="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33" t="str">
        <f t="shared" si="8"/>
        <v/>
      </c>
      <c r="D311" s="34" t="str">
        <f t="shared" si="12"/>
        <v/>
      </c>
      <c r="E311" s="34" t="str">
        <f t="shared" si="9"/>
        <v/>
      </c>
      <c r="F311" s="34" t="str">
        <f t="shared" si="10"/>
        <v/>
      </c>
      <c r="G311" s="35" t="str">
        <f t="shared" si="11"/>
        <v/>
      </c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33" t="str">
        <f t="shared" si="8"/>
        <v/>
      </c>
      <c r="D312" s="34" t="str">
        <f t="shared" si="12"/>
        <v/>
      </c>
      <c r="E312" s="34" t="str">
        <f t="shared" si="9"/>
        <v/>
      </c>
      <c r="F312" s="34" t="str">
        <f t="shared" si="10"/>
        <v/>
      </c>
      <c r="G312" s="35" t="str">
        <f t="shared" si="11"/>
        <v/>
      </c>
      <c r="H312" s="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33" t="str">
        <f t="shared" si="8"/>
        <v/>
      </c>
      <c r="D313" s="34" t="str">
        <f t="shared" si="12"/>
        <v/>
      </c>
      <c r="E313" s="34" t="str">
        <f t="shared" si="9"/>
        <v/>
      </c>
      <c r="F313" s="34" t="str">
        <f t="shared" si="10"/>
        <v/>
      </c>
      <c r="G313" s="35" t="str">
        <f t="shared" si="11"/>
        <v/>
      </c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33" t="str">
        <f t="shared" si="8"/>
        <v/>
      </c>
      <c r="D314" s="34" t="str">
        <f t="shared" si="12"/>
        <v/>
      </c>
      <c r="E314" s="34" t="str">
        <f t="shared" si="9"/>
        <v/>
      </c>
      <c r="F314" s="34" t="str">
        <f t="shared" si="10"/>
        <v/>
      </c>
      <c r="G314" s="35" t="str">
        <f t="shared" si="11"/>
        <v/>
      </c>
      <c r="H314" s="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33" t="str">
        <f t="shared" si="8"/>
        <v/>
      </c>
      <c r="D315" s="34" t="str">
        <f t="shared" si="12"/>
        <v/>
      </c>
      <c r="E315" s="34" t="str">
        <f t="shared" si="9"/>
        <v/>
      </c>
      <c r="F315" s="34" t="str">
        <f t="shared" si="10"/>
        <v/>
      </c>
      <c r="G315" s="35" t="str">
        <f t="shared" si="11"/>
        <v/>
      </c>
      <c r="H315" s="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33" t="str">
        <f t="shared" si="8"/>
        <v/>
      </c>
      <c r="D316" s="34" t="str">
        <f t="shared" si="12"/>
        <v/>
      </c>
      <c r="E316" s="34" t="str">
        <f t="shared" si="9"/>
        <v/>
      </c>
      <c r="F316" s="34" t="str">
        <f t="shared" si="10"/>
        <v/>
      </c>
      <c r="G316" s="35" t="str">
        <f t="shared" si="11"/>
        <v/>
      </c>
      <c r="H316" s="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33" t="str">
        <f t="shared" si="8"/>
        <v/>
      </c>
      <c r="D317" s="34" t="str">
        <f t="shared" si="12"/>
        <v/>
      </c>
      <c r="E317" s="34" t="str">
        <f t="shared" si="9"/>
        <v/>
      </c>
      <c r="F317" s="34" t="str">
        <f t="shared" si="10"/>
        <v/>
      </c>
      <c r="G317" s="35" t="str">
        <f t="shared" si="11"/>
        <v/>
      </c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33" t="str">
        <f t="shared" si="8"/>
        <v/>
      </c>
      <c r="D318" s="34" t="str">
        <f t="shared" si="12"/>
        <v/>
      </c>
      <c r="E318" s="34" t="str">
        <f t="shared" si="9"/>
        <v/>
      </c>
      <c r="F318" s="34" t="str">
        <f t="shared" si="10"/>
        <v/>
      </c>
      <c r="G318" s="35" t="str">
        <f t="shared" si="11"/>
        <v/>
      </c>
      <c r="H318" s="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33" t="str">
        <f t="shared" si="8"/>
        <v/>
      </c>
      <c r="D319" s="34" t="str">
        <f t="shared" si="12"/>
        <v/>
      </c>
      <c r="E319" s="34" t="str">
        <f t="shared" si="9"/>
        <v/>
      </c>
      <c r="F319" s="34" t="str">
        <f t="shared" si="10"/>
        <v/>
      </c>
      <c r="G319" s="35" t="str">
        <f t="shared" si="11"/>
        <v/>
      </c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33" t="str">
        <f t="shared" si="8"/>
        <v/>
      </c>
      <c r="D320" s="34" t="str">
        <f t="shared" si="12"/>
        <v/>
      </c>
      <c r="E320" s="34" t="str">
        <f t="shared" si="9"/>
        <v/>
      </c>
      <c r="F320" s="34" t="str">
        <f t="shared" si="10"/>
        <v/>
      </c>
      <c r="G320" s="35" t="str">
        <f t="shared" si="11"/>
        <v/>
      </c>
      <c r="H320" s="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33" t="str">
        <f t="shared" si="8"/>
        <v/>
      </c>
      <c r="D321" s="34" t="str">
        <f t="shared" si="12"/>
        <v/>
      </c>
      <c r="E321" s="34" t="str">
        <f t="shared" si="9"/>
        <v/>
      </c>
      <c r="F321" s="34" t="str">
        <f t="shared" si="10"/>
        <v/>
      </c>
      <c r="G321" s="35" t="str">
        <f t="shared" si="11"/>
        <v/>
      </c>
      <c r="H321" s="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33" t="str">
        <f t="shared" si="8"/>
        <v/>
      </c>
      <c r="D322" s="34" t="str">
        <f t="shared" si="12"/>
        <v/>
      </c>
      <c r="E322" s="34" t="str">
        <f t="shared" si="9"/>
        <v/>
      </c>
      <c r="F322" s="34" t="str">
        <f t="shared" si="10"/>
        <v/>
      </c>
      <c r="G322" s="35" t="str">
        <f t="shared" si="11"/>
        <v/>
      </c>
      <c r="H322" s="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33" t="str">
        <f t="shared" si="8"/>
        <v/>
      </c>
      <c r="D323" s="34" t="str">
        <f t="shared" si="12"/>
        <v/>
      </c>
      <c r="E323" s="34" t="str">
        <f t="shared" si="9"/>
        <v/>
      </c>
      <c r="F323" s="34" t="str">
        <f t="shared" si="10"/>
        <v/>
      </c>
      <c r="G323" s="35" t="str">
        <f t="shared" si="11"/>
        <v/>
      </c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33" t="str">
        <f t="shared" si="8"/>
        <v/>
      </c>
      <c r="D324" s="34" t="str">
        <f t="shared" si="12"/>
        <v/>
      </c>
      <c r="E324" s="34" t="str">
        <f t="shared" si="9"/>
        <v/>
      </c>
      <c r="F324" s="34" t="str">
        <f t="shared" si="10"/>
        <v/>
      </c>
      <c r="G324" s="35" t="str">
        <f t="shared" si="11"/>
        <v/>
      </c>
      <c r="H324" s="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33" t="str">
        <f t="shared" si="8"/>
        <v/>
      </c>
      <c r="D325" s="34" t="str">
        <f t="shared" si="12"/>
        <v/>
      </c>
      <c r="E325" s="34" t="str">
        <f t="shared" si="9"/>
        <v/>
      </c>
      <c r="F325" s="34" t="str">
        <f t="shared" si="10"/>
        <v/>
      </c>
      <c r="G325" s="35" t="str">
        <f t="shared" si="11"/>
        <v/>
      </c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33" t="str">
        <f t="shared" si="8"/>
        <v/>
      </c>
      <c r="D326" s="34" t="str">
        <f t="shared" si="12"/>
        <v/>
      </c>
      <c r="E326" s="34" t="str">
        <f t="shared" si="9"/>
        <v/>
      </c>
      <c r="F326" s="34" t="str">
        <f t="shared" si="10"/>
        <v/>
      </c>
      <c r="G326" s="35" t="str">
        <f t="shared" si="11"/>
        <v/>
      </c>
      <c r="H326" s="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33" t="str">
        <f t="shared" si="8"/>
        <v/>
      </c>
      <c r="D327" s="34" t="str">
        <f t="shared" si="12"/>
        <v/>
      </c>
      <c r="E327" s="34" t="str">
        <f t="shared" si="9"/>
        <v/>
      </c>
      <c r="F327" s="34" t="str">
        <f t="shared" si="10"/>
        <v/>
      </c>
      <c r="G327" s="35" t="str">
        <f t="shared" si="11"/>
        <v/>
      </c>
      <c r="H327" s="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33" t="str">
        <f t="shared" si="8"/>
        <v/>
      </c>
      <c r="D328" s="34" t="str">
        <f t="shared" si="12"/>
        <v/>
      </c>
      <c r="E328" s="34" t="str">
        <f t="shared" si="9"/>
        <v/>
      </c>
      <c r="F328" s="34" t="str">
        <f t="shared" si="10"/>
        <v/>
      </c>
      <c r="G328" s="35" t="str">
        <f t="shared" si="11"/>
        <v/>
      </c>
      <c r="H328" s="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33" t="str">
        <f t="shared" si="8"/>
        <v/>
      </c>
      <c r="D329" s="34" t="str">
        <f t="shared" si="12"/>
        <v/>
      </c>
      <c r="E329" s="34" t="str">
        <f t="shared" si="9"/>
        <v/>
      </c>
      <c r="F329" s="34" t="str">
        <f t="shared" si="10"/>
        <v/>
      </c>
      <c r="G329" s="35" t="str">
        <f t="shared" si="11"/>
        <v/>
      </c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33" t="str">
        <f t="shared" si="8"/>
        <v/>
      </c>
      <c r="D330" s="34" t="str">
        <f t="shared" si="12"/>
        <v/>
      </c>
      <c r="E330" s="34" t="str">
        <f t="shared" si="9"/>
        <v/>
      </c>
      <c r="F330" s="34" t="str">
        <f t="shared" si="10"/>
        <v/>
      </c>
      <c r="G330" s="35" t="str">
        <f t="shared" si="11"/>
        <v/>
      </c>
      <c r="H330" s="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33" t="str">
        <f t="shared" si="8"/>
        <v/>
      </c>
      <c r="D331" s="34" t="str">
        <f t="shared" si="12"/>
        <v/>
      </c>
      <c r="E331" s="34" t="str">
        <f t="shared" si="9"/>
        <v/>
      </c>
      <c r="F331" s="34" t="str">
        <f t="shared" si="10"/>
        <v/>
      </c>
      <c r="G331" s="35" t="str">
        <f t="shared" si="11"/>
        <v/>
      </c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33" t="str">
        <f t="shared" si="8"/>
        <v/>
      </c>
      <c r="D332" s="34" t="str">
        <f t="shared" si="12"/>
        <v/>
      </c>
      <c r="E332" s="34" t="str">
        <f t="shared" si="9"/>
        <v/>
      </c>
      <c r="F332" s="34" t="str">
        <f t="shared" si="10"/>
        <v/>
      </c>
      <c r="G332" s="35" t="str">
        <f t="shared" si="11"/>
        <v/>
      </c>
      <c r="H332" s="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33" t="str">
        <f t="shared" si="8"/>
        <v/>
      </c>
      <c r="D333" s="34" t="str">
        <f t="shared" ref="D333:D396" si="13">IF(C333&gt;$D$7,"",PMT($D$8,$D$7,$D$3)*-1)</f>
        <v/>
      </c>
      <c r="E333" s="34" t="str">
        <f t="shared" si="9"/>
        <v/>
      </c>
      <c r="F333" s="34" t="str">
        <f t="shared" si="10"/>
        <v/>
      </c>
      <c r="G333" s="35" t="str">
        <f t="shared" si="11"/>
        <v/>
      </c>
      <c r="H333" s="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33" t="str">
        <f t="shared" si="8"/>
        <v/>
      </c>
      <c r="D334" s="34" t="str">
        <f t="shared" si="13"/>
        <v/>
      </c>
      <c r="E334" s="34" t="str">
        <f t="shared" si="9"/>
        <v/>
      </c>
      <c r="F334" s="34" t="str">
        <f t="shared" si="10"/>
        <v/>
      </c>
      <c r="G334" s="35" t="str">
        <f t="shared" si="11"/>
        <v/>
      </c>
      <c r="H334" s="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33" t="str">
        <f t="shared" si="8"/>
        <v/>
      </c>
      <c r="D335" s="34" t="str">
        <f t="shared" si="13"/>
        <v/>
      </c>
      <c r="E335" s="34" t="str">
        <f t="shared" si="9"/>
        <v/>
      </c>
      <c r="F335" s="34" t="str">
        <f t="shared" si="10"/>
        <v/>
      </c>
      <c r="G335" s="35" t="str">
        <f t="shared" si="11"/>
        <v/>
      </c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33" t="str">
        <f t="shared" si="8"/>
        <v/>
      </c>
      <c r="D336" s="34" t="str">
        <f t="shared" si="13"/>
        <v/>
      </c>
      <c r="E336" s="34" t="str">
        <f t="shared" si="9"/>
        <v/>
      </c>
      <c r="F336" s="34" t="str">
        <f t="shared" si="10"/>
        <v/>
      </c>
      <c r="G336" s="35" t="str">
        <f t="shared" si="11"/>
        <v/>
      </c>
      <c r="H336" s="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33" t="str">
        <f t="shared" si="8"/>
        <v/>
      </c>
      <c r="D337" s="34" t="str">
        <f t="shared" si="13"/>
        <v/>
      </c>
      <c r="E337" s="34" t="str">
        <f t="shared" si="9"/>
        <v/>
      </c>
      <c r="F337" s="34" t="str">
        <f t="shared" si="10"/>
        <v/>
      </c>
      <c r="G337" s="35" t="str">
        <f t="shared" si="11"/>
        <v/>
      </c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33" t="str">
        <f t="shared" si="8"/>
        <v/>
      </c>
      <c r="D338" s="34" t="str">
        <f t="shared" si="13"/>
        <v/>
      </c>
      <c r="E338" s="34" t="str">
        <f t="shared" si="9"/>
        <v/>
      </c>
      <c r="F338" s="34" t="str">
        <f t="shared" si="10"/>
        <v/>
      </c>
      <c r="G338" s="35" t="str">
        <f t="shared" si="11"/>
        <v/>
      </c>
      <c r="H338" s="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33" t="str">
        <f t="shared" si="8"/>
        <v/>
      </c>
      <c r="D339" s="34" t="str">
        <f t="shared" si="13"/>
        <v/>
      </c>
      <c r="E339" s="34" t="str">
        <f t="shared" si="9"/>
        <v/>
      </c>
      <c r="F339" s="34" t="str">
        <f t="shared" si="10"/>
        <v/>
      </c>
      <c r="G339" s="35" t="str">
        <f t="shared" si="11"/>
        <v/>
      </c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33" t="str">
        <f t="shared" si="8"/>
        <v/>
      </c>
      <c r="D340" s="34" t="str">
        <f t="shared" si="13"/>
        <v/>
      </c>
      <c r="E340" s="34" t="str">
        <f t="shared" si="9"/>
        <v/>
      </c>
      <c r="F340" s="34" t="str">
        <f t="shared" si="10"/>
        <v/>
      </c>
      <c r="G340" s="35" t="str">
        <f t="shared" si="11"/>
        <v/>
      </c>
      <c r="H340" s="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33" t="str">
        <f t="shared" si="8"/>
        <v/>
      </c>
      <c r="D341" s="34" t="str">
        <f t="shared" si="13"/>
        <v/>
      </c>
      <c r="E341" s="34" t="str">
        <f t="shared" si="9"/>
        <v/>
      </c>
      <c r="F341" s="34" t="str">
        <f t="shared" si="10"/>
        <v/>
      </c>
      <c r="G341" s="35" t="str">
        <f t="shared" si="11"/>
        <v/>
      </c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33" t="str">
        <f t="shared" si="8"/>
        <v/>
      </c>
      <c r="D342" s="34" t="str">
        <f t="shared" si="13"/>
        <v/>
      </c>
      <c r="E342" s="34" t="str">
        <f t="shared" si="9"/>
        <v/>
      </c>
      <c r="F342" s="34" t="str">
        <f t="shared" si="10"/>
        <v/>
      </c>
      <c r="G342" s="35" t="str">
        <f t="shared" si="11"/>
        <v/>
      </c>
      <c r="H342" s="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33" t="str">
        <f t="shared" si="8"/>
        <v/>
      </c>
      <c r="D343" s="34" t="str">
        <f t="shared" si="13"/>
        <v/>
      </c>
      <c r="E343" s="34" t="str">
        <f t="shared" si="9"/>
        <v/>
      </c>
      <c r="F343" s="34" t="str">
        <f t="shared" si="10"/>
        <v/>
      </c>
      <c r="G343" s="35" t="str">
        <f t="shared" si="11"/>
        <v/>
      </c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33" t="str">
        <f t="shared" si="8"/>
        <v/>
      </c>
      <c r="D344" s="34" t="str">
        <f t="shared" si="13"/>
        <v/>
      </c>
      <c r="E344" s="34" t="str">
        <f t="shared" si="9"/>
        <v/>
      </c>
      <c r="F344" s="34" t="str">
        <f t="shared" si="10"/>
        <v/>
      </c>
      <c r="G344" s="35" t="str">
        <f t="shared" si="11"/>
        <v/>
      </c>
      <c r="H344" s="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33" t="str">
        <f t="shared" si="8"/>
        <v/>
      </c>
      <c r="D345" s="34" t="str">
        <f t="shared" si="13"/>
        <v/>
      </c>
      <c r="E345" s="34" t="str">
        <f t="shared" si="9"/>
        <v/>
      </c>
      <c r="F345" s="34" t="str">
        <f t="shared" si="10"/>
        <v/>
      </c>
      <c r="G345" s="35" t="str">
        <f t="shared" si="11"/>
        <v/>
      </c>
      <c r="H345" s="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33" t="str">
        <f t="shared" si="8"/>
        <v/>
      </c>
      <c r="D346" s="34" t="str">
        <f t="shared" si="13"/>
        <v/>
      </c>
      <c r="E346" s="34" t="str">
        <f t="shared" si="9"/>
        <v/>
      </c>
      <c r="F346" s="34" t="str">
        <f t="shared" si="10"/>
        <v/>
      </c>
      <c r="G346" s="35" t="str">
        <f t="shared" si="11"/>
        <v/>
      </c>
      <c r="H346" s="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33" t="str">
        <f t="shared" si="8"/>
        <v/>
      </c>
      <c r="D347" s="34" t="str">
        <f t="shared" si="13"/>
        <v/>
      </c>
      <c r="E347" s="34" t="str">
        <f t="shared" si="9"/>
        <v/>
      </c>
      <c r="F347" s="34" t="str">
        <f t="shared" si="10"/>
        <v/>
      </c>
      <c r="G347" s="35" t="str">
        <f t="shared" si="11"/>
        <v/>
      </c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33" t="str">
        <f t="shared" si="8"/>
        <v/>
      </c>
      <c r="D348" s="34" t="str">
        <f t="shared" si="13"/>
        <v/>
      </c>
      <c r="E348" s="34" t="str">
        <f t="shared" si="9"/>
        <v/>
      </c>
      <c r="F348" s="34" t="str">
        <f t="shared" si="10"/>
        <v/>
      </c>
      <c r="G348" s="35" t="str">
        <f t="shared" si="11"/>
        <v/>
      </c>
      <c r="H348" s="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33" t="str">
        <f t="shared" si="8"/>
        <v/>
      </c>
      <c r="D349" s="34" t="str">
        <f t="shared" si="13"/>
        <v/>
      </c>
      <c r="E349" s="34" t="str">
        <f t="shared" si="9"/>
        <v/>
      </c>
      <c r="F349" s="34" t="str">
        <f t="shared" si="10"/>
        <v/>
      </c>
      <c r="G349" s="35" t="str">
        <f t="shared" si="11"/>
        <v/>
      </c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33" t="str">
        <f t="shared" si="8"/>
        <v/>
      </c>
      <c r="D350" s="34" t="str">
        <f t="shared" si="13"/>
        <v/>
      </c>
      <c r="E350" s="34" t="str">
        <f t="shared" si="9"/>
        <v/>
      </c>
      <c r="F350" s="34" t="str">
        <f t="shared" si="10"/>
        <v/>
      </c>
      <c r="G350" s="35" t="str">
        <f t="shared" si="11"/>
        <v/>
      </c>
      <c r="H350" s="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33" t="str">
        <f t="shared" si="8"/>
        <v/>
      </c>
      <c r="D351" s="34" t="str">
        <f t="shared" si="13"/>
        <v/>
      </c>
      <c r="E351" s="34" t="str">
        <f t="shared" si="9"/>
        <v/>
      </c>
      <c r="F351" s="34" t="str">
        <f t="shared" si="10"/>
        <v/>
      </c>
      <c r="G351" s="35" t="str">
        <f t="shared" si="11"/>
        <v/>
      </c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33" t="str">
        <f t="shared" si="8"/>
        <v/>
      </c>
      <c r="D352" s="34" t="str">
        <f t="shared" si="13"/>
        <v/>
      </c>
      <c r="E352" s="34" t="str">
        <f t="shared" si="9"/>
        <v/>
      </c>
      <c r="F352" s="34" t="str">
        <f t="shared" si="10"/>
        <v/>
      </c>
      <c r="G352" s="35" t="str">
        <f t="shared" si="11"/>
        <v/>
      </c>
      <c r="H352" s="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33" t="str">
        <f t="shared" si="8"/>
        <v/>
      </c>
      <c r="D353" s="34" t="str">
        <f t="shared" si="13"/>
        <v/>
      </c>
      <c r="E353" s="34" t="str">
        <f t="shared" si="9"/>
        <v/>
      </c>
      <c r="F353" s="34" t="str">
        <f t="shared" si="10"/>
        <v/>
      </c>
      <c r="G353" s="35" t="str">
        <f t="shared" si="11"/>
        <v/>
      </c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33" t="str">
        <f t="shared" si="8"/>
        <v/>
      </c>
      <c r="D354" s="34" t="str">
        <f t="shared" si="13"/>
        <v/>
      </c>
      <c r="E354" s="34" t="str">
        <f t="shared" si="9"/>
        <v/>
      </c>
      <c r="F354" s="34" t="str">
        <f t="shared" si="10"/>
        <v/>
      </c>
      <c r="G354" s="35" t="str">
        <f t="shared" si="11"/>
        <v/>
      </c>
      <c r="H354" s="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33" t="str">
        <f t="shared" si="8"/>
        <v/>
      </c>
      <c r="D355" s="34" t="str">
        <f t="shared" si="13"/>
        <v/>
      </c>
      <c r="E355" s="34" t="str">
        <f t="shared" si="9"/>
        <v/>
      </c>
      <c r="F355" s="34" t="str">
        <f t="shared" si="10"/>
        <v/>
      </c>
      <c r="G355" s="35" t="str">
        <f t="shared" si="11"/>
        <v/>
      </c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33" t="str">
        <f t="shared" si="8"/>
        <v/>
      </c>
      <c r="D356" s="34" t="str">
        <f t="shared" si="13"/>
        <v/>
      </c>
      <c r="E356" s="34" t="str">
        <f t="shared" si="9"/>
        <v/>
      </c>
      <c r="F356" s="34" t="str">
        <f t="shared" si="10"/>
        <v/>
      </c>
      <c r="G356" s="35" t="str">
        <f t="shared" si="11"/>
        <v/>
      </c>
      <c r="H356" s="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33" t="str">
        <f t="shared" si="8"/>
        <v/>
      </c>
      <c r="D357" s="34" t="str">
        <f t="shared" si="13"/>
        <v/>
      </c>
      <c r="E357" s="34" t="str">
        <f t="shared" si="9"/>
        <v/>
      </c>
      <c r="F357" s="34" t="str">
        <f t="shared" si="10"/>
        <v/>
      </c>
      <c r="G357" s="35" t="str">
        <f t="shared" si="11"/>
        <v/>
      </c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33" t="str">
        <f t="shared" si="8"/>
        <v/>
      </c>
      <c r="D358" s="34" t="str">
        <f t="shared" si="13"/>
        <v/>
      </c>
      <c r="E358" s="34" t="str">
        <f t="shared" si="9"/>
        <v/>
      </c>
      <c r="F358" s="34" t="str">
        <f t="shared" si="10"/>
        <v/>
      </c>
      <c r="G358" s="35" t="str">
        <f t="shared" si="11"/>
        <v/>
      </c>
      <c r="H358" s="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33" t="str">
        <f t="shared" si="8"/>
        <v/>
      </c>
      <c r="D359" s="34" t="str">
        <f t="shared" si="13"/>
        <v/>
      </c>
      <c r="E359" s="34" t="str">
        <f t="shared" si="9"/>
        <v/>
      </c>
      <c r="F359" s="34" t="str">
        <f t="shared" si="10"/>
        <v/>
      </c>
      <c r="G359" s="35" t="str">
        <f t="shared" si="11"/>
        <v/>
      </c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33" t="str">
        <f t="shared" si="8"/>
        <v/>
      </c>
      <c r="D360" s="34" t="str">
        <f t="shared" si="13"/>
        <v/>
      </c>
      <c r="E360" s="34" t="str">
        <f t="shared" si="9"/>
        <v/>
      </c>
      <c r="F360" s="34" t="str">
        <f t="shared" si="10"/>
        <v/>
      </c>
      <c r="G360" s="35" t="str">
        <f t="shared" si="11"/>
        <v/>
      </c>
      <c r="H360" s="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33" t="str">
        <f t="shared" si="8"/>
        <v/>
      </c>
      <c r="D361" s="34" t="str">
        <f t="shared" si="13"/>
        <v/>
      </c>
      <c r="E361" s="34" t="str">
        <f t="shared" si="9"/>
        <v/>
      </c>
      <c r="F361" s="34" t="str">
        <f t="shared" si="10"/>
        <v/>
      </c>
      <c r="G361" s="35" t="str">
        <f t="shared" si="11"/>
        <v/>
      </c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33" t="str">
        <f t="shared" si="8"/>
        <v/>
      </c>
      <c r="D362" s="34" t="str">
        <f t="shared" si="13"/>
        <v/>
      </c>
      <c r="E362" s="34" t="str">
        <f t="shared" si="9"/>
        <v/>
      </c>
      <c r="F362" s="34" t="str">
        <f t="shared" si="10"/>
        <v/>
      </c>
      <c r="G362" s="35" t="str">
        <f t="shared" si="11"/>
        <v/>
      </c>
      <c r="H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33" t="str">
        <f t="shared" si="8"/>
        <v/>
      </c>
      <c r="D363" s="34" t="str">
        <f t="shared" si="13"/>
        <v/>
      </c>
      <c r="E363" s="34" t="str">
        <f t="shared" si="9"/>
        <v/>
      </c>
      <c r="F363" s="34" t="str">
        <f t="shared" si="10"/>
        <v/>
      </c>
      <c r="G363" s="35" t="str">
        <f t="shared" si="11"/>
        <v/>
      </c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33" t="str">
        <f t="shared" si="8"/>
        <v/>
      </c>
      <c r="D364" s="34" t="str">
        <f t="shared" si="13"/>
        <v/>
      </c>
      <c r="E364" s="34" t="str">
        <f t="shared" si="9"/>
        <v/>
      </c>
      <c r="F364" s="34" t="str">
        <f t="shared" si="10"/>
        <v/>
      </c>
      <c r="G364" s="35" t="str">
        <f t="shared" si="11"/>
        <v/>
      </c>
      <c r="H364" s="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33" t="str">
        <f t="shared" si="8"/>
        <v/>
      </c>
      <c r="D365" s="34" t="str">
        <f t="shared" si="13"/>
        <v/>
      </c>
      <c r="E365" s="34" t="str">
        <f t="shared" si="9"/>
        <v/>
      </c>
      <c r="F365" s="34" t="str">
        <f t="shared" si="10"/>
        <v/>
      </c>
      <c r="G365" s="35" t="str">
        <f t="shared" si="11"/>
        <v/>
      </c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33" t="str">
        <f t="shared" si="8"/>
        <v/>
      </c>
      <c r="D366" s="34" t="str">
        <f t="shared" si="13"/>
        <v/>
      </c>
      <c r="E366" s="34" t="str">
        <f t="shared" si="9"/>
        <v/>
      </c>
      <c r="F366" s="34" t="str">
        <f t="shared" si="10"/>
        <v/>
      </c>
      <c r="G366" s="35" t="str">
        <f t="shared" si="11"/>
        <v/>
      </c>
      <c r="H366" s="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33" t="str">
        <f t="shared" si="8"/>
        <v/>
      </c>
      <c r="D367" s="34" t="str">
        <f t="shared" si="13"/>
        <v/>
      </c>
      <c r="E367" s="34" t="str">
        <f t="shared" si="9"/>
        <v/>
      </c>
      <c r="F367" s="34" t="str">
        <f t="shared" si="10"/>
        <v/>
      </c>
      <c r="G367" s="35" t="str">
        <f t="shared" si="11"/>
        <v/>
      </c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33" t="str">
        <f t="shared" si="8"/>
        <v/>
      </c>
      <c r="D368" s="34" t="str">
        <f t="shared" si="13"/>
        <v/>
      </c>
      <c r="E368" s="34" t="str">
        <f t="shared" si="9"/>
        <v/>
      </c>
      <c r="F368" s="34" t="str">
        <f t="shared" si="10"/>
        <v/>
      </c>
      <c r="G368" s="35" t="str">
        <f t="shared" si="11"/>
        <v/>
      </c>
      <c r="H368" s="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33" t="str">
        <f t="shared" si="8"/>
        <v/>
      </c>
      <c r="D369" s="34" t="str">
        <f t="shared" si="13"/>
        <v/>
      </c>
      <c r="E369" s="34" t="str">
        <f t="shared" si="9"/>
        <v/>
      </c>
      <c r="F369" s="34" t="str">
        <f t="shared" si="10"/>
        <v/>
      </c>
      <c r="G369" s="35" t="str">
        <f t="shared" si="11"/>
        <v/>
      </c>
      <c r="H369" s="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33" t="str">
        <f t="shared" si="8"/>
        <v/>
      </c>
      <c r="D370" s="34" t="str">
        <f t="shared" si="13"/>
        <v/>
      </c>
      <c r="E370" s="34" t="str">
        <f t="shared" si="9"/>
        <v/>
      </c>
      <c r="F370" s="34" t="str">
        <f t="shared" si="10"/>
        <v/>
      </c>
      <c r="G370" s="35" t="str">
        <f t="shared" si="11"/>
        <v/>
      </c>
      <c r="H370" s="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33" t="str">
        <f t="shared" si="8"/>
        <v/>
      </c>
      <c r="D371" s="34" t="str">
        <f t="shared" si="13"/>
        <v/>
      </c>
      <c r="E371" s="34" t="str">
        <f t="shared" si="9"/>
        <v/>
      </c>
      <c r="F371" s="34" t="str">
        <f t="shared" si="10"/>
        <v/>
      </c>
      <c r="G371" s="35" t="str">
        <f t="shared" si="11"/>
        <v/>
      </c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33" t="str">
        <f t="shared" si="8"/>
        <v/>
      </c>
      <c r="D372" s="34" t="str">
        <f t="shared" si="13"/>
        <v/>
      </c>
      <c r="E372" s="34" t="str">
        <f t="shared" si="9"/>
        <v/>
      </c>
      <c r="F372" s="34" t="str">
        <f t="shared" si="10"/>
        <v/>
      </c>
      <c r="G372" s="35" t="str">
        <f t="shared" si="11"/>
        <v/>
      </c>
      <c r="H372" s="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33" t="str">
        <f t="shared" si="8"/>
        <v/>
      </c>
      <c r="D373" s="34" t="str">
        <f t="shared" si="13"/>
        <v/>
      </c>
      <c r="E373" s="34" t="str">
        <f t="shared" si="9"/>
        <v/>
      </c>
      <c r="F373" s="34" t="str">
        <f t="shared" si="10"/>
        <v/>
      </c>
      <c r="G373" s="35" t="str">
        <f t="shared" si="11"/>
        <v/>
      </c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33" t="str">
        <f t="shared" si="8"/>
        <v/>
      </c>
      <c r="D374" s="34" t="str">
        <f t="shared" si="13"/>
        <v/>
      </c>
      <c r="E374" s="34" t="str">
        <f t="shared" si="9"/>
        <v/>
      </c>
      <c r="F374" s="34" t="str">
        <f t="shared" si="10"/>
        <v/>
      </c>
      <c r="G374" s="35" t="str">
        <f t="shared" si="11"/>
        <v/>
      </c>
      <c r="H374" s="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33" t="str">
        <f t="shared" si="8"/>
        <v/>
      </c>
      <c r="D375" s="34" t="str">
        <f t="shared" si="13"/>
        <v/>
      </c>
      <c r="E375" s="34" t="str">
        <f t="shared" si="9"/>
        <v/>
      </c>
      <c r="F375" s="34" t="str">
        <f t="shared" si="10"/>
        <v/>
      </c>
      <c r="G375" s="35" t="str">
        <f t="shared" si="11"/>
        <v/>
      </c>
      <c r="H375" s="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33" t="str">
        <f t="shared" si="8"/>
        <v/>
      </c>
      <c r="D376" s="34" t="str">
        <f t="shared" si="13"/>
        <v/>
      </c>
      <c r="E376" s="34" t="str">
        <f t="shared" si="9"/>
        <v/>
      </c>
      <c r="F376" s="34" t="str">
        <f t="shared" si="10"/>
        <v/>
      </c>
      <c r="G376" s="35" t="str">
        <f t="shared" si="11"/>
        <v/>
      </c>
      <c r="H376" s="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33" t="str">
        <f t="shared" si="8"/>
        <v/>
      </c>
      <c r="D377" s="34" t="str">
        <f t="shared" si="13"/>
        <v/>
      </c>
      <c r="E377" s="34" t="str">
        <f t="shared" si="9"/>
        <v/>
      </c>
      <c r="F377" s="34" t="str">
        <f t="shared" si="10"/>
        <v/>
      </c>
      <c r="G377" s="35" t="str">
        <f t="shared" si="11"/>
        <v/>
      </c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33" t="str">
        <f t="shared" si="8"/>
        <v/>
      </c>
      <c r="D378" s="34" t="str">
        <f t="shared" si="13"/>
        <v/>
      </c>
      <c r="E378" s="34" t="str">
        <f t="shared" si="9"/>
        <v/>
      </c>
      <c r="F378" s="34" t="str">
        <f t="shared" si="10"/>
        <v/>
      </c>
      <c r="G378" s="35" t="str">
        <f t="shared" si="11"/>
        <v/>
      </c>
      <c r="H378" s="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33" t="str">
        <f t="shared" si="8"/>
        <v/>
      </c>
      <c r="D379" s="34" t="str">
        <f t="shared" si="13"/>
        <v/>
      </c>
      <c r="E379" s="34" t="str">
        <f t="shared" si="9"/>
        <v/>
      </c>
      <c r="F379" s="34" t="str">
        <f t="shared" si="10"/>
        <v/>
      </c>
      <c r="G379" s="35" t="str">
        <f t="shared" si="11"/>
        <v/>
      </c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33" t="str">
        <f t="shared" si="8"/>
        <v/>
      </c>
      <c r="D380" s="34" t="str">
        <f t="shared" si="13"/>
        <v/>
      </c>
      <c r="E380" s="34" t="str">
        <f t="shared" si="9"/>
        <v/>
      </c>
      <c r="F380" s="34" t="str">
        <f t="shared" si="10"/>
        <v/>
      </c>
      <c r="G380" s="35" t="str">
        <f t="shared" si="11"/>
        <v/>
      </c>
      <c r="H380" s="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33" t="str">
        <f t="shared" si="8"/>
        <v/>
      </c>
      <c r="D381" s="34" t="str">
        <f t="shared" si="13"/>
        <v/>
      </c>
      <c r="E381" s="34" t="str">
        <f t="shared" si="9"/>
        <v/>
      </c>
      <c r="F381" s="34" t="str">
        <f t="shared" si="10"/>
        <v/>
      </c>
      <c r="G381" s="35" t="str">
        <f t="shared" si="11"/>
        <v/>
      </c>
      <c r="H381" s="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33" t="str">
        <f t="shared" si="8"/>
        <v/>
      </c>
      <c r="D382" s="34" t="str">
        <f t="shared" si="13"/>
        <v/>
      </c>
      <c r="E382" s="34" t="str">
        <f t="shared" si="9"/>
        <v/>
      </c>
      <c r="F382" s="34" t="str">
        <f t="shared" si="10"/>
        <v/>
      </c>
      <c r="G382" s="35" t="str">
        <f t="shared" si="11"/>
        <v/>
      </c>
      <c r="H382" s="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33" t="str">
        <f t="shared" si="8"/>
        <v/>
      </c>
      <c r="D383" s="34" t="str">
        <f t="shared" si="13"/>
        <v/>
      </c>
      <c r="E383" s="34" t="str">
        <f t="shared" si="9"/>
        <v/>
      </c>
      <c r="F383" s="34" t="str">
        <f t="shared" si="10"/>
        <v/>
      </c>
      <c r="G383" s="35" t="str">
        <f t="shared" si="11"/>
        <v/>
      </c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33" t="str">
        <f t="shared" si="8"/>
        <v/>
      </c>
      <c r="D384" s="34" t="str">
        <f t="shared" si="13"/>
        <v/>
      </c>
      <c r="E384" s="34" t="str">
        <f t="shared" si="9"/>
        <v/>
      </c>
      <c r="F384" s="34" t="str">
        <f t="shared" si="10"/>
        <v/>
      </c>
      <c r="G384" s="35" t="str">
        <f t="shared" si="11"/>
        <v/>
      </c>
      <c r="H384" s="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33" t="str">
        <f t="shared" si="8"/>
        <v/>
      </c>
      <c r="D385" s="34" t="str">
        <f t="shared" si="13"/>
        <v/>
      </c>
      <c r="E385" s="34" t="str">
        <f t="shared" si="9"/>
        <v/>
      </c>
      <c r="F385" s="34" t="str">
        <f t="shared" si="10"/>
        <v/>
      </c>
      <c r="G385" s="35" t="str">
        <f t="shared" si="11"/>
        <v/>
      </c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33" t="str">
        <f t="shared" si="8"/>
        <v/>
      </c>
      <c r="D386" s="34" t="str">
        <f t="shared" si="13"/>
        <v/>
      </c>
      <c r="E386" s="34" t="str">
        <f t="shared" si="9"/>
        <v/>
      </c>
      <c r="F386" s="34" t="str">
        <f t="shared" si="10"/>
        <v/>
      </c>
      <c r="G386" s="35" t="str">
        <f t="shared" si="11"/>
        <v/>
      </c>
      <c r="H386" s="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33" t="str">
        <f t="shared" si="8"/>
        <v/>
      </c>
      <c r="D387" s="34" t="str">
        <f t="shared" si="13"/>
        <v/>
      </c>
      <c r="E387" s="34" t="str">
        <f t="shared" si="9"/>
        <v/>
      </c>
      <c r="F387" s="34" t="str">
        <f t="shared" si="10"/>
        <v/>
      </c>
      <c r="G387" s="35" t="str">
        <f t="shared" si="11"/>
        <v/>
      </c>
      <c r="H387" s="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33" t="str">
        <f t="shared" si="8"/>
        <v/>
      </c>
      <c r="D388" s="34" t="str">
        <f t="shared" si="13"/>
        <v/>
      </c>
      <c r="E388" s="34" t="str">
        <f t="shared" si="9"/>
        <v/>
      </c>
      <c r="F388" s="34" t="str">
        <f t="shared" si="10"/>
        <v/>
      </c>
      <c r="G388" s="35" t="str">
        <f t="shared" si="11"/>
        <v/>
      </c>
      <c r="H388" s="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33" t="str">
        <f t="shared" si="8"/>
        <v/>
      </c>
      <c r="D389" s="34" t="str">
        <f t="shared" si="13"/>
        <v/>
      </c>
      <c r="E389" s="34" t="str">
        <f t="shared" si="9"/>
        <v/>
      </c>
      <c r="F389" s="34" t="str">
        <f t="shared" si="10"/>
        <v/>
      </c>
      <c r="G389" s="35" t="str">
        <f t="shared" si="11"/>
        <v/>
      </c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33" t="str">
        <f t="shared" si="8"/>
        <v/>
      </c>
      <c r="D390" s="34" t="str">
        <f t="shared" si="13"/>
        <v/>
      </c>
      <c r="E390" s="34" t="str">
        <f t="shared" si="9"/>
        <v/>
      </c>
      <c r="F390" s="34" t="str">
        <f t="shared" si="10"/>
        <v/>
      </c>
      <c r="G390" s="35" t="str">
        <f t="shared" si="11"/>
        <v/>
      </c>
      <c r="H390" s="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33" t="str">
        <f t="shared" si="8"/>
        <v/>
      </c>
      <c r="D391" s="34" t="str">
        <f t="shared" si="13"/>
        <v/>
      </c>
      <c r="E391" s="34" t="str">
        <f t="shared" si="9"/>
        <v/>
      </c>
      <c r="F391" s="34" t="str">
        <f t="shared" si="10"/>
        <v/>
      </c>
      <c r="G391" s="35" t="str">
        <f t="shared" si="11"/>
        <v/>
      </c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33" t="str">
        <f t="shared" si="8"/>
        <v/>
      </c>
      <c r="D392" s="34" t="str">
        <f t="shared" si="13"/>
        <v/>
      </c>
      <c r="E392" s="34" t="str">
        <f t="shared" si="9"/>
        <v/>
      </c>
      <c r="F392" s="34" t="str">
        <f t="shared" si="10"/>
        <v/>
      </c>
      <c r="G392" s="35" t="str">
        <f t="shared" si="11"/>
        <v/>
      </c>
      <c r="H392" s="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33" t="str">
        <f t="shared" si="8"/>
        <v/>
      </c>
      <c r="D393" s="34" t="str">
        <f t="shared" si="13"/>
        <v/>
      </c>
      <c r="E393" s="34" t="str">
        <f t="shared" si="9"/>
        <v/>
      </c>
      <c r="F393" s="34" t="str">
        <f t="shared" si="10"/>
        <v/>
      </c>
      <c r="G393" s="35" t="str">
        <f t="shared" si="11"/>
        <v/>
      </c>
      <c r="H393" s="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33" t="str">
        <f t="shared" si="8"/>
        <v/>
      </c>
      <c r="D394" s="34" t="str">
        <f t="shared" si="13"/>
        <v/>
      </c>
      <c r="E394" s="34" t="str">
        <f t="shared" si="9"/>
        <v/>
      </c>
      <c r="F394" s="34" t="str">
        <f t="shared" si="10"/>
        <v/>
      </c>
      <c r="G394" s="35" t="str">
        <f t="shared" si="11"/>
        <v/>
      </c>
      <c r="H394" s="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33" t="str">
        <f t="shared" si="8"/>
        <v/>
      </c>
      <c r="D395" s="34" t="str">
        <f t="shared" si="13"/>
        <v/>
      </c>
      <c r="E395" s="34" t="str">
        <f t="shared" si="9"/>
        <v/>
      </c>
      <c r="F395" s="34" t="str">
        <f t="shared" si="10"/>
        <v/>
      </c>
      <c r="G395" s="35" t="str">
        <f t="shared" si="11"/>
        <v/>
      </c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33" t="str">
        <f t="shared" si="8"/>
        <v/>
      </c>
      <c r="D396" s="34" t="str">
        <f t="shared" si="13"/>
        <v/>
      </c>
      <c r="E396" s="34" t="str">
        <f t="shared" si="9"/>
        <v/>
      </c>
      <c r="F396" s="34" t="str">
        <f t="shared" si="10"/>
        <v/>
      </c>
      <c r="G396" s="35" t="str">
        <f t="shared" si="11"/>
        <v/>
      </c>
      <c r="H396" s="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33" t="str">
        <f t="shared" si="8"/>
        <v/>
      </c>
      <c r="D397" s="34" t="str">
        <f t="shared" ref="D397:D398" si="14">IF(C397&gt;$D$7,"",PMT($D$8,$D$7,$D$3)*-1)</f>
        <v/>
      </c>
      <c r="E397" s="34" t="str">
        <f t="shared" si="9"/>
        <v/>
      </c>
      <c r="F397" s="34" t="str">
        <f t="shared" si="10"/>
        <v/>
      </c>
      <c r="G397" s="35" t="str">
        <f t="shared" si="11"/>
        <v/>
      </c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38" t="str">
        <f t="shared" si="8"/>
        <v/>
      </c>
      <c r="D398" s="34" t="str">
        <f t="shared" si="14"/>
        <v/>
      </c>
      <c r="E398" s="39" t="str">
        <f t="shared" si="9"/>
        <v/>
      </c>
      <c r="F398" s="39" t="str">
        <f t="shared" si="10"/>
        <v/>
      </c>
      <c r="G398" s="40" t="str">
        <f t="shared" si="11"/>
        <v/>
      </c>
      <c r="H398" s="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23"/>
      <c r="D399" s="32"/>
      <c r="E399" s="32"/>
      <c r="F399" s="32"/>
      <c r="G399" s="3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23"/>
      <c r="D400" s="32"/>
      <c r="E400" s="32"/>
      <c r="F400" s="32"/>
      <c r="G400" s="3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23"/>
      <c r="D401" s="32"/>
      <c r="E401" s="32"/>
      <c r="F401" s="32"/>
      <c r="G401" s="3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23"/>
      <c r="D402" s="32"/>
      <c r="E402" s="32"/>
      <c r="F402" s="32"/>
      <c r="G402" s="3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23"/>
      <c r="D403" s="32"/>
      <c r="E403" s="32"/>
      <c r="F403" s="32"/>
      <c r="G403" s="3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23"/>
      <c r="D404" s="32"/>
      <c r="E404" s="32"/>
      <c r="F404" s="32"/>
      <c r="G404" s="3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23"/>
      <c r="D405" s="32"/>
      <c r="E405" s="32"/>
      <c r="F405" s="32"/>
      <c r="G405" s="3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23"/>
      <c r="D406" s="32"/>
      <c r="E406" s="32"/>
      <c r="F406" s="32"/>
      <c r="G406" s="3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23"/>
      <c r="D407" s="32"/>
      <c r="E407" s="32"/>
      <c r="F407" s="32"/>
      <c r="G407" s="3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23"/>
      <c r="D408" s="32"/>
      <c r="E408" s="32"/>
      <c r="F408" s="32"/>
      <c r="G408" s="3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23"/>
      <c r="D409" s="32"/>
      <c r="E409" s="32"/>
      <c r="F409" s="32"/>
      <c r="G409" s="3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23"/>
      <c r="D410" s="32"/>
      <c r="E410" s="32"/>
      <c r="F410" s="32"/>
      <c r="G410" s="3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23"/>
      <c r="D411" s="32"/>
      <c r="E411" s="32"/>
      <c r="F411" s="32"/>
      <c r="G411" s="3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23"/>
      <c r="D412" s="32"/>
      <c r="E412" s="32"/>
      <c r="F412" s="32"/>
      <c r="G412" s="3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23"/>
      <c r="D413" s="32"/>
      <c r="E413" s="32"/>
      <c r="F413" s="32"/>
      <c r="G413" s="3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23"/>
      <c r="D414" s="32"/>
      <c r="E414" s="32"/>
      <c r="F414" s="32"/>
      <c r="G414" s="3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23"/>
      <c r="D415" s="32"/>
      <c r="E415" s="32"/>
      <c r="F415" s="32"/>
      <c r="G415" s="3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23"/>
      <c r="D416" s="32"/>
      <c r="E416" s="32"/>
      <c r="F416" s="32"/>
      <c r="G416" s="3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23"/>
      <c r="D417" s="32"/>
      <c r="E417" s="32"/>
      <c r="F417" s="32"/>
      <c r="G417" s="3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23"/>
      <c r="D418" s="32"/>
      <c r="E418" s="32"/>
      <c r="F418" s="32"/>
      <c r="G418" s="3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23"/>
      <c r="D419" s="32"/>
      <c r="E419" s="32"/>
      <c r="F419" s="32"/>
      <c r="G419" s="3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23"/>
      <c r="D420" s="32"/>
      <c r="E420" s="32"/>
      <c r="F420" s="32"/>
      <c r="G420" s="3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23"/>
      <c r="D421" s="32"/>
      <c r="E421" s="32"/>
      <c r="F421" s="32"/>
      <c r="G421" s="3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23"/>
      <c r="D422" s="32"/>
      <c r="E422" s="32"/>
      <c r="F422" s="32"/>
      <c r="G422" s="3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23"/>
      <c r="D423" s="32"/>
      <c r="E423" s="32"/>
      <c r="F423" s="32"/>
      <c r="G423" s="3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23"/>
      <c r="D424" s="32"/>
      <c r="E424" s="32"/>
      <c r="F424" s="32"/>
      <c r="G424" s="3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23"/>
      <c r="D425" s="32"/>
      <c r="E425" s="32"/>
      <c r="F425" s="32"/>
      <c r="G425" s="3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23"/>
      <c r="D426" s="32"/>
      <c r="E426" s="32"/>
      <c r="F426" s="32"/>
      <c r="G426" s="3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23"/>
      <c r="D427" s="32"/>
      <c r="E427" s="32"/>
      <c r="F427" s="32"/>
      <c r="G427" s="3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23"/>
      <c r="D428" s="32"/>
      <c r="E428" s="32"/>
      <c r="F428" s="32"/>
      <c r="G428" s="3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23"/>
      <c r="D429" s="32"/>
      <c r="E429" s="32"/>
      <c r="F429" s="32"/>
      <c r="G429" s="3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23"/>
      <c r="D430" s="32"/>
      <c r="E430" s="32"/>
      <c r="F430" s="32"/>
      <c r="G430" s="3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23"/>
      <c r="D431" s="32"/>
      <c r="E431" s="32"/>
      <c r="F431" s="32"/>
      <c r="G431" s="3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23"/>
      <c r="D432" s="32"/>
      <c r="E432" s="32"/>
      <c r="F432" s="32"/>
      <c r="G432" s="3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23"/>
      <c r="D433" s="32"/>
      <c r="E433" s="32"/>
      <c r="F433" s="32"/>
      <c r="G433" s="3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23"/>
      <c r="D434" s="32"/>
      <c r="E434" s="32"/>
      <c r="F434" s="32"/>
      <c r="G434" s="3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23"/>
      <c r="D435" s="32"/>
      <c r="E435" s="32"/>
      <c r="F435" s="32"/>
      <c r="G435" s="3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23"/>
      <c r="D436" s="32"/>
      <c r="E436" s="32"/>
      <c r="F436" s="32"/>
      <c r="G436" s="3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23"/>
      <c r="D437" s="32"/>
      <c r="E437" s="32"/>
      <c r="F437" s="32"/>
      <c r="G437" s="3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23"/>
      <c r="D438" s="32"/>
      <c r="E438" s="32"/>
      <c r="F438" s="32"/>
      <c r="G438" s="3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23"/>
      <c r="D439" s="32"/>
      <c r="E439" s="32"/>
      <c r="F439" s="32"/>
      <c r="G439" s="3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23"/>
      <c r="D440" s="32"/>
      <c r="E440" s="32"/>
      <c r="F440" s="32"/>
      <c r="G440" s="3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23"/>
      <c r="D441" s="32"/>
      <c r="E441" s="32"/>
      <c r="F441" s="32"/>
      <c r="G441" s="3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23"/>
      <c r="D442" s="32"/>
      <c r="E442" s="32"/>
      <c r="F442" s="32"/>
      <c r="G442" s="3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23"/>
      <c r="D443" s="32"/>
      <c r="E443" s="32"/>
      <c r="F443" s="32"/>
      <c r="G443" s="3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23"/>
      <c r="D444" s="32"/>
      <c r="E444" s="32"/>
      <c r="F444" s="32"/>
      <c r="G444" s="3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23"/>
      <c r="D445" s="32"/>
      <c r="E445" s="32"/>
      <c r="F445" s="32"/>
      <c r="G445" s="3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23"/>
      <c r="D446" s="32"/>
      <c r="E446" s="32"/>
      <c r="F446" s="32"/>
      <c r="G446" s="3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23"/>
      <c r="D447" s="32"/>
      <c r="E447" s="32"/>
      <c r="F447" s="32"/>
      <c r="G447" s="3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23"/>
      <c r="D448" s="32"/>
      <c r="E448" s="32"/>
      <c r="F448" s="32"/>
      <c r="G448" s="3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23"/>
      <c r="D449" s="32"/>
      <c r="E449" s="32"/>
      <c r="F449" s="32"/>
      <c r="G449" s="3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23"/>
      <c r="D450" s="32"/>
      <c r="E450" s="32"/>
      <c r="F450" s="32"/>
      <c r="G450" s="3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23"/>
      <c r="D451" s="32"/>
      <c r="E451" s="32"/>
      <c r="F451" s="32"/>
      <c r="G451" s="3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23"/>
      <c r="D452" s="32"/>
      <c r="E452" s="32"/>
      <c r="F452" s="32"/>
      <c r="G452" s="3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23"/>
      <c r="D453" s="32"/>
      <c r="E453" s="32"/>
      <c r="F453" s="32"/>
      <c r="G453" s="3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23"/>
      <c r="D454" s="32"/>
      <c r="E454" s="32"/>
      <c r="F454" s="32"/>
      <c r="G454" s="3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23"/>
      <c r="D455" s="32"/>
      <c r="E455" s="32"/>
      <c r="F455" s="32"/>
      <c r="G455" s="3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23"/>
      <c r="D456" s="32"/>
      <c r="E456" s="32"/>
      <c r="F456" s="32"/>
      <c r="G456" s="3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23"/>
      <c r="D457" s="32"/>
      <c r="E457" s="32"/>
      <c r="F457" s="32"/>
      <c r="G457" s="3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23"/>
      <c r="D458" s="32"/>
      <c r="E458" s="32"/>
      <c r="F458" s="32"/>
      <c r="G458" s="3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23"/>
      <c r="D459" s="32"/>
      <c r="E459" s="32"/>
      <c r="F459" s="32"/>
      <c r="G459" s="3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23"/>
      <c r="D460" s="32"/>
      <c r="E460" s="32"/>
      <c r="F460" s="32"/>
      <c r="G460" s="3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23"/>
      <c r="D461" s="32"/>
      <c r="E461" s="32"/>
      <c r="F461" s="32"/>
      <c r="G461" s="3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23"/>
      <c r="D462" s="32"/>
      <c r="E462" s="32"/>
      <c r="F462" s="32"/>
      <c r="G462" s="3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23"/>
      <c r="D463" s="32"/>
      <c r="E463" s="32"/>
      <c r="F463" s="32"/>
      <c r="G463" s="3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23"/>
      <c r="D464" s="32"/>
      <c r="E464" s="32"/>
      <c r="F464" s="32"/>
      <c r="G464" s="3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23"/>
      <c r="D465" s="32"/>
      <c r="E465" s="32"/>
      <c r="F465" s="32"/>
      <c r="G465" s="3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23"/>
      <c r="D466" s="32"/>
      <c r="E466" s="32"/>
      <c r="F466" s="32"/>
      <c r="G466" s="3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23"/>
      <c r="D467" s="32"/>
      <c r="E467" s="32"/>
      <c r="F467" s="32"/>
      <c r="G467" s="3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23"/>
      <c r="D468" s="32"/>
      <c r="E468" s="32"/>
      <c r="F468" s="32"/>
      <c r="G468" s="3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23"/>
      <c r="D469" s="32"/>
      <c r="E469" s="32"/>
      <c r="F469" s="32"/>
      <c r="G469" s="3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23"/>
      <c r="D470" s="32"/>
      <c r="E470" s="32"/>
      <c r="F470" s="32"/>
      <c r="G470" s="3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23"/>
      <c r="D471" s="32"/>
      <c r="E471" s="32"/>
      <c r="F471" s="32"/>
      <c r="G471" s="3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23"/>
      <c r="D472" s="32"/>
      <c r="E472" s="32"/>
      <c r="F472" s="32"/>
      <c r="G472" s="3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23"/>
      <c r="D473" s="32"/>
      <c r="E473" s="32"/>
      <c r="F473" s="32"/>
      <c r="G473" s="3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23"/>
      <c r="D474" s="32"/>
      <c r="E474" s="32"/>
      <c r="F474" s="32"/>
      <c r="G474" s="3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23"/>
      <c r="D475" s="32"/>
      <c r="E475" s="32"/>
      <c r="F475" s="32"/>
      <c r="G475" s="3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23"/>
      <c r="D476" s="32"/>
      <c r="E476" s="32"/>
      <c r="F476" s="32"/>
      <c r="G476" s="3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23"/>
      <c r="D477" s="32"/>
      <c r="E477" s="32"/>
      <c r="F477" s="32"/>
      <c r="G477" s="3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23"/>
      <c r="D478" s="32"/>
      <c r="E478" s="32"/>
      <c r="F478" s="32"/>
      <c r="G478" s="3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23"/>
      <c r="D479" s="32"/>
      <c r="E479" s="32"/>
      <c r="F479" s="32"/>
      <c r="G479" s="3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23"/>
      <c r="D480" s="32"/>
      <c r="E480" s="32"/>
      <c r="F480" s="32"/>
      <c r="G480" s="3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23"/>
      <c r="D481" s="32"/>
      <c r="E481" s="32"/>
      <c r="F481" s="32"/>
      <c r="G481" s="3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23"/>
      <c r="D482" s="32"/>
      <c r="E482" s="32"/>
      <c r="F482" s="32"/>
      <c r="G482" s="3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23"/>
      <c r="D483" s="32"/>
      <c r="E483" s="32"/>
      <c r="F483" s="32"/>
      <c r="G483" s="3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23"/>
      <c r="D484" s="32"/>
      <c r="E484" s="32"/>
      <c r="F484" s="32"/>
      <c r="G484" s="3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23"/>
      <c r="D485" s="32"/>
      <c r="E485" s="32"/>
      <c r="F485" s="32"/>
      <c r="G485" s="3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23"/>
      <c r="D486" s="32"/>
      <c r="E486" s="32"/>
      <c r="F486" s="32"/>
      <c r="G486" s="3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23"/>
      <c r="D487" s="32"/>
      <c r="E487" s="32"/>
      <c r="F487" s="32"/>
      <c r="G487" s="3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23"/>
      <c r="D488" s="32"/>
      <c r="E488" s="32"/>
      <c r="F488" s="32"/>
      <c r="G488" s="3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23"/>
      <c r="D489" s="32"/>
      <c r="E489" s="32"/>
      <c r="F489" s="32"/>
      <c r="G489" s="3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23"/>
      <c r="D490" s="32"/>
      <c r="E490" s="32"/>
      <c r="F490" s="32"/>
      <c r="G490" s="3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23"/>
      <c r="D491" s="32"/>
      <c r="E491" s="32"/>
      <c r="F491" s="32"/>
      <c r="G491" s="3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23"/>
      <c r="D492" s="32"/>
      <c r="E492" s="32"/>
      <c r="F492" s="32"/>
      <c r="G492" s="3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23"/>
      <c r="D493" s="32"/>
      <c r="E493" s="32"/>
      <c r="F493" s="32"/>
      <c r="G493" s="3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23"/>
      <c r="D494" s="32"/>
      <c r="E494" s="32"/>
      <c r="F494" s="32"/>
      <c r="G494" s="3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23"/>
      <c r="D495" s="32"/>
      <c r="E495" s="32"/>
      <c r="F495" s="32"/>
      <c r="G495" s="3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23"/>
      <c r="D496" s="32"/>
      <c r="E496" s="32"/>
      <c r="F496" s="32"/>
      <c r="G496" s="3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23"/>
      <c r="D497" s="32"/>
      <c r="E497" s="32"/>
      <c r="F497" s="32"/>
      <c r="G497" s="3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23"/>
      <c r="D498" s="32"/>
      <c r="E498" s="32"/>
      <c r="F498" s="32"/>
      <c r="G498" s="3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23"/>
      <c r="D499" s="32"/>
      <c r="E499" s="32"/>
      <c r="F499" s="32"/>
      <c r="G499" s="3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23"/>
      <c r="D500" s="32"/>
      <c r="E500" s="32"/>
      <c r="F500" s="32"/>
      <c r="G500" s="3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23"/>
      <c r="D501" s="32"/>
      <c r="E501" s="32"/>
      <c r="F501" s="32"/>
      <c r="G501" s="3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23"/>
      <c r="D502" s="32"/>
      <c r="E502" s="32"/>
      <c r="F502" s="32"/>
      <c r="G502" s="3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23"/>
      <c r="D503" s="32"/>
      <c r="E503" s="32"/>
      <c r="F503" s="32"/>
      <c r="G503" s="3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23"/>
      <c r="D504" s="32"/>
      <c r="E504" s="32"/>
      <c r="F504" s="32"/>
      <c r="G504" s="3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23"/>
      <c r="D505" s="32"/>
      <c r="E505" s="32"/>
      <c r="F505" s="32"/>
      <c r="G505" s="3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23"/>
      <c r="D506" s="32"/>
      <c r="E506" s="32"/>
      <c r="F506" s="32"/>
      <c r="G506" s="3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23"/>
      <c r="D507" s="32"/>
      <c r="E507" s="32"/>
      <c r="F507" s="32"/>
      <c r="G507" s="3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23"/>
      <c r="D508" s="32"/>
      <c r="E508" s="32"/>
      <c r="F508" s="32"/>
      <c r="G508" s="3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23"/>
      <c r="D509" s="32"/>
      <c r="E509" s="32"/>
      <c r="F509" s="32"/>
      <c r="G509" s="3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C1:G1"/>
    <mergeCell ref="F3:G3"/>
  </mergeCells>
  <dataValidations count="1">
    <dataValidation type="list" allowBlank="1" showErrorMessage="1" sqref="D5" xr:uid="{00000000-0002-0000-0000-000000000000}">
      <formula1>"Diaria,Mensual,Bimensual,Trimestral,Semstral,Anual"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>
      <selection activeCell="D13" sqref="D13"/>
    </sheetView>
  </sheetViews>
  <sheetFormatPr baseColWidth="10" defaultColWidth="10.140625" defaultRowHeight="15" customHeight="1"/>
  <cols>
    <col min="1" max="1" width="7.85546875" customWidth="1"/>
    <col min="2" max="2" width="3.85546875" customWidth="1"/>
    <col min="3" max="3" width="22.5703125" customWidth="1"/>
    <col min="4" max="4" width="16" customWidth="1"/>
    <col min="5" max="5" width="15.42578125" customWidth="1"/>
    <col min="6" max="7" width="14" customWidth="1"/>
    <col min="8" max="26" width="8.85546875" customWidth="1"/>
  </cols>
  <sheetData>
    <row r="1" spans="1:26" ht="27" customHeight="1">
      <c r="A1" s="1"/>
      <c r="B1" s="1"/>
      <c r="C1" s="42" t="s">
        <v>15</v>
      </c>
      <c r="D1" s="43"/>
      <c r="E1" s="43"/>
      <c r="F1" s="43"/>
      <c r="G1" s="4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">
      <c r="A2" s="4"/>
      <c r="B2" s="1"/>
      <c r="C2" s="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">
      <c r="A3" s="4"/>
      <c r="B3" s="2"/>
      <c r="C3" s="7" t="s">
        <v>1</v>
      </c>
      <c r="D3" s="8">
        <v>10000000</v>
      </c>
      <c r="E3" s="1"/>
      <c r="F3" s="45" t="s">
        <v>2</v>
      </c>
      <c r="G3" s="4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">
      <c r="A4" s="4"/>
      <c r="B4" s="2"/>
      <c r="C4" s="9" t="s">
        <v>3</v>
      </c>
      <c r="D4" s="10">
        <v>0.12</v>
      </c>
      <c r="E4" s="2"/>
      <c r="F4" s="11" t="s">
        <v>4</v>
      </c>
      <c r="G4" s="12">
        <f>D3</f>
        <v>10000000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">
      <c r="A5" s="1"/>
      <c r="B5" s="2"/>
      <c r="C5" s="9" t="s">
        <v>5</v>
      </c>
      <c r="D5" s="13" t="s">
        <v>6</v>
      </c>
      <c r="E5" s="2"/>
      <c r="F5" s="14" t="s">
        <v>7</v>
      </c>
      <c r="G5" s="15">
        <f>SUM($D$12:$D$398)</f>
        <v>10616771.540747898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">
      <c r="A6" s="1"/>
      <c r="B6" s="2"/>
      <c r="C6" s="9" t="str">
        <f>CONCATENATE("Plazo (",IF(D5="Diaria","días",IF(D5="Mensual","meses",IF(D5="Bimensual","bimeses",IF(D5="Trimestral","trimestres",IF(D5="Semestral","semestres",IF(D5="Anual","años","periodos")))))),")")</f>
        <v>Plazo (meses)</v>
      </c>
      <c r="D6" s="13">
        <v>12</v>
      </c>
      <c r="E6" s="2"/>
      <c r="F6" s="16" t="s">
        <v>8</v>
      </c>
      <c r="G6" s="17">
        <f>SUM($E$12:$E$398)</f>
        <v>616771.54074789793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7">
      <c r="A7" s="1"/>
      <c r="B7" s="2"/>
      <c r="C7" s="9" t="s">
        <v>9</v>
      </c>
      <c r="D7" s="18">
        <f>D6</f>
        <v>12</v>
      </c>
      <c r="E7" s="1"/>
      <c r="F7" s="19"/>
      <c r="G7" s="1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7">
      <c r="A8" s="1"/>
      <c r="B8" s="2"/>
      <c r="C8" s="20" t="str">
        <f>CONCATENATE("Interés equivalente (",IF(D5="Diaria","día",IF(D5="Mensual","mes",IF(D5="Bimensual","bimes",IF(D5="Trimestral","trimestre",IF(D5="Semestral","semestre",IF(D5="Anual","año","periodos")))))),")")</f>
        <v>Interés equivalente (mes)</v>
      </c>
      <c r="D8" s="41">
        <f>((1+D4)^(1/(IF(D5="Diaria",360,IF(D5="Mensual",12,IF(D5="Bimensual",6,IF(D5="Trimestral",4,IF(D5="Semestral",2,1))))))))-1</f>
        <v>9.4887929345830457E-3</v>
      </c>
      <c r="E8" s="22"/>
      <c r="F8" s="19"/>
      <c r="G8" s="1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.25" customHeight="1">
      <c r="A9" s="23"/>
      <c r="B9" s="1"/>
      <c r="C9" s="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2">
      <c r="A10" s="23"/>
      <c r="B10" s="23"/>
      <c r="C10" s="25" t="s">
        <v>10</v>
      </c>
      <c r="D10" s="26" t="s">
        <v>11</v>
      </c>
      <c r="E10" s="26" t="s">
        <v>12</v>
      </c>
      <c r="F10" s="26" t="s">
        <v>13</v>
      </c>
      <c r="G10" s="27" t="s">
        <v>14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7">
      <c r="A11" s="28"/>
      <c r="B11" s="2"/>
      <c r="C11" s="29">
        <v>0</v>
      </c>
      <c r="D11" s="30"/>
      <c r="E11" s="30"/>
      <c r="F11" s="30"/>
      <c r="G11" s="31">
        <f>D3</f>
        <v>10000000</v>
      </c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7">
      <c r="A12" s="32"/>
      <c r="B12" s="2"/>
      <c r="C12" s="33">
        <f t="shared" ref="C12:C266" si="0">IF(OR(C11=$D$7,C11=""),"",IF(ISNUMBER(C11),C11+1,1))</f>
        <v>1</v>
      </c>
      <c r="D12" s="34">
        <f>IF(C12&gt;$D$7,"",E12+F12)</f>
        <v>928221.26267916383</v>
      </c>
      <c r="E12" s="34">
        <f t="shared" ref="E12:E266" si="1">IF(C12&gt;$D$7,"",$D$8*G11)</f>
        <v>94887.92934583046</v>
      </c>
      <c r="F12" s="34">
        <f t="shared" ref="F12:F266" si="2">IF(C12&gt;$D$7,"",$D$3/$D$7)</f>
        <v>833333.33333333337</v>
      </c>
      <c r="G12" s="35">
        <f t="shared" ref="G12:G266" si="3">IF(C12&gt;$D$7,"",G11-F12)</f>
        <v>9166666.666666666</v>
      </c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">
      <c r="A13" s="23"/>
      <c r="B13" s="2"/>
      <c r="C13" s="33">
        <f t="shared" si="0"/>
        <v>2</v>
      </c>
      <c r="D13" s="34">
        <f t="shared" ref="D12:D266" si="4">IF(C13&gt;$D$7,"",E13+F13)</f>
        <v>920313.93523367797</v>
      </c>
      <c r="E13" s="34">
        <f t="shared" si="1"/>
        <v>86980.601900344584</v>
      </c>
      <c r="F13" s="34">
        <f t="shared" si="2"/>
        <v>833333.33333333337</v>
      </c>
      <c r="G13" s="35">
        <f t="shared" si="3"/>
        <v>8333333.333333333</v>
      </c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7">
      <c r="A14" s="28"/>
      <c r="B14" s="2"/>
      <c r="C14" s="33">
        <f t="shared" si="0"/>
        <v>3</v>
      </c>
      <c r="D14" s="34">
        <f t="shared" si="4"/>
        <v>912406.60778819211</v>
      </c>
      <c r="E14" s="34">
        <f t="shared" si="1"/>
        <v>79073.274454858707</v>
      </c>
      <c r="F14" s="34">
        <f t="shared" si="2"/>
        <v>833333.33333333337</v>
      </c>
      <c r="G14" s="35">
        <f t="shared" si="3"/>
        <v>7500000</v>
      </c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7">
      <c r="A15" s="23"/>
      <c r="B15" s="2"/>
      <c r="C15" s="33">
        <f t="shared" si="0"/>
        <v>4</v>
      </c>
      <c r="D15" s="34">
        <f t="shared" si="4"/>
        <v>904499.28034270625</v>
      </c>
      <c r="E15" s="34">
        <f t="shared" si="1"/>
        <v>71165.947009372845</v>
      </c>
      <c r="F15" s="34">
        <f t="shared" si="2"/>
        <v>833333.33333333337</v>
      </c>
      <c r="G15" s="35">
        <f t="shared" si="3"/>
        <v>6666666.666666667</v>
      </c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7">
      <c r="A16" s="23"/>
      <c r="B16" s="2"/>
      <c r="C16" s="33">
        <f t="shared" si="0"/>
        <v>5</v>
      </c>
      <c r="D16" s="34">
        <f t="shared" si="4"/>
        <v>896591.95289722038</v>
      </c>
      <c r="E16" s="34">
        <f t="shared" si="1"/>
        <v>63258.619563886976</v>
      </c>
      <c r="F16" s="34">
        <f t="shared" si="2"/>
        <v>833333.33333333337</v>
      </c>
      <c r="G16" s="35">
        <f t="shared" si="3"/>
        <v>5833333.333333334</v>
      </c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">
      <c r="A17" s="28"/>
      <c r="B17" s="2"/>
      <c r="C17" s="33">
        <f t="shared" si="0"/>
        <v>6</v>
      </c>
      <c r="D17" s="34">
        <f t="shared" si="4"/>
        <v>888684.62545173452</v>
      </c>
      <c r="E17" s="34">
        <f t="shared" si="1"/>
        <v>55351.292118401107</v>
      </c>
      <c r="F17" s="34">
        <f t="shared" si="2"/>
        <v>833333.33333333337</v>
      </c>
      <c r="G17" s="35">
        <f t="shared" si="3"/>
        <v>5000000.0000000009</v>
      </c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">
      <c r="A18" s="23"/>
      <c r="B18" s="2"/>
      <c r="C18" s="33">
        <f t="shared" si="0"/>
        <v>7</v>
      </c>
      <c r="D18" s="34">
        <f t="shared" si="4"/>
        <v>880777.29800624866</v>
      </c>
      <c r="E18" s="34">
        <f t="shared" si="1"/>
        <v>47443.964672915237</v>
      </c>
      <c r="F18" s="34">
        <f t="shared" si="2"/>
        <v>833333.33333333337</v>
      </c>
      <c r="G18" s="35">
        <f t="shared" si="3"/>
        <v>4166666.6666666674</v>
      </c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">
      <c r="A19" s="23"/>
      <c r="B19" s="2"/>
      <c r="C19" s="33">
        <f t="shared" si="0"/>
        <v>8</v>
      </c>
      <c r="D19" s="34">
        <f t="shared" si="4"/>
        <v>872869.9705607628</v>
      </c>
      <c r="E19" s="34">
        <f t="shared" si="1"/>
        <v>39536.637227429368</v>
      </c>
      <c r="F19" s="34">
        <f t="shared" si="2"/>
        <v>833333.33333333337</v>
      </c>
      <c r="G19" s="35">
        <f t="shared" si="3"/>
        <v>3333333.333333334</v>
      </c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">
      <c r="A20" s="28"/>
      <c r="B20" s="2"/>
      <c r="C20" s="33">
        <f t="shared" si="0"/>
        <v>9</v>
      </c>
      <c r="D20" s="34">
        <f t="shared" si="4"/>
        <v>864962.64311527682</v>
      </c>
      <c r="E20" s="34">
        <f t="shared" si="1"/>
        <v>31629.309781943492</v>
      </c>
      <c r="F20" s="34">
        <f t="shared" si="2"/>
        <v>833333.33333333337</v>
      </c>
      <c r="G20" s="35">
        <f t="shared" si="3"/>
        <v>2500000.0000000005</v>
      </c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23"/>
      <c r="B21" s="2"/>
      <c r="C21" s="33">
        <f t="shared" si="0"/>
        <v>10</v>
      </c>
      <c r="D21" s="34">
        <f t="shared" si="4"/>
        <v>857055.31566979096</v>
      </c>
      <c r="E21" s="34">
        <f t="shared" si="1"/>
        <v>23721.982336457619</v>
      </c>
      <c r="F21" s="34">
        <f t="shared" si="2"/>
        <v>833333.33333333337</v>
      </c>
      <c r="G21" s="35">
        <f t="shared" si="3"/>
        <v>1666666.666666667</v>
      </c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3"/>
      <c r="B22" s="2"/>
      <c r="C22" s="33">
        <f t="shared" si="0"/>
        <v>11</v>
      </c>
      <c r="D22" s="34">
        <f t="shared" si="4"/>
        <v>849147.9882243051</v>
      </c>
      <c r="E22" s="34">
        <f t="shared" si="1"/>
        <v>15814.654890971746</v>
      </c>
      <c r="F22" s="34">
        <f t="shared" si="2"/>
        <v>833333.33333333337</v>
      </c>
      <c r="G22" s="35">
        <f t="shared" si="3"/>
        <v>833333.3333333336</v>
      </c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28"/>
      <c r="B23" s="2"/>
      <c r="C23" s="33">
        <f t="shared" si="0"/>
        <v>12</v>
      </c>
      <c r="D23" s="34">
        <f t="shared" si="4"/>
        <v>841240.66077881923</v>
      </c>
      <c r="E23" s="34">
        <f t="shared" si="1"/>
        <v>7907.3274454858738</v>
      </c>
      <c r="F23" s="34">
        <f t="shared" si="2"/>
        <v>833333.33333333337</v>
      </c>
      <c r="G23" s="35">
        <f t="shared" si="3"/>
        <v>2.3283064365386963E-10</v>
      </c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23"/>
      <c r="B24" s="2"/>
      <c r="C24" s="33" t="str">
        <f t="shared" si="0"/>
        <v/>
      </c>
      <c r="D24" s="34" t="str">
        <f t="shared" si="4"/>
        <v/>
      </c>
      <c r="E24" s="34" t="str">
        <f t="shared" si="1"/>
        <v/>
      </c>
      <c r="F24" s="34" t="str">
        <f t="shared" si="2"/>
        <v/>
      </c>
      <c r="G24" s="35" t="str">
        <f t="shared" si="3"/>
        <v/>
      </c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23"/>
      <c r="B25" s="2"/>
      <c r="C25" s="33" t="str">
        <f t="shared" si="0"/>
        <v/>
      </c>
      <c r="D25" s="34" t="str">
        <f t="shared" si="4"/>
        <v/>
      </c>
      <c r="E25" s="34" t="str">
        <f t="shared" si="1"/>
        <v/>
      </c>
      <c r="F25" s="34" t="str">
        <f t="shared" si="2"/>
        <v/>
      </c>
      <c r="G25" s="35" t="str">
        <f t="shared" si="3"/>
        <v/>
      </c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28"/>
      <c r="B26" s="2"/>
      <c r="C26" s="33" t="str">
        <f t="shared" si="0"/>
        <v/>
      </c>
      <c r="D26" s="34" t="str">
        <f t="shared" si="4"/>
        <v/>
      </c>
      <c r="E26" s="34" t="str">
        <f t="shared" si="1"/>
        <v/>
      </c>
      <c r="F26" s="34" t="str">
        <f t="shared" si="2"/>
        <v/>
      </c>
      <c r="G26" s="35" t="str">
        <f t="shared" si="3"/>
        <v/>
      </c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28"/>
      <c r="B27" s="2"/>
      <c r="C27" s="33" t="str">
        <f t="shared" si="0"/>
        <v/>
      </c>
      <c r="D27" s="34" t="str">
        <f t="shared" si="4"/>
        <v/>
      </c>
      <c r="E27" s="34" t="str">
        <f t="shared" si="1"/>
        <v/>
      </c>
      <c r="F27" s="34" t="str">
        <f t="shared" si="2"/>
        <v/>
      </c>
      <c r="G27" s="35" t="str">
        <f t="shared" si="3"/>
        <v/>
      </c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23"/>
      <c r="B28" s="2"/>
      <c r="C28" s="33" t="str">
        <f t="shared" si="0"/>
        <v/>
      </c>
      <c r="D28" s="34" t="str">
        <f t="shared" si="4"/>
        <v/>
      </c>
      <c r="E28" s="34" t="str">
        <f t="shared" si="1"/>
        <v/>
      </c>
      <c r="F28" s="34" t="str">
        <f t="shared" si="2"/>
        <v/>
      </c>
      <c r="G28" s="35" t="str">
        <f t="shared" si="3"/>
        <v/>
      </c>
      <c r="H28" s="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23"/>
      <c r="B29" s="2"/>
      <c r="C29" s="33" t="str">
        <f t="shared" si="0"/>
        <v/>
      </c>
      <c r="D29" s="34" t="str">
        <f t="shared" si="4"/>
        <v/>
      </c>
      <c r="E29" s="34" t="str">
        <f t="shared" si="1"/>
        <v/>
      </c>
      <c r="F29" s="34" t="str">
        <f t="shared" si="2"/>
        <v/>
      </c>
      <c r="G29" s="35" t="str">
        <f t="shared" si="3"/>
        <v/>
      </c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28"/>
      <c r="B30" s="2"/>
      <c r="C30" s="33" t="str">
        <f t="shared" si="0"/>
        <v/>
      </c>
      <c r="D30" s="34" t="str">
        <f t="shared" si="4"/>
        <v/>
      </c>
      <c r="E30" s="34" t="str">
        <f t="shared" si="1"/>
        <v/>
      </c>
      <c r="F30" s="34" t="str">
        <f t="shared" si="2"/>
        <v/>
      </c>
      <c r="G30" s="35" t="str">
        <f t="shared" si="3"/>
        <v/>
      </c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23"/>
      <c r="B31" s="2"/>
      <c r="C31" s="33" t="str">
        <f t="shared" si="0"/>
        <v/>
      </c>
      <c r="D31" s="34" t="str">
        <f t="shared" si="4"/>
        <v/>
      </c>
      <c r="E31" s="34" t="str">
        <f t="shared" si="1"/>
        <v/>
      </c>
      <c r="F31" s="34" t="str">
        <f t="shared" si="2"/>
        <v/>
      </c>
      <c r="G31" s="35" t="str">
        <f t="shared" si="3"/>
        <v/>
      </c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36"/>
      <c r="B32" s="2"/>
      <c r="C32" s="33" t="str">
        <f t="shared" si="0"/>
        <v/>
      </c>
      <c r="D32" s="34" t="str">
        <f t="shared" si="4"/>
        <v/>
      </c>
      <c r="E32" s="34" t="str">
        <f t="shared" si="1"/>
        <v/>
      </c>
      <c r="F32" s="34" t="str">
        <f t="shared" si="2"/>
        <v/>
      </c>
      <c r="G32" s="35" t="str">
        <f t="shared" si="3"/>
        <v/>
      </c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23"/>
      <c r="B33" s="2"/>
      <c r="C33" s="33" t="str">
        <f t="shared" si="0"/>
        <v/>
      </c>
      <c r="D33" s="34" t="str">
        <f t="shared" si="4"/>
        <v/>
      </c>
      <c r="E33" s="34" t="str">
        <f t="shared" si="1"/>
        <v/>
      </c>
      <c r="F33" s="34" t="str">
        <f t="shared" si="2"/>
        <v/>
      </c>
      <c r="G33" s="35" t="str">
        <f t="shared" si="3"/>
        <v/>
      </c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23"/>
      <c r="B34" s="2"/>
      <c r="C34" s="33" t="str">
        <f t="shared" si="0"/>
        <v/>
      </c>
      <c r="D34" s="34" t="str">
        <f t="shared" si="4"/>
        <v/>
      </c>
      <c r="E34" s="34" t="str">
        <f t="shared" si="1"/>
        <v/>
      </c>
      <c r="F34" s="34" t="str">
        <f t="shared" si="2"/>
        <v/>
      </c>
      <c r="G34" s="35" t="str">
        <f t="shared" si="3"/>
        <v/>
      </c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37"/>
      <c r="B35" s="2"/>
      <c r="C35" s="33" t="str">
        <f t="shared" si="0"/>
        <v/>
      </c>
      <c r="D35" s="34" t="str">
        <f t="shared" si="4"/>
        <v/>
      </c>
      <c r="E35" s="34" t="str">
        <f t="shared" si="1"/>
        <v/>
      </c>
      <c r="F35" s="34" t="str">
        <f t="shared" si="2"/>
        <v/>
      </c>
      <c r="G35" s="35" t="str">
        <f t="shared" si="3"/>
        <v/>
      </c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23"/>
      <c r="B36" s="2"/>
      <c r="C36" s="33" t="str">
        <f t="shared" si="0"/>
        <v/>
      </c>
      <c r="D36" s="34" t="str">
        <f t="shared" si="4"/>
        <v/>
      </c>
      <c r="E36" s="34" t="str">
        <f t="shared" si="1"/>
        <v/>
      </c>
      <c r="F36" s="34" t="str">
        <f t="shared" si="2"/>
        <v/>
      </c>
      <c r="G36" s="35" t="str">
        <f t="shared" si="3"/>
        <v/>
      </c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23"/>
      <c r="B37" s="2"/>
      <c r="C37" s="33" t="str">
        <f t="shared" si="0"/>
        <v/>
      </c>
      <c r="D37" s="34" t="str">
        <f t="shared" si="4"/>
        <v/>
      </c>
      <c r="E37" s="34" t="str">
        <f t="shared" si="1"/>
        <v/>
      </c>
      <c r="F37" s="34" t="str">
        <f t="shared" si="2"/>
        <v/>
      </c>
      <c r="G37" s="35" t="str">
        <f t="shared" si="3"/>
        <v/>
      </c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23"/>
      <c r="B38" s="2"/>
      <c r="C38" s="33" t="str">
        <f t="shared" si="0"/>
        <v/>
      </c>
      <c r="D38" s="34" t="str">
        <f t="shared" si="4"/>
        <v/>
      </c>
      <c r="E38" s="34" t="str">
        <f t="shared" si="1"/>
        <v/>
      </c>
      <c r="F38" s="34" t="str">
        <f t="shared" si="2"/>
        <v/>
      </c>
      <c r="G38" s="35" t="str">
        <f t="shared" si="3"/>
        <v/>
      </c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23"/>
      <c r="B39" s="2"/>
      <c r="C39" s="33" t="str">
        <f t="shared" si="0"/>
        <v/>
      </c>
      <c r="D39" s="34" t="str">
        <f t="shared" si="4"/>
        <v/>
      </c>
      <c r="E39" s="34" t="str">
        <f t="shared" si="1"/>
        <v/>
      </c>
      <c r="F39" s="34" t="str">
        <f t="shared" si="2"/>
        <v/>
      </c>
      <c r="G39" s="35" t="str">
        <f t="shared" si="3"/>
        <v/>
      </c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23"/>
      <c r="B40" s="2"/>
      <c r="C40" s="33" t="str">
        <f t="shared" si="0"/>
        <v/>
      </c>
      <c r="D40" s="34" t="str">
        <f t="shared" si="4"/>
        <v/>
      </c>
      <c r="E40" s="34" t="str">
        <f t="shared" si="1"/>
        <v/>
      </c>
      <c r="F40" s="34" t="str">
        <f t="shared" si="2"/>
        <v/>
      </c>
      <c r="G40" s="35" t="str">
        <f t="shared" si="3"/>
        <v/>
      </c>
      <c r="H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23"/>
      <c r="B41" s="2"/>
      <c r="C41" s="33" t="str">
        <f t="shared" si="0"/>
        <v/>
      </c>
      <c r="D41" s="34" t="str">
        <f t="shared" si="4"/>
        <v/>
      </c>
      <c r="E41" s="34" t="str">
        <f t="shared" si="1"/>
        <v/>
      </c>
      <c r="F41" s="34" t="str">
        <f t="shared" si="2"/>
        <v/>
      </c>
      <c r="G41" s="35" t="str">
        <f t="shared" si="3"/>
        <v/>
      </c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23"/>
      <c r="B42" s="2"/>
      <c r="C42" s="33" t="str">
        <f t="shared" si="0"/>
        <v/>
      </c>
      <c r="D42" s="34" t="str">
        <f t="shared" si="4"/>
        <v/>
      </c>
      <c r="E42" s="34" t="str">
        <f t="shared" si="1"/>
        <v/>
      </c>
      <c r="F42" s="34" t="str">
        <f t="shared" si="2"/>
        <v/>
      </c>
      <c r="G42" s="35" t="str">
        <f t="shared" si="3"/>
        <v/>
      </c>
      <c r="H42" s="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23"/>
      <c r="B43" s="2"/>
      <c r="C43" s="33" t="str">
        <f t="shared" si="0"/>
        <v/>
      </c>
      <c r="D43" s="34" t="str">
        <f t="shared" si="4"/>
        <v/>
      </c>
      <c r="E43" s="34" t="str">
        <f t="shared" si="1"/>
        <v/>
      </c>
      <c r="F43" s="34" t="str">
        <f t="shared" si="2"/>
        <v/>
      </c>
      <c r="G43" s="35" t="str">
        <f t="shared" si="3"/>
        <v/>
      </c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33" t="str">
        <f t="shared" si="0"/>
        <v/>
      </c>
      <c r="D44" s="34" t="str">
        <f t="shared" si="4"/>
        <v/>
      </c>
      <c r="E44" s="34" t="str">
        <f t="shared" si="1"/>
        <v/>
      </c>
      <c r="F44" s="34" t="str">
        <f t="shared" si="2"/>
        <v/>
      </c>
      <c r="G44" s="35" t="str">
        <f t="shared" si="3"/>
        <v/>
      </c>
      <c r="H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33" t="str">
        <f t="shared" si="0"/>
        <v/>
      </c>
      <c r="D45" s="34" t="str">
        <f t="shared" si="4"/>
        <v/>
      </c>
      <c r="E45" s="34" t="str">
        <f t="shared" si="1"/>
        <v/>
      </c>
      <c r="F45" s="34" t="str">
        <f t="shared" si="2"/>
        <v/>
      </c>
      <c r="G45" s="35" t="str">
        <f t="shared" si="3"/>
        <v/>
      </c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33" t="str">
        <f t="shared" si="0"/>
        <v/>
      </c>
      <c r="D46" s="34" t="str">
        <f t="shared" si="4"/>
        <v/>
      </c>
      <c r="E46" s="34" t="str">
        <f t="shared" si="1"/>
        <v/>
      </c>
      <c r="F46" s="34" t="str">
        <f t="shared" si="2"/>
        <v/>
      </c>
      <c r="G46" s="35" t="str">
        <f t="shared" si="3"/>
        <v/>
      </c>
      <c r="H46" s="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33" t="str">
        <f t="shared" si="0"/>
        <v/>
      </c>
      <c r="D47" s="34" t="str">
        <f t="shared" si="4"/>
        <v/>
      </c>
      <c r="E47" s="34" t="str">
        <f t="shared" si="1"/>
        <v/>
      </c>
      <c r="F47" s="34" t="str">
        <f t="shared" si="2"/>
        <v/>
      </c>
      <c r="G47" s="35" t="str">
        <f t="shared" si="3"/>
        <v/>
      </c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33" t="str">
        <f t="shared" si="0"/>
        <v/>
      </c>
      <c r="D48" s="34" t="str">
        <f t="shared" si="4"/>
        <v/>
      </c>
      <c r="E48" s="34" t="str">
        <f t="shared" si="1"/>
        <v/>
      </c>
      <c r="F48" s="34" t="str">
        <f t="shared" si="2"/>
        <v/>
      </c>
      <c r="G48" s="35" t="str">
        <f t="shared" si="3"/>
        <v/>
      </c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33" t="str">
        <f t="shared" si="0"/>
        <v/>
      </c>
      <c r="D49" s="34" t="str">
        <f t="shared" si="4"/>
        <v/>
      </c>
      <c r="E49" s="34" t="str">
        <f t="shared" si="1"/>
        <v/>
      </c>
      <c r="F49" s="34" t="str">
        <f t="shared" si="2"/>
        <v/>
      </c>
      <c r="G49" s="35" t="str">
        <f t="shared" si="3"/>
        <v/>
      </c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33" t="str">
        <f t="shared" si="0"/>
        <v/>
      </c>
      <c r="D50" s="34" t="str">
        <f t="shared" si="4"/>
        <v/>
      </c>
      <c r="E50" s="34" t="str">
        <f t="shared" si="1"/>
        <v/>
      </c>
      <c r="F50" s="34" t="str">
        <f t="shared" si="2"/>
        <v/>
      </c>
      <c r="G50" s="35" t="str">
        <f t="shared" si="3"/>
        <v/>
      </c>
      <c r="H50" s="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33" t="str">
        <f t="shared" si="0"/>
        <v/>
      </c>
      <c r="D51" s="34" t="str">
        <f t="shared" si="4"/>
        <v/>
      </c>
      <c r="E51" s="34" t="str">
        <f t="shared" si="1"/>
        <v/>
      </c>
      <c r="F51" s="34" t="str">
        <f t="shared" si="2"/>
        <v/>
      </c>
      <c r="G51" s="35" t="str">
        <f t="shared" si="3"/>
        <v/>
      </c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33" t="str">
        <f t="shared" si="0"/>
        <v/>
      </c>
      <c r="D52" s="34" t="str">
        <f t="shared" si="4"/>
        <v/>
      </c>
      <c r="E52" s="34" t="str">
        <f t="shared" si="1"/>
        <v/>
      </c>
      <c r="F52" s="34" t="str">
        <f t="shared" si="2"/>
        <v/>
      </c>
      <c r="G52" s="35" t="str">
        <f t="shared" si="3"/>
        <v/>
      </c>
      <c r="H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33" t="str">
        <f t="shared" si="0"/>
        <v/>
      </c>
      <c r="D53" s="34" t="str">
        <f t="shared" si="4"/>
        <v/>
      </c>
      <c r="E53" s="34" t="str">
        <f t="shared" si="1"/>
        <v/>
      </c>
      <c r="F53" s="34" t="str">
        <f t="shared" si="2"/>
        <v/>
      </c>
      <c r="G53" s="35" t="str">
        <f t="shared" si="3"/>
        <v/>
      </c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33" t="str">
        <f t="shared" si="0"/>
        <v/>
      </c>
      <c r="D54" s="34" t="str">
        <f t="shared" si="4"/>
        <v/>
      </c>
      <c r="E54" s="34" t="str">
        <f t="shared" si="1"/>
        <v/>
      </c>
      <c r="F54" s="34" t="str">
        <f t="shared" si="2"/>
        <v/>
      </c>
      <c r="G54" s="35" t="str">
        <f t="shared" si="3"/>
        <v/>
      </c>
      <c r="H54" s="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33" t="str">
        <f t="shared" si="0"/>
        <v/>
      </c>
      <c r="D55" s="34" t="str">
        <f t="shared" si="4"/>
        <v/>
      </c>
      <c r="E55" s="34" t="str">
        <f t="shared" si="1"/>
        <v/>
      </c>
      <c r="F55" s="34" t="str">
        <f t="shared" si="2"/>
        <v/>
      </c>
      <c r="G55" s="35" t="str">
        <f t="shared" si="3"/>
        <v/>
      </c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33" t="str">
        <f t="shared" si="0"/>
        <v/>
      </c>
      <c r="D56" s="34" t="str">
        <f t="shared" si="4"/>
        <v/>
      </c>
      <c r="E56" s="34" t="str">
        <f t="shared" si="1"/>
        <v/>
      </c>
      <c r="F56" s="34" t="str">
        <f t="shared" si="2"/>
        <v/>
      </c>
      <c r="G56" s="35" t="str">
        <f t="shared" si="3"/>
        <v/>
      </c>
      <c r="H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33" t="str">
        <f t="shared" si="0"/>
        <v/>
      </c>
      <c r="D57" s="34" t="str">
        <f t="shared" si="4"/>
        <v/>
      </c>
      <c r="E57" s="34" t="str">
        <f t="shared" si="1"/>
        <v/>
      </c>
      <c r="F57" s="34" t="str">
        <f t="shared" si="2"/>
        <v/>
      </c>
      <c r="G57" s="35" t="str">
        <f t="shared" si="3"/>
        <v/>
      </c>
      <c r="H57" s="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33" t="str">
        <f t="shared" si="0"/>
        <v/>
      </c>
      <c r="D58" s="34" t="str">
        <f t="shared" si="4"/>
        <v/>
      </c>
      <c r="E58" s="34" t="str">
        <f t="shared" si="1"/>
        <v/>
      </c>
      <c r="F58" s="34" t="str">
        <f t="shared" si="2"/>
        <v/>
      </c>
      <c r="G58" s="35" t="str">
        <f t="shared" si="3"/>
        <v/>
      </c>
      <c r="H58" s="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33" t="str">
        <f t="shared" si="0"/>
        <v/>
      </c>
      <c r="D59" s="34" t="str">
        <f t="shared" si="4"/>
        <v/>
      </c>
      <c r="E59" s="34" t="str">
        <f t="shared" si="1"/>
        <v/>
      </c>
      <c r="F59" s="34" t="str">
        <f t="shared" si="2"/>
        <v/>
      </c>
      <c r="G59" s="35" t="str">
        <f t="shared" si="3"/>
        <v/>
      </c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33" t="str">
        <f t="shared" si="0"/>
        <v/>
      </c>
      <c r="D60" s="34" t="str">
        <f t="shared" si="4"/>
        <v/>
      </c>
      <c r="E60" s="34" t="str">
        <f t="shared" si="1"/>
        <v/>
      </c>
      <c r="F60" s="34" t="str">
        <f t="shared" si="2"/>
        <v/>
      </c>
      <c r="G60" s="35" t="str">
        <f t="shared" si="3"/>
        <v/>
      </c>
      <c r="H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33" t="str">
        <f t="shared" si="0"/>
        <v/>
      </c>
      <c r="D61" s="34" t="str">
        <f t="shared" si="4"/>
        <v/>
      </c>
      <c r="E61" s="34" t="str">
        <f t="shared" si="1"/>
        <v/>
      </c>
      <c r="F61" s="34" t="str">
        <f t="shared" si="2"/>
        <v/>
      </c>
      <c r="G61" s="35" t="str">
        <f t="shared" si="3"/>
        <v/>
      </c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33" t="str">
        <f t="shared" si="0"/>
        <v/>
      </c>
      <c r="D62" s="34" t="str">
        <f t="shared" si="4"/>
        <v/>
      </c>
      <c r="E62" s="34" t="str">
        <f t="shared" si="1"/>
        <v/>
      </c>
      <c r="F62" s="34" t="str">
        <f t="shared" si="2"/>
        <v/>
      </c>
      <c r="G62" s="35" t="str">
        <f t="shared" si="3"/>
        <v/>
      </c>
      <c r="H62" s="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33" t="str">
        <f t="shared" si="0"/>
        <v/>
      </c>
      <c r="D63" s="34" t="str">
        <f t="shared" si="4"/>
        <v/>
      </c>
      <c r="E63" s="34" t="str">
        <f t="shared" si="1"/>
        <v/>
      </c>
      <c r="F63" s="34" t="str">
        <f t="shared" si="2"/>
        <v/>
      </c>
      <c r="G63" s="35" t="str">
        <f t="shared" si="3"/>
        <v/>
      </c>
      <c r="H63" s="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33" t="str">
        <f t="shared" si="0"/>
        <v/>
      </c>
      <c r="D64" s="34" t="str">
        <f t="shared" si="4"/>
        <v/>
      </c>
      <c r="E64" s="34" t="str">
        <f t="shared" si="1"/>
        <v/>
      </c>
      <c r="F64" s="34" t="str">
        <f t="shared" si="2"/>
        <v/>
      </c>
      <c r="G64" s="35" t="str">
        <f t="shared" si="3"/>
        <v/>
      </c>
      <c r="H64" s="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33" t="str">
        <f t="shared" si="0"/>
        <v/>
      </c>
      <c r="D65" s="34" t="str">
        <f t="shared" si="4"/>
        <v/>
      </c>
      <c r="E65" s="34" t="str">
        <f t="shared" si="1"/>
        <v/>
      </c>
      <c r="F65" s="34" t="str">
        <f t="shared" si="2"/>
        <v/>
      </c>
      <c r="G65" s="35" t="str">
        <f t="shared" si="3"/>
        <v/>
      </c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33" t="str">
        <f t="shared" si="0"/>
        <v/>
      </c>
      <c r="D66" s="34" t="str">
        <f t="shared" si="4"/>
        <v/>
      </c>
      <c r="E66" s="34" t="str">
        <f t="shared" si="1"/>
        <v/>
      </c>
      <c r="F66" s="34" t="str">
        <f t="shared" si="2"/>
        <v/>
      </c>
      <c r="G66" s="35" t="str">
        <f t="shared" si="3"/>
        <v/>
      </c>
      <c r="H66" s="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33" t="str">
        <f t="shared" si="0"/>
        <v/>
      </c>
      <c r="D67" s="34" t="str">
        <f t="shared" si="4"/>
        <v/>
      </c>
      <c r="E67" s="34" t="str">
        <f t="shared" si="1"/>
        <v/>
      </c>
      <c r="F67" s="34" t="str">
        <f t="shared" si="2"/>
        <v/>
      </c>
      <c r="G67" s="35" t="str">
        <f t="shared" si="3"/>
        <v/>
      </c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33" t="str">
        <f t="shared" si="0"/>
        <v/>
      </c>
      <c r="D68" s="34" t="str">
        <f t="shared" si="4"/>
        <v/>
      </c>
      <c r="E68" s="34" t="str">
        <f t="shared" si="1"/>
        <v/>
      </c>
      <c r="F68" s="34" t="str">
        <f t="shared" si="2"/>
        <v/>
      </c>
      <c r="G68" s="35" t="str">
        <f t="shared" si="3"/>
        <v/>
      </c>
      <c r="H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33" t="str">
        <f t="shared" si="0"/>
        <v/>
      </c>
      <c r="D69" s="34" t="str">
        <f t="shared" si="4"/>
        <v/>
      </c>
      <c r="E69" s="34" t="str">
        <f t="shared" si="1"/>
        <v/>
      </c>
      <c r="F69" s="34" t="str">
        <f t="shared" si="2"/>
        <v/>
      </c>
      <c r="G69" s="35" t="str">
        <f t="shared" si="3"/>
        <v/>
      </c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33" t="str">
        <f t="shared" si="0"/>
        <v/>
      </c>
      <c r="D70" s="34" t="str">
        <f t="shared" si="4"/>
        <v/>
      </c>
      <c r="E70" s="34" t="str">
        <f t="shared" si="1"/>
        <v/>
      </c>
      <c r="F70" s="34" t="str">
        <f t="shared" si="2"/>
        <v/>
      </c>
      <c r="G70" s="35" t="str">
        <f t="shared" si="3"/>
        <v/>
      </c>
      <c r="H70" s="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33" t="str">
        <f t="shared" si="0"/>
        <v/>
      </c>
      <c r="D71" s="34" t="str">
        <f t="shared" si="4"/>
        <v/>
      </c>
      <c r="E71" s="34" t="str">
        <f t="shared" si="1"/>
        <v/>
      </c>
      <c r="F71" s="34" t="str">
        <f t="shared" si="2"/>
        <v/>
      </c>
      <c r="G71" s="35" t="str">
        <f t="shared" si="3"/>
        <v/>
      </c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33" t="str">
        <f t="shared" si="0"/>
        <v/>
      </c>
      <c r="D72" s="34" t="str">
        <f t="shared" si="4"/>
        <v/>
      </c>
      <c r="E72" s="34" t="str">
        <f t="shared" si="1"/>
        <v/>
      </c>
      <c r="F72" s="34" t="str">
        <f t="shared" si="2"/>
        <v/>
      </c>
      <c r="G72" s="35" t="str">
        <f t="shared" si="3"/>
        <v/>
      </c>
      <c r="H72" s="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33" t="str">
        <f t="shared" si="0"/>
        <v/>
      </c>
      <c r="D73" s="34" t="str">
        <f t="shared" si="4"/>
        <v/>
      </c>
      <c r="E73" s="34" t="str">
        <f t="shared" si="1"/>
        <v/>
      </c>
      <c r="F73" s="34" t="str">
        <f t="shared" si="2"/>
        <v/>
      </c>
      <c r="G73" s="35" t="str">
        <f t="shared" si="3"/>
        <v/>
      </c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33" t="str">
        <f t="shared" si="0"/>
        <v/>
      </c>
      <c r="D74" s="34" t="str">
        <f t="shared" si="4"/>
        <v/>
      </c>
      <c r="E74" s="34" t="str">
        <f t="shared" si="1"/>
        <v/>
      </c>
      <c r="F74" s="34" t="str">
        <f t="shared" si="2"/>
        <v/>
      </c>
      <c r="G74" s="35" t="str">
        <f t="shared" si="3"/>
        <v/>
      </c>
      <c r="H74" s="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33" t="str">
        <f t="shared" si="0"/>
        <v/>
      </c>
      <c r="D75" s="34" t="str">
        <f t="shared" si="4"/>
        <v/>
      </c>
      <c r="E75" s="34" t="str">
        <f t="shared" si="1"/>
        <v/>
      </c>
      <c r="F75" s="34" t="str">
        <f t="shared" si="2"/>
        <v/>
      </c>
      <c r="G75" s="35" t="str">
        <f t="shared" si="3"/>
        <v/>
      </c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33" t="str">
        <f t="shared" si="0"/>
        <v/>
      </c>
      <c r="D76" s="34" t="str">
        <f t="shared" si="4"/>
        <v/>
      </c>
      <c r="E76" s="34" t="str">
        <f t="shared" si="1"/>
        <v/>
      </c>
      <c r="F76" s="34" t="str">
        <f t="shared" si="2"/>
        <v/>
      </c>
      <c r="G76" s="35" t="str">
        <f t="shared" si="3"/>
        <v/>
      </c>
      <c r="H76" s="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33" t="str">
        <f t="shared" si="0"/>
        <v/>
      </c>
      <c r="D77" s="34" t="str">
        <f t="shared" si="4"/>
        <v/>
      </c>
      <c r="E77" s="34" t="str">
        <f t="shared" si="1"/>
        <v/>
      </c>
      <c r="F77" s="34" t="str">
        <f t="shared" si="2"/>
        <v/>
      </c>
      <c r="G77" s="35" t="str">
        <f t="shared" si="3"/>
        <v/>
      </c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33" t="str">
        <f t="shared" si="0"/>
        <v/>
      </c>
      <c r="D78" s="34" t="str">
        <f t="shared" si="4"/>
        <v/>
      </c>
      <c r="E78" s="34" t="str">
        <f t="shared" si="1"/>
        <v/>
      </c>
      <c r="F78" s="34" t="str">
        <f t="shared" si="2"/>
        <v/>
      </c>
      <c r="G78" s="35" t="str">
        <f t="shared" si="3"/>
        <v/>
      </c>
      <c r="H78" s="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33" t="str">
        <f t="shared" si="0"/>
        <v/>
      </c>
      <c r="D79" s="34" t="str">
        <f t="shared" si="4"/>
        <v/>
      </c>
      <c r="E79" s="34" t="str">
        <f t="shared" si="1"/>
        <v/>
      </c>
      <c r="F79" s="34" t="str">
        <f t="shared" si="2"/>
        <v/>
      </c>
      <c r="G79" s="35" t="str">
        <f t="shared" si="3"/>
        <v/>
      </c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33" t="str">
        <f t="shared" si="0"/>
        <v/>
      </c>
      <c r="D80" s="34" t="str">
        <f t="shared" si="4"/>
        <v/>
      </c>
      <c r="E80" s="34" t="str">
        <f t="shared" si="1"/>
        <v/>
      </c>
      <c r="F80" s="34" t="str">
        <f t="shared" si="2"/>
        <v/>
      </c>
      <c r="G80" s="35" t="str">
        <f t="shared" si="3"/>
        <v/>
      </c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33" t="str">
        <f t="shared" si="0"/>
        <v/>
      </c>
      <c r="D81" s="34" t="str">
        <f t="shared" si="4"/>
        <v/>
      </c>
      <c r="E81" s="34" t="str">
        <f t="shared" si="1"/>
        <v/>
      </c>
      <c r="F81" s="34" t="str">
        <f t="shared" si="2"/>
        <v/>
      </c>
      <c r="G81" s="35" t="str">
        <f t="shared" si="3"/>
        <v/>
      </c>
      <c r="H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33" t="str">
        <f t="shared" si="0"/>
        <v/>
      </c>
      <c r="D82" s="34" t="str">
        <f t="shared" si="4"/>
        <v/>
      </c>
      <c r="E82" s="34" t="str">
        <f t="shared" si="1"/>
        <v/>
      </c>
      <c r="F82" s="34" t="str">
        <f t="shared" si="2"/>
        <v/>
      </c>
      <c r="G82" s="35" t="str">
        <f t="shared" si="3"/>
        <v/>
      </c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33" t="str">
        <f t="shared" si="0"/>
        <v/>
      </c>
      <c r="D83" s="34" t="str">
        <f t="shared" si="4"/>
        <v/>
      </c>
      <c r="E83" s="34" t="str">
        <f t="shared" si="1"/>
        <v/>
      </c>
      <c r="F83" s="34" t="str">
        <f t="shared" si="2"/>
        <v/>
      </c>
      <c r="G83" s="35" t="str">
        <f t="shared" si="3"/>
        <v/>
      </c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33" t="str">
        <f t="shared" si="0"/>
        <v/>
      </c>
      <c r="D84" s="34" t="str">
        <f t="shared" si="4"/>
        <v/>
      </c>
      <c r="E84" s="34" t="str">
        <f t="shared" si="1"/>
        <v/>
      </c>
      <c r="F84" s="34" t="str">
        <f t="shared" si="2"/>
        <v/>
      </c>
      <c r="G84" s="35" t="str">
        <f t="shared" si="3"/>
        <v/>
      </c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33" t="str">
        <f t="shared" si="0"/>
        <v/>
      </c>
      <c r="D85" s="34" t="str">
        <f t="shared" si="4"/>
        <v/>
      </c>
      <c r="E85" s="34" t="str">
        <f t="shared" si="1"/>
        <v/>
      </c>
      <c r="F85" s="34" t="str">
        <f t="shared" si="2"/>
        <v/>
      </c>
      <c r="G85" s="35" t="str">
        <f t="shared" si="3"/>
        <v/>
      </c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33" t="str">
        <f t="shared" si="0"/>
        <v/>
      </c>
      <c r="D86" s="34" t="str">
        <f t="shared" si="4"/>
        <v/>
      </c>
      <c r="E86" s="34" t="str">
        <f t="shared" si="1"/>
        <v/>
      </c>
      <c r="F86" s="34" t="str">
        <f t="shared" si="2"/>
        <v/>
      </c>
      <c r="G86" s="35" t="str">
        <f t="shared" si="3"/>
        <v/>
      </c>
      <c r="H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33" t="str">
        <f t="shared" si="0"/>
        <v/>
      </c>
      <c r="D87" s="34" t="str">
        <f t="shared" si="4"/>
        <v/>
      </c>
      <c r="E87" s="34" t="str">
        <f t="shared" si="1"/>
        <v/>
      </c>
      <c r="F87" s="34" t="str">
        <f t="shared" si="2"/>
        <v/>
      </c>
      <c r="G87" s="35" t="str">
        <f t="shared" si="3"/>
        <v/>
      </c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33" t="str">
        <f t="shared" si="0"/>
        <v/>
      </c>
      <c r="D88" s="34" t="str">
        <f t="shared" si="4"/>
        <v/>
      </c>
      <c r="E88" s="34" t="str">
        <f t="shared" si="1"/>
        <v/>
      </c>
      <c r="F88" s="34" t="str">
        <f t="shared" si="2"/>
        <v/>
      </c>
      <c r="G88" s="35" t="str">
        <f t="shared" si="3"/>
        <v/>
      </c>
      <c r="H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33" t="str">
        <f t="shared" si="0"/>
        <v/>
      </c>
      <c r="D89" s="34" t="str">
        <f t="shared" si="4"/>
        <v/>
      </c>
      <c r="E89" s="34" t="str">
        <f t="shared" si="1"/>
        <v/>
      </c>
      <c r="F89" s="34" t="str">
        <f t="shared" si="2"/>
        <v/>
      </c>
      <c r="G89" s="35" t="str">
        <f t="shared" si="3"/>
        <v/>
      </c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33" t="str">
        <f t="shared" si="0"/>
        <v/>
      </c>
      <c r="D90" s="34" t="str">
        <f t="shared" si="4"/>
        <v/>
      </c>
      <c r="E90" s="34" t="str">
        <f t="shared" si="1"/>
        <v/>
      </c>
      <c r="F90" s="34" t="str">
        <f t="shared" si="2"/>
        <v/>
      </c>
      <c r="G90" s="35" t="str">
        <f t="shared" si="3"/>
        <v/>
      </c>
      <c r="H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33" t="str">
        <f t="shared" si="0"/>
        <v/>
      </c>
      <c r="D91" s="34" t="str">
        <f t="shared" si="4"/>
        <v/>
      </c>
      <c r="E91" s="34" t="str">
        <f t="shared" si="1"/>
        <v/>
      </c>
      <c r="F91" s="34" t="str">
        <f t="shared" si="2"/>
        <v/>
      </c>
      <c r="G91" s="35" t="str">
        <f t="shared" si="3"/>
        <v/>
      </c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33" t="str">
        <f t="shared" si="0"/>
        <v/>
      </c>
      <c r="D92" s="34" t="str">
        <f t="shared" si="4"/>
        <v/>
      </c>
      <c r="E92" s="34" t="str">
        <f t="shared" si="1"/>
        <v/>
      </c>
      <c r="F92" s="34" t="str">
        <f t="shared" si="2"/>
        <v/>
      </c>
      <c r="G92" s="35" t="str">
        <f t="shared" si="3"/>
        <v/>
      </c>
      <c r="H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33" t="str">
        <f t="shared" si="0"/>
        <v/>
      </c>
      <c r="D93" s="34" t="str">
        <f t="shared" si="4"/>
        <v/>
      </c>
      <c r="E93" s="34" t="str">
        <f t="shared" si="1"/>
        <v/>
      </c>
      <c r="F93" s="34" t="str">
        <f t="shared" si="2"/>
        <v/>
      </c>
      <c r="G93" s="35" t="str">
        <f t="shared" si="3"/>
        <v/>
      </c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33" t="str">
        <f t="shared" si="0"/>
        <v/>
      </c>
      <c r="D94" s="34" t="str">
        <f t="shared" si="4"/>
        <v/>
      </c>
      <c r="E94" s="34" t="str">
        <f t="shared" si="1"/>
        <v/>
      </c>
      <c r="F94" s="34" t="str">
        <f t="shared" si="2"/>
        <v/>
      </c>
      <c r="G94" s="35" t="str">
        <f t="shared" si="3"/>
        <v/>
      </c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33" t="str">
        <f t="shared" si="0"/>
        <v/>
      </c>
      <c r="D95" s="34" t="str">
        <f t="shared" si="4"/>
        <v/>
      </c>
      <c r="E95" s="34" t="str">
        <f t="shared" si="1"/>
        <v/>
      </c>
      <c r="F95" s="34" t="str">
        <f t="shared" si="2"/>
        <v/>
      </c>
      <c r="G95" s="35" t="str">
        <f t="shared" si="3"/>
        <v/>
      </c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33" t="str">
        <f t="shared" si="0"/>
        <v/>
      </c>
      <c r="D96" s="34" t="str">
        <f t="shared" si="4"/>
        <v/>
      </c>
      <c r="E96" s="34" t="str">
        <f t="shared" si="1"/>
        <v/>
      </c>
      <c r="F96" s="34" t="str">
        <f t="shared" si="2"/>
        <v/>
      </c>
      <c r="G96" s="35" t="str">
        <f t="shared" si="3"/>
        <v/>
      </c>
      <c r="H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33" t="str">
        <f t="shared" si="0"/>
        <v/>
      </c>
      <c r="D97" s="34" t="str">
        <f t="shared" si="4"/>
        <v/>
      </c>
      <c r="E97" s="34" t="str">
        <f t="shared" si="1"/>
        <v/>
      </c>
      <c r="F97" s="34" t="str">
        <f t="shared" si="2"/>
        <v/>
      </c>
      <c r="G97" s="35" t="str">
        <f t="shared" si="3"/>
        <v/>
      </c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33" t="str">
        <f t="shared" si="0"/>
        <v/>
      </c>
      <c r="D98" s="34" t="str">
        <f t="shared" si="4"/>
        <v/>
      </c>
      <c r="E98" s="34" t="str">
        <f t="shared" si="1"/>
        <v/>
      </c>
      <c r="F98" s="34" t="str">
        <f t="shared" si="2"/>
        <v/>
      </c>
      <c r="G98" s="35" t="str">
        <f t="shared" si="3"/>
        <v/>
      </c>
      <c r="H98" s="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33" t="str">
        <f t="shared" si="0"/>
        <v/>
      </c>
      <c r="D99" s="34" t="str">
        <f t="shared" si="4"/>
        <v/>
      </c>
      <c r="E99" s="34" t="str">
        <f t="shared" si="1"/>
        <v/>
      </c>
      <c r="F99" s="34" t="str">
        <f t="shared" si="2"/>
        <v/>
      </c>
      <c r="G99" s="35" t="str">
        <f t="shared" si="3"/>
        <v/>
      </c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33" t="str">
        <f t="shared" si="0"/>
        <v/>
      </c>
      <c r="D100" s="34" t="str">
        <f t="shared" si="4"/>
        <v/>
      </c>
      <c r="E100" s="34" t="str">
        <f t="shared" si="1"/>
        <v/>
      </c>
      <c r="F100" s="34" t="str">
        <f t="shared" si="2"/>
        <v/>
      </c>
      <c r="G100" s="35" t="str">
        <f t="shared" si="3"/>
        <v/>
      </c>
      <c r="H100" s="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33" t="str">
        <f t="shared" si="0"/>
        <v/>
      </c>
      <c r="D101" s="34" t="str">
        <f t="shared" si="4"/>
        <v/>
      </c>
      <c r="E101" s="34" t="str">
        <f t="shared" si="1"/>
        <v/>
      </c>
      <c r="F101" s="34" t="str">
        <f t="shared" si="2"/>
        <v/>
      </c>
      <c r="G101" s="35" t="str">
        <f t="shared" si="3"/>
        <v/>
      </c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33" t="str">
        <f t="shared" si="0"/>
        <v/>
      </c>
      <c r="D102" s="34" t="str">
        <f t="shared" si="4"/>
        <v/>
      </c>
      <c r="E102" s="34" t="str">
        <f t="shared" si="1"/>
        <v/>
      </c>
      <c r="F102" s="34" t="str">
        <f t="shared" si="2"/>
        <v/>
      </c>
      <c r="G102" s="35" t="str">
        <f t="shared" si="3"/>
        <v/>
      </c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33" t="str">
        <f t="shared" si="0"/>
        <v/>
      </c>
      <c r="D103" s="34" t="str">
        <f t="shared" si="4"/>
        <v/>
      </c>
      <c r="E103" s="34" t="str">
        <f t="shared" si="1"/>
        <v/>
      </c>
      <c r="F103" s="34" t="str">
        <f t="shared" si="2"/>
        <v/>
      </c>
      <c r="G103" s="35" t="str">
        <f t="shared" si="3"/>
        <v/>
      </c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33" t="str">
        <f t="shared" si="0"/>
        <v/>
      </c>
      <c r="D104" s="34" t="str">
        <f t="shared" si="4"/>
        <v/>
      </c>
      <c r="E104" s="34" t="str">
        <f t="shared" si="1"/>
        <v/>
      </c>
      <c r="F104" s="34" t="str">
        <f t="shared" si="2"/>
        <v/>
      </c>
      <c r="G104" s="35" t="str">
        <f t="shared" si="3"/>
        <v/>
      </c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33" t="str">
        <f t="shared" si="0"/>
        <v/>
      </c>
      <c r="D105" s="34" t="str">
        <f t="shared" si="4"/>
        <v/>
      </c>
      <c r="E105" s="34" t="str">
        <f t="shared" si="1"/>
        <v/>
      </c>
      <c r="F105" s="34" t="str">
        <f t="shared" si="2"/>
        <v/>
      </c>
      <c r="G105" s="35" t="str">
        <f t="shared" si="3"/>
        <v/>
      </c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33" t="str">
        <f t="shared" si="0"/>
        <v/>
      </c>
      <c r="D106" s="34" t="str">
        <f t="shared" si="4"/>
        <v/>
      </c>
      <c r="E106" s="34" t="str">
        <f t="shared" si="1"/>
        <v/>
      </c>
      <c r="F106" s="34" t="str">
        <f t="shared" si="2"/>
        <v/>
      </c>
      <c r="G106" s="35" t="str">
        <f t="shared" si="3"/>
        <v/>
      </c>
      <c r="H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33" t="str">
        <f t="shared" si="0"/>
        <v/>
      </c>
      <c r="D107" s="34" t="str">
        <f t="shared" si="4"/>
        <v/>
      </c>
      <c r="E107" s="34" t="str">
        <f t="shared" si="1"/>
        <v/>
      </c>
      <c r="F107" s="34" t="str">
        <f t="shared" si="2"/>
        <v/>
      </c>
      <c r="G107" s="35" t="str">
        <f t="shared" si="3"/>
        <v/>
      </c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33" t="str">
        <f t="shared" si="0"/>
        <v/>
      </c>
      <c r="D108" s="34" t="str">
        <f t="shared" si="4"/>
        <v/>
      </c>
      <c r="E108" s="34" t="str">
        <f t="shared" si="1"/>
        <v/>
      </c>
      <c r="F108" s="34" t="str">
        <f t="shared" si="2"/>
        <v/>
      </c>
      <c r="G108" s="35" t="str">
        <f t="shared" si="3"/>
        <v/>
      </c>
      <c r="H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33" t="str">
        <f t="shared" si="0"/>
        <v/>
      </c>
      <c r="D109" s="34" t="str">
        <f t="shared" si="4"/>
        <v/>
      </c>
      <c r="E109" s="34" t="str">
        <f t="shared" si="1"/>
        <v/>
      </c>
      <c r="F109" s="34" t="str">
        <f t="shared" si="2"/>
        <v/>
      </c>
      <c r="G109" s="35" t="str">
        <f t="shared" si="3"/>
        <v/>
      </c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33" t="str">
        <f t="shared" si="0"/>
        <v/>
      </c>
      <c r="D110" s="34" t="str">
        <f t="shared" si="4"/>
        <v/>
      </c>
      <c r="E110" s="34" t="str">
        <f t="shared" si="1"/>
        <v/>
      </c>
      <c r="F110" s="34" t="str">
        <f t="shared" si="2"/>
        <v/>
      </c>
      <c r="G110" s="35" t="str">
        <f t="shared" si="3"/>
        <v/>
      </c>
      <c r="H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33" t="str">
        <f t="shared" si="0"/>
        <v/>
      </c>
      <c r="D111" s="34" t="str">
        <f t="shared" si="4"/>
        <v/>
      </c>
      <c r="E111" s="34" t="str">
        <f t="shared" si="1"/>
        <v/>
      </c>
      <c r="F111" s="34" t="str">
        <f t="shared" si="2"/>
        <v/>
      </c>
      <c r="G111" s="35" t="str">
        <f t="shared" si="3"/>
        <v/>
      </c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33" t="str">
        <f t="shared" si="0"/>
        <v/>
      </c>
      <c r="D112" s="34" t="str">
        <f t="shared" si="4"/>
        <v/>
      </c>
      <c r="E112" s="34" t="str">
        <f t="shared" si="1"/>
        <v/>
      </c>
      <c r="F112" s="34" t="str">
        <f t="shared" si="2"/>
        <v/>
      </c>
      <c r="G112" s="35" t="str">
        <f t="shared" si="3"/>
        <v/>
      </c>
      <c r="H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33" t="str">
        <f t="shared" si="0"/>
        <v/>
      </c>
      <c r="D113" s="34" t="str">
        <f t="shared" si="4"/>
        <v/>
      </c>
      <c r="E113" s="34" t="str">
        <f t="shared" si="1"/>
        <v/>
      </c>
      <c r="F113" s="34" t="str">
        <f t="shared" si="2"/>
        <v/>
      </c>
      <c r="G113" s="35" t="str">
        <f t="shared" si="3"/>
        <v/>
      </c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33" t="str">
        <f t="shared" si="0"/>
        <v/>
      </c>
      <c r="D114" s="34" t="str">
        <f t="shared" si="4"/>
        <v/>
      </c>
      <c r="E114" s="34" t="str">
        <f t="shared" si="1"/>
        <v/>
      </c>
      <c r="F114" s="34" t="str">
        <f t="shared" si="2"/>
        <v/>
      </c>
      <c r="G114" s="35" t="str">
        <f t="shared" si="3"/>
        <v/>
      </c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33" t="str">
        <f t="shared" si="0"/>
        <v/>
      </c>
      <c r="D115" s="34" t="str">
        <f t="shared" si="4"/>
        <v/>
      </c>
      <c r="E115" s="34" t="str">
        <f t="shared" si="1"/>
        <v/>
      </c>
      <c r="F115" s="34" t="str">
        <f t="shared" si="2"/>
        <v/>
      </c>
      <c r="G115" s="35" t="str">
        <f t="shared" si="3"/>
        <v/>
      </c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33" t="str">
        <f t="shared" si="0"/>
        <v/>
      </c>
      <c r="D116" s="34" t="str">
        <f t="shared" si="4"/>
        <v/>
      </c>
      <c r="E116" s="34" t="str">
        <f t="shared" si="1"/>
        <v/>
      </c>
      <c r="F116" s="34" t="str">
        <f t="shared" si="2"/>
        <v/>
      </c>
      <c r="G116" s="35" t="str">
        <f t="shared" si="3"/>
        <v/>
      </c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33" t="str">
        <f t="shared" si="0"/>
        <v/>
      </c>
      <c r="D117" s="34" t="str">
        <f t="shared" si="4"/>
        <v/>
      </c>
      <c r="E117" s="34" t="str">
        <f t="shared" si="1"/>
        <v/>
      </c>
      <c r="F117" s="34" t="str">
        <f t="shared" si="2"/>
        <v/>
      </c>
      <c r="G117" s="35" t="str">
        <f t="shared" si="3"/>
        <v/>
      </c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33" t="str">
        <f t="shared" si="0"/>
        <v/>
      </c>
      <c r="D118" s="34" t="str">
        <f t="shared" si="4"/>
        <v/>
      </c>
      <c r="E118" s="34" t="str">
        <f t="shared" si="1"/>
        <v/>
      </c>
      <c r="F118" s="34" t="str">
        <f t="shared" si="2"/>
        <v/>
      </c>
      <c r="G118" s="35" t="str">
        <f t="shared" si="3"/>
        <v/>
      </c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33" t="str">
        <f t="shared" si="0"/>
        <v/>
      </c>
      <c r="D119" s="34" t="str">
        <f t="shared" si="4"/>
        <v/>
      </c>
      <c r="E119" s="34" t="str">
        <f t="shared" si="1"/>
        <v/>
      </c>
      <c r="F119" s="34" t="str">
        <f t="shared" si="2"/>
        <v/>
      </c>
      <c r="G119" s="35" t="str">
        <f t="shared" si="3"/>
        <v/>
      </c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33" t="str">
        <f t="shared" si="0"/>
        <v/>
      </c>
      <c r="D120" s="34" t="str">
        <f t="shared" si="4"/>
        <v/>
      </c>
      <c r="E120" s="34" t="str">
        <f t="shared" si="1"/>
        <v/>
      </c>
      <c r="F120" s="34" t="str">
        <f t="shared" si="2"/>
        <v/>
      </c>
      <c r="G120" s="35" t="str">
        <f t="shared" si="3"/>
        <v/>
      </c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33" t="str">
        <f t="shared" si="0"/>
        <v/>
      </c>
      <c r="D121" s="34" t="str">
        <f t="shared" si="4"/>
        <v/>
      </c>
      <c r="E121" s="34" t="str">
        <f t="shared" si="1"/>
        <v/>
      </c>
      <c r="F121" s="34" t="str">
        <f t="shared" si="2"/>
        <v/>
      </c>
      <c r="G121" s="35" t="str">
        <f t="shared" si="3"/>
        <v/>
      </c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33" t="str">
        <f t="shared" si="0"/>
        <v/>
      </c>
      <c r="D122" s="34" t="str">
        <f t="shared" si="4"/>
        <v/>
      </c>
      <c r="E122" s="34" t="str">
        <f t="shared" si="1"/>
        <v/>
      </c>
      <c r="F122" s="34" t="str">
        <f t="shared" si="2"/>
        <v/>
      </c>
      <c r="G122" s="35" t="str">
        <f t="shared" si="3"/>
        <v/>
      </c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33" t="str">
        <f t="shared" si="0"/>
        <v/>
      </c>
      <c r="D123" s="34" t="str">
        <f t="shared" si="4"/>
        <v/>
      </c>
      <c r="E123" s="34" t="str">
        <f t="shared" si="1"/>
        <v/>
      </c>
      <c r="F123" s="34" t="str">
        <f t="shared" si="2"/>
        <v/>
      </c>
      <c r="G123" s="35" t="str">
        <f t="shared" si="3"/>
        <v/>
      </c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33" t="str">
        <f t="shared" si="0"/>
        <v/>
      </c>
      <c r="D124" s="34" t="str">
        <f t="shared" si="4"/>
        <v/>
      </c>
      <c r="E124" s="34" t="str">
        <f t="shared" si="1"/>
        <v/>
      </c>
      <c r="F124" s="34" t="str">
        <f t="shared" si="2"/>
        <v/>
      </c>
      <c r="G124" s="35" t="str">
        <f t="shared" si="3"/>
        <v/>
      </c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33" t="str">
        <f t="shared" si="0"/>
        <v/>
      </c>
      <c r="D125" s="34" t="str">
        <f t="shared" si="4"/>
        <v/>
      </c>
      <c r="E125" s="34" t="str">
        <f t="shared" si="1"/>
        <v/>
      </c>
      <c r="F125" s="34" t="str">
        <f t="shared" si="2"/>
        <v/>
      </c>
      <c r="G125" s="35" t="str">
        <f t="shared" si="3"/>
        <v/>
      </c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33" t="str">
        <f t="shared" si="0"/>
        <v/>
      </c>
      <c r="D126" s="34" t="str">
        <f t="shared" si="4"/>
        <v/>
      </c>
      <c r="E126" s="34" t="str">
        <f t="shared" si="1"/>
        <v/>
      </c>
      <c r="F126" s="34" t="str">
        <f t="shared" si="2"/>
        <v/>
      </c>
      <c r="G126" s="35" t="str">
        <f t="shared" si="3"/>
        <v/>
      </c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33" t="str">
        <f t="shared" si="0"/>
        <v/>
      </c>
      <c r="D127" s="34" t="str">
        <f t="shared" si="4"/>
        <v/>
      </c>
      <c r="E127" s="34" t="str">
        <f t="shared" si="1"/>
        <v/>
      </c>
      <c r="F127" s="34" t="str">
        <f t="shared" si="2"/>
        <v/>
      </c>
      <c r="G127" s="35" t="str">
        <f t="shared" si="3"/>
        <v/>
      </c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33" t="str">
        <f t="shared" si="0"/>
        <v/>
      </c>
      <c r="D128" s="34" t="str">
        <f t="shared" si="4"/>
        <v/>
      </c>
      <c r="E128" s="34" t="str">
        <f t="shared" si="1"/>
        <v/>
      </c>
      <c r="F128" s="34" t="str">
        <f t="shared" si="2"/>
        <v/>
      </c>
      <c r="G128" s="35" t="str">
        <f t="shared" si="3"/>
        <v/>
      </c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33" t="str">
        <f t="shared" si="0"/>
        <v/>
      </c>
      <c r="D129" s="34" t="str">
        <f t="shared" si="4"/>
        <v/>
      </c>
      <c r="E129" s="34" t="str">
        <f t="shared" si="1"/>
        <v/>
      </c>
      <c r="F129" s="34" t="str">
        <f t="shared" si="2"/>
        <v/>
      </c>
      <c r="G129" s="35" t="str">
        <f t="shared" si="3"/>
        <v/>
      </c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33" t="str">
        <f t="shared" si="0"/>
        <v/>
      </c>
      <c r="D130" s="34" t="str">
        <f t="shared" si="4"/>
        <v/>
      </c>
      <c r="E130" s="34" t="str">
        <f t="shared" si="1"/>
        <v/>
      </c>
      <c r="F130" s="34" t="str">
        <f t="shared" si="2"/>
        <v/>
      </c>
      <c r="G130" s="35" t="str">
        <f t="shared" si="3"/>
        <v/>
      </c>
      <c r="H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33" t="str">
        <f t="shared" si="0"/>
        <v/>
      </c>
      <c r="D131" s="34" t="str">
        <f t="shared" si="4"/>
        <v/>
      </c>
      <c r="E131" s="34" t="str">
        <f t="shared" si="1"/>
        <v/>
      </c>
      <c r="F131" s="34" t="str">
        <f t="shared" si="2"/>
        <v/>
      </c>
      <c r="G131" s="35" t="str">
        <f t="shared" si="3"/>
        <v/>
      </c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33" t="str">
        <f t="shared" si="0"/>
        <v/>
      </c>
      <c r="D132" s="34" t="str">
        <f t="shared" si="4"/>
        <v/>
      </c>
      <c r="E132" s="34" t="str">
        <f t="shared" si="1"/>
        <v/>
      </c>
      <c r="F132" s="34" t="str">
        <f t="shared" si="2"/>
        <v/>
      </c>
      <c r="G132" s="35" t="str">
        <f t="shared" si="3"/>
        <v/>
      </c>
      <c r="H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33" t="str">
        <f t="shared" si="0"/>
        <v/>
      </c>
      <c r="D133" s="34" t="str">
        <f t="shared" si="4"/>
        <v/>
      </c>
      <c r="E133" s="34" t="str">
        <f t="shared" si="1"/>
        <v/>
      </c>
      <c r="F133" s="34" t="str">
        <f t="shared" si="2"/>
        <v/>
      </c>
      <c r="G133" s="35" t="str">
        <f t="shared" si="3"/>
        <v/>
      </c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33" t="str">
        <f t="shared" si="0"/>
        <v/>
      </c>
      <c r="D134" s="34" t="str">
        <f t="shared" si="4"/>
        <v/>
      </c>
      <c r="E134" s="34" t="str">
        <f t="shared" si="1"/>
        <v/>
      </c>
      <c r="F134" s="34" t="str">
        <f t="shared" si="2"/>
        <v/>
      </c>
      <c r="G134" s="35" t="str">
        <f t="shared" si="3"/>
        <v/>
      </c>
      <c r="H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33" t="str">
        <f t="shared" si="0"/>
        <v/>
      </c>
      <c r="D135" s="34" t="str">
        <f t="shared" si="4"/>
        <v/>
      </c>
      <c r="E135" s="34" t="str">
        <f t="shared" si="1"/>
        <v/>
      </c>
      <c r="F135" s="34" t="str">
        <f t="shared" si="2"/>
        <v/>
      </c>
      <c r="G135" s="35" t="str">
        <f t="shared" si="3"/>
        <v/>
      </c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33" t="str">
        <f t="shared" si="0"/>
        <v/>
      </c>
      <c r="D136" s="34" t="str">
        <f t="shared" si="4"/>
        <v/>
      </c>
      <c r="E136" s="34" t="str">
        <f t="shared" si="1"/>
        <v/>
      </c>
      <c r="F136" s="34" t="str">
        <f t="shared" si="2"/>
        <v/>
      </c>
      <c r="G136" s="35" t="str">
        <f t="shared" si="3"/>
        <v/>
      </c>
      <c r="H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33" t="str">
        <f t="shared" si="0"/>
        <v/>
      </c>
      <c r="D137" s="34" t="str">
        <f t="shared" si="4"/>
        <v/>
      </c>
      <c r="E137" s="34" t="str">
        <f t="shared" si="1"/>
        <v/>
      </c>
      <c r="F137" s="34" t="str">
        <f t="shared" si="2"/>
        <v/>
      </c>
      <c r="G137" s="35" t="str">
        <f t="shared" si="3"/>
        <v/>
      </c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33" t="str">
        <f t="shared" si="0"/>
        <v/>
      </c>
      <c r="D138" s="34" t="str">
        <f t="shared" si="4"/>
        <v/>
      </c>
      <c r="E138" s="34" t="str">
        <f t="shared" si="1"/>
        <v/>
      </c>
      <c r="F138" s="34" t="str">
        <f t="shared" si="2"/>
        <v/>
      </c>
      <c r="G138" s="35" t="str">
        <f t="shared" si="3"/>
        <v/>
      </c>
      <c r="H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33" t="str">
        <f t="shared" si="0"/>
        <v/>
      </c>
      <c r="D139" s="34" t="str">
        <f t="shared" si="4"/>
        <v/>
      </c>
      <c r="E139" s="34" t="str">
        <f t="shared" si="1"/>
        <v/>
      </c>
      <c r="F139" s="34" t="str">
        <f t="shared" si="2"/>
        <v/>
      </c>
      <c r="G139" s="35" t="str">
        <f t="shared" si="3"/>
        <v/>
      </c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33" t="str">
        <f t="shared" si="0"/>
        <v/>
      </c>
      <c r="D140" s="34" t="str">
        <f t="shared" si="4"/>
        <v/>
      </c>
      <c r="E140" s="34" t="str">
        <f t="shared" si="1"/>
        <v/>
      </c>
      <c r="F140" s="34" t="str">
        <f t="shared" si="2"/>
        <v/>
      </c>
      <c r="G140" s="35" t="str">
        <f t="shared" si="3"/>
        <v/>
      </c>
      <c r="H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33" t="str">
        <f t="shared" si="0"/>
        <v/>
      </c>
      <c r="D141" s="34" t="str">
        <f t="shared" si="4"/>
        <v/>
      </c>
      <c r="E141" s="34" t="str">
        <f t="shared" si="1"/>
        <v/>
      </c>
      <c r="F141" s="34" t="str">
        <f t="shared" si="2"/>
        <v/>
      </c>
      <c r="G141" s="35" t="str">
        <f t="shared" si="3"/>
        <v/>
      </c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33" t="str">
        <f t="shared" si="0"/>
        <v/>
      </c>
      <c r="D142" s="34" t="str">
        <f t="shared" si="4"/>
        <v/>
      </c>
      <c r="E142" s="34" t="str">
        <f t="shared" si="1"/>
        <v/>
      </c>
      <c r="F142" s="34" t="str">
        <f t="shared" si="2"/>
        <v/>
      </c>
      <c r="G142" s="35" t="str">
        <f t="shared" si="3"/>
        <v/>
      </c>
      <c r="H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33" t="str">
        <f t="shared" si="0"/>
        <v/>
      </c>
      <c r="D143" s="34" t="str">
        <f t="shared" si="4"/>
        <v/>
      </c>
      <c r="E143" s="34" t="str">
        <f t="shared" si="1"/>
        <v/>
      </c>
      <c r="F143" s="34" t="str">
        <f t="shared" si="2"/>
        <v/>
      </c>
      <c r="G143" s="35" t="str">
        <f t="shared" si="3"/>
        <v/>
      </c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33" t="str">
        <f t="shared" si="0"/>
        <v/>
      </c>
      <c r="D144" s="34" t="str">
        <f t="shared" si="4"/>
        <v/>
      </c>
      <c r="E144" s="34" t="str">
        <f t="shared" si="1"/>
        <v/>
      </c>
      <c r="F144" s="34" t="str">
        <f t="shared" si="2"/>
        <v/>
      </c>
      <c r="G144" s="35" t="str">
        <f t="shared" si="3"/>
        <v/>
      </c>
      <c r="H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33" t="str">
        <f t="shared" si="0"/>
        <v/>
      </c>
      <c r="D145" s="34" t="str">
        <f t="shared" si="4"/>
        <v/>
      </c>
      <c r="E145" s="34" t="str">
        <f t="shared" si="1"/>
        <v/>
      </c>
      <c r="F145" s="34" t="str">
        <f t="shared" si="2"/>
        <v/>
      </c>
      <c r="G145" s="35" t="str">
        <f t="shared" si="3"/>
        <v/>
      </c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33" t="str">
        <f t="shared" si="0"/>
        <v/>
      </c>
      <c r="D146" s="34" t="str">
        <f t="shared" si="4"/>
        <v/>
      </c>
      <c r="E146" s="34" t="str">
        <f t="shared" si="1"/>
        <v/>
      </c>
      <c r="F146" s="34" t="str">
        <f t="shared" si="2"/>
        <v/>
      </c>
      <c r="G146" s="35" t="str">
        <f t="shared" si="3"/>
        <v/>
      </c>
      <c r="H146" s="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33" t="str">
        <f t="shared" si="0"/>
        <v/>
      </c>
      <c r="D147" s="34" t="str">
        <f t="shared" si="4"/>
        <v/>
      </c>
      <c r="E147" s="34" t="str">
        <f t="shared" si="1"/>
        <v/>
      </c>
      <c r="F147" s="34" t="str">
        <f t="shared" si="2"/>
        <v/>
      </c>
      <c r="G147" s="35" t="str">
        <f t="shared" si="3"/>
        <v/>
      </c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33" t="str">
        <f t="shared" si="0"/>
        <v/>
      </c>
      <c r="D148" s="34" t="str">
        <f t="shared" si="4"/>
        <v/>
      </c>
      <c r="E148" s="34" t="str">
        <f t="shared" si="1"/>
        <v/>
      </c>
      <c r="F148" s="34" t="str">
        <f t="shared" si="2"/>
        <v/>
      </c>
      <c r="G148" s="35" t="str">
        <f t="shared" si="3"/>
        <v/>
      </c>
      <c r="H148" s="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33" t="str">
        <f t="shared" si="0"/>
        <v/>
      </c>
      <c r="D149" s="34" t="str">
        <f t="shared" si="4"/>
        <v/>
      </c>
      <c r="E149" s="34" t="str">
        <f t="shared" si="1"/>
        <v/>
      </c>
      <c r="F149" s="34" t="str">
        <f t="shared" si="2"/>
        <v/>
      </c>
      <c r="G149" s="35" t="str">
        <f t="shared" si="3"/>
        <v/>
      </c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33" t="str">
        <f t="shared" si="0"/>
        <v/>
      </c>
      <c r="D150" s="34" t="str">
        <f t="shared" si="4"/>
        <v/>
      </c>
      <c r="E150" s="34" t="str">
        <f t="shared" si="1"/>
        <v/>
      </c>
      <c r="F150" s="34" t="str">
        <f t="shared" si="2"/>
        <v/>
      </c>
      <c r="G150" s="35" t="str">
        <f t="shared" si="3"/>
        <v/>
      </c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33" t="str">
        <f t="shared" si="0"/>
        <v/>
      </c>
      <c r="D151" s="34" t="str">
        <f t="shared" si="4"/>
        <v/>
      </c>
      <c r="E151" s="34" t="str">
        <f t="shared" si="1"/>
        <v/>
      </c>
      <c r="F151" s="34" t="str">
        <f t="shared" si="2"/>
        <v/>
      </c>
      <c r="G151" s="35" t="str">
        <f t="shared" si="3"/>
        <v/>
      </c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33" t="str">
        <f t="shared" si="0"/>
        <v/>
      </c>
      <c r="D152" s="34" t="str">
        <f t="shared" si="4"/>
        <v/>
      </c>
      <c r="E152" s="34" t="str">
        <f t="shared" si="1"/>
        <v/>
      </c>
      <c r="F152" s="34" t="str">
        <f t="shared" si="2"/>
        <v/>
      </c>
      <c r="G152" s="35" t="str">
        <f t="shared" si="3"/>
        <v/>
      </c>
      <c r="H152" s="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33" t="str">
        <f t="shared" si="0"/>
        <v/>
      </c>
      <c r="D153" s="34" t="str">
        <f t="shared" si="4"/>
        <v/>
      </c>
      <c r="E153" s="34" t="str">
        <f t="shared" si="1"/>
        <v/>
      </c>
      <c r="F153" s="34" t="str">
        <f t="shared" si="2"/>
        <v/>
      </c>
      <c r="G153" s="35" t="str">
        <f t="shared" si="3"/>
        <v/>
      </c>
      <c r="H153" s="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33" t="str">
        <f t="shared" si="0"/>
        <v/>
      </c>
      <c r="D154" s="34" t="str">
        <f t="shared" si="4"/>
        <v/>
      </c>
      <c r="E154" s="34" t="str">
        <f t="shared" si="1"/>
        <v/>
      </c>
      <c r="F154" s="34" t="str">
        <f t="shared" si="2"/>
        <v/>
      </c>
      <c r="G154" s="35" t="str">
        <f t="shared" si="3"/>
        <v/>
      </c>
      <c r="H154" s="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33" t="str">
        <f t="shared" si="0"/>
        <v/>
      </c>
      <c r="D155" s="34" t="str">
        <f t="shared" si="4"/>
        <v/>
      </c>
      <c r="E155" s="34" t="str">
        <f t="shared" si="1"/>
        <v/>
      </c>
      <c r="F155" s="34" t="str">
        <f t="shared" si="2"/>
        <v/>
      </c>
      <c r="G155" s="35" t="str">
        <f t="shared" si="3"/>
        <v/>
      </c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33" t="str">
        <f t="shared" si="0"/>
        <v/>
      </c>
      <c r="D156" s="34" t="str">
        <f t="shared" si="4"/>
        <v/>
      </c>
      <c r="E156" s="34" t="str">
        <f t="shared" si="1"/>
        <v/>
      </c>
      <c r="F156" s="34" t="str">
        <f t="shared" si="2"/>
        <v/>
      </c>
      <c r="G156" s="35" t="str">
        <f t="shared" si="3"/>
        <v/>
      </c>
      <c r="H156" s="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33" t="str">
        <f t="shared" si="0"/>
        <v/>
      </c>
      <c r="D157" s="34" t="str">
        <f t="shared" si="4"/>
        <v/>
      </c>
      <c r="E157" s="34" t="str">
        <f t="shared" si="1"/>
        <v/>
      </c>
      <c r="F157" s="34" t="str">
        <f t="shared" si="2"/>
        <v/>
      </c>
      <c r="G157" s="35" t="str">
        <f t="shared" si="3"/>
        <v/>
      </c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33" t="str">
        <f t="shared" si="0"/>
        <v/>
      </c>
      <c r="D158" s="34" t="str">
        <f t="shared" si="4"/>
        <v/>
      </c>
      <c r="E158" s="34" t="str">
        <f t="shared" si="1"/>
        <v/>
      </c>
      <c r="F158" s="34" t="str">
        <f t="shared" si="2"/>
        <v/>
      </c>
      <c r="G158" s="35" t="str">
        <f t="shared" si="3"/>
        <v/>
      </c>
      <c r="H158" s="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33" t="str">
        <f t="shared" si="0"/>
        <v/>
      </c>
      <c r="D159" s="34" t="str">
        <f t="shared" si="4"/>
        <v/>
      </c>
      <c r="E159" s="34" t="str">
        <f t="shared" si="1"/>
        <v/>
      </c>
      <c r="F159" s="34" t="str">
        <f t="shared" si="2"/>
        <v/>
      </c>
      <c r="G159" s="35" t="str">
        <f t="shared" si="3"/>
        <v/>
      </c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33" t="str">
        <f t="shared" si="0"/>
        <v/>
      </c>
      <c r="D160" s="34" t="str">
        <f t="shared" si="4"/>
        <v/>
      </c>
      <c r="E160" s="34" t="str">
        <f t="shared" si="1"/>
        <v/>
      </c>
      <c r="F160" s="34" t="str">
        <f t="shared" si="2"/>
        <v/>
      </c>
      <c r="G160" s="35" t="str">
        <f t="shared" si="3"/>
        <v/>
      </c>
      <c r="H160" s="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33" t="str">
        <f t="shared" si="0"/>
        <v/>
      </c>
      <c r="D161" s="34" t="str">
        <f t="shared" si="4"/>
        <v/>
      </c>
      <c r="E161" s="34" t="str">
        <f t="shared" si="1"/>
        <v/>
      </c>
      <c r="F161" s="34" t="str">
        <f t="shared" si="2"/>
        <v/>
      </c>
      <c r="G161" s="35" t="str">
        <f t="shared" si="3"/>
        <v/>
      </c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33" t="str">
        <f t="shared" si="0"/>
        <v/>
      </c>
      <c r="D162" s="34" t="str">
        <f t="shared" si="4"/>
        <v/>
      </c>
      <c r="E162" s="34" t="str">
        <f t="shared" si="1"/>
        <v/>
      </c>
      <c r="F162" s="34" t="str">
        <f t="shared" si="2"/>
        <v/>
      </c>
      <c r="G162" s="35" t="str">
        <f t="shared" si="3"/>
        <v/>
      </c>
      <c r="H162" s="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33" t="str">
        <f t="shared" si="0"/>
        <v/>
      </c>
      <c r="D163" s="34" t="str">
        <f t="shared" si="4"/>
        <v/>
      </c>
      <c r="E163" s="34" t="str">
        <f t="shared" si="1"/>
        <v/>
      </c>
      <c r="F163" s="34" t="str">
        <f t="shared" si="2"/>
        <v/>
      </c>
      <c r="G163" s="35" t="str">
        <f t="shared" si="3"/>
        <v/>
      </c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33" t="str">
        <f t="shared" si="0"/>
        <v/>
      </c>
      <c r="D164" s="34" t="str">
        <f t="shared" si="4"/>
        <v/>
      </c>
      <c r="E164" s="34" t="str">
        <f t="shared" si="1"/>
        <v/>
      </c>
      <c r="F164" s="34" t="str">
        <f t="shared" si="2"/>
        <v/>
      </c>
      <c r="G164" s="35" t="str">
        <f t="shared" si="3"/>
        <v/>
      </c>
      <c r="H164" s="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33" t="str">
        <f t="shared" si="0"/>
        <v/>
      </c>
      <c r="D165" s="34" t="str">
        <f t="shared" si="4"/>
        <v/>
      </c>
      <c r="E165" s="34" t="str">
        <f t="shared" si="1"/>
        <v/>
      </c>
      <c r="F165" s="34" t="str">
        <f t="shared" si="2"/>
        <v/>
      </c>
      <c r="G165" s="35" t="str">
        <f t="shared" si="3"/>
        <v/>
      </c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33" t="str">
        <f t="shared" si="0"/>
        <v/>
      </c>
      <c r="D166" s="34" t="str">
        <f t="shared" si="4"/>
        <v/>
      </c>
      <c r="E166" s="34" t="str">
        <f t="shared" si="1"/>
        <v/>
      </c>
      <c r="F166" s="34" t="str">
        <f t="shared" si="2"/>
        <v/>
      </c>
      <c r="G166" s="35" t="str">
        <f t="shared" si="3"/>
        <v/>
      </c>
      <c r="H166" s="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33" t="str">
        <f t="shared" si="0"/>
        <v/>
      </c>
      <c r="D167" s="34" t="str">
        <f t="shared" si="4"/>
        <v/>
      </c>
      <c r="E167" s="34" t="str">
        <f t="shared" si="1"/>
        <v/>
      </c>
      <c r="F167" s="34" t="str">
        <f t="shared" si="2"/>
        <v/>
      </c>
      <c r="G167" s="35" t="str">
        <f t="shared" si="3"/>
        <v/>
      </c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33" t="str">
        <f t="shared" si="0"/>
        <v/>
      </c>
      <c r="D168" s="34" t="str">
        <f t="shared" si="4"/>
        <v/>
      </c>
      <c r="E168" s="34" t="str">
        <f t="shared" si="1"/>
        <v/>
      </c>
      <c r="F168" s="34" t="str">
        <f t="shared" si="2"/>
        <v/>
      </c>
      <c r="G168" s="35" t="str">
        <f t="shared" si="3"/>
        <v/>
      </c>
      <c r="H168" s="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33" t="str">
        <f t="shared" si="0"/>
        <v/>
      </c>
      <c r="D169" s="34" t="str">
        <f t="shared" si="4"/>
        <v/>
      </c>
      <c r="E169" s="34" t="str">
        <f t="shared" si="1"/>
        <v/>
      </c>
      <c r="F169" s="34" t="str">
        <f t="shared" si="2"/>
        <v/>
      </c>
      <c r="G169" s="35" t="str">
        <f t="shared" si="3"/>
        <v/>
      </c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33" t="str">
        <f t="shared" si="0"/>
        <v/>
      </c>
      <c r="D170" s="34" t="str">
        <f t="shared" si="4"/>
        <v/>
      </c>
      <c r="E170" s="34" t="str">
        <f t="shared" si="1"/>
        <v/>
      </c>
      <c r="F170" s="34" t="str">
        <f t="shared" si="2"/>
        <v/>
      </c>
      <c r="G170" s="35" t="str">
        <f t="shared" si="3"/>
        <v/>
      </c>
      <c r="H170" s="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33" t="str">
        <f t="shared" si="0"/>
        <v/>
      </c>
      <c r="D171" s="34" t="str">
        <f t="shared" si="4"/>
        <v/>
      </c>
      <c r="E171" s="34" t="str">
        <f t="shared" si="1"/>
        <v/>
      </c>
      <c r="F171" s="34" t="str">
        <f t="shared" si="2"/>
        <v/>
      </c>
      <c r="G171" s="35" t="str">
        <f t="shared" si="3"/>
        <v/>
      </c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33" t="str">
        <f t="shared" si="0"/>
        <v/>
      </c>
      <c r="D172" s="34" t="str">
        <f t="shared" si="4"/>
        <v/>
      </c>
      <c r="E172" s="34" t="str">
        <f t="shared" si="1"/>
        <v/>
      </c>
      <c r="F172" s="34" t="str">
        <f t="shared" si="2"/>
        <v/>
      </c>
      <c r="G172" s="35" t="str">
        <f t="shared" si="3"/>
        <v/>
      </c>
      <c r="H172" s="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33" t="str">
        <f t="shared" si="0"/>
        <v/>
      </c>
      <c r="D173" s="34" t="str">
        <f t="shared" si="4"/>
        <v/>
      </c>
      <c r="E173" s="34" t="str">
        <f t="shared" si="1"/>
        <v/>
      </c>
      <c r="F173" s="34" t="str">
        <f t="shared" si="2"/>
        <v/>
      </c>
      <c r="G173" s="35" t="str">
        <f t="shared" si="3"/>
        <v/>
      </c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33" t="str">
        <f t="shared" si="0"/>
        <v/>
      </c>
      <c r="D174" s="34" t="str">
        <f t="shared" si="4"/>
        <v/>
      </c>
      <c r="E174" s="34" t="str">
        <f t="shared" si="1"/>
        <v/>
      </c>
      <c r="F174" s="34" t="str">
        <f t="shared" si="2"/>
        <v/>
      </c>
      <c r="G174" s="35" t="str">
        <f t="shared" si="3"/>
        <v/>
      </c>
      <c r="H174" s="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33" t="str">
        <f t="shared" si="0"/>
        <v/>
      </c>
      <c r="D175" s="34" t="str">
        <f t="shared" si="4"/>
        <v/>
      </c>
      <c r="E175" s="34" t="str">
        <f t="shared" si="1"/>
        <v/>
      </c>
      <c r="F175" s="34" t="str">
        <f t="shared" si="2"/>
        <v/>
      </c>
      <c r="G175" s="35" t="str">
        <f t="shared" si="3"/>
        <v/>
      </c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33" t="str">
        <f t="shared" si="0"/>
        <v/>
      </c>
      <c r="D176" s="34" t="str">
        <f t="shared" si="4"/>
        <v/>
      </c>
      <c r="E176" s="34" t="str">
        <f t="shared" si="1"/>
        <v/>
      </c>
      <c r="F176" s="34" t="str">
        <f t="shared" si="2"/>
        <v/>
      </c>
      <c r="G176" s="35" t="str">
        <f t="shared" si="3"/>
        <v/>
      </c>
      <c r="H176" s="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33" t="str">
        <f t="shared" si="0"/>
        <v/>
      </c>
      <c r="D177" s="34" t="str">
        <f t="shared" si="4"/>
        <v/>
      </c>
      <c r="E177" s="34" t="str">
        <f t="shared" si="1"/>
        <v/>
      </c>
      <c r="F177" s="34" t="str">
        <f t="shared" si="2"/>
        <v/>
      </c>
      <c r="G177" s="35" t="str">
        <f t="shared" si="3"/>
        <v/>
      </c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33" t="str">
        <f t="shared" si="0"/>
        <v/>
      </c>
      <c r="D178" s="34" t="str">
        <f t="shared" si="4"/>
        <v/>
      </c>
      <c r="E178" s="34" t="str">
        <f t="shared" si="1"/>
        <v/>
      </c>
      <c r="F178" s="34" t="str">
        <f t="shared" si="2"/>
        <v/>
      </c>
      <c r="G178" s="35" t="str">
        <f t="shared" si="3"/>
        <v/>
      </c>
      <c r="H178" s="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33" t="str">
        <f t="shared" si="0"/>
        <v/>
      </c>
      <c r="D179" s="34" t="str">
        <f t="shared" si="4"/>
        <v/>
      </c>
      <c r="E179" s="34" t="str">
        <f t="shared" si="1"/>
        <v/>
      </c>
      <c r="F179" s="34" t="str">
        <f t="shared" si="2"/>
        <v/>
      </c>
      <c r="G179" s="35" t="str">
        <f t="shared" si="3"/>
        <v/>
      </c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33" t="str">
        <f t="shared" si="0"/>
        <v/>
      </c>
      <c r="D180" s="34" t="str">
        <f t="shared" si="4"/>
        <v/>
      </c>
      <c r="E180" s="34" t="str">
        <f t="shared" si="1"/>
        <v/>
      </c>
      <c r="F180" s="34" t="str">
        <f t="shared" si="2"/>
        <v/>
      </c>
      <c r="G180" s="35" t="str">
        <f t="shared" si="3"/>
        <v/>
      </c>
      <c r="H180" s="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33" t="str">
        <f t="shared" si="0"/>
        <v/>
      </c>
      <c r="D181" s="34" t="str">
        <f t="shared" si="4"/>
        <v/>
      </c>
      <c r="E181" s="34" t="str">
        <f t="shared" si="1"/>
        <v/>
      </c>
      <c r="F181" s="34" t="str">
        <f t="shared" si="2"/>
        <v/>
      </c>
      <c r="G181" s="35" t="str">
        <f t="shared" si="3"/>
        <v/>
      </c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33" t="str">
        <f t="shared" si="0"/>
        <v/>
      </c>
      <c r="D182" s="34" t="str">
        <f t="shared" si="4"/>
        <v/>
      </c>
      <c r="E182" s="34" t="str">
        <f t="shared" si="1"/>
        <v/>
      </c>
      <c r="F182" s="34" t="str">
        <f t="shared" si="2"/>
        <v/>
      </c>
      <c r="G182" s="35" t="str">
        <f t="shared" si="3"/>
        <v/>
      </c>
      <c r="H182" s="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33" t="str">
        <f t="shared" si="0"/>
        <v/>
      </c>
      <c r="D183" s="34" t="str">
        <f t="shared" si="4"/>
        <v/>
      </c>
      <c r="E183" s="34" t="str">
        <f t="shared" si="1"/>
        <v/>
      </c>
      <c r="F183" s="34" t="str">
        <f t="shared" si="2"/>
        <v/>
      </c>
      <c r="G183" s="35" t="str">
        <f t="shared" si="3"/>
        <v/>
      </c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33" t="str">
        <f t="shared" si="0"/>
        <v/>
      </c>
      <c r="D184" s="34" t="str">
        <f t="shared" si="4"/>
        <v/>
      </c>
      <c r="E184" s="34" t="str">
        <f t="shared" si="1"/>
        <v/>
      </c>
      <c r="F184" s="34" t="str">
        <f t="shared" si="2"/>
        <v/>
      </c>
      <c r="G184" s="35" t="str">
        <f t="shared" si="3"/>
        <v/>
      </c>
      <c r="H184" s="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33" t="str">
        <f t="shared" si="0"/>
        <v/>
      </c>
      <c r="D185" s="34" t="str">
        <f t="shared" si="4"/>
        <v/>
      </c>
      <c r="E185" s="34" t="str">
        <f t="shared" si="1"/>
        <v/>
      </c>
      <c r="F185" s="34" t="str">
        <f t="shared" si="2"/>
        <v/>
      </c>
      <c r="G185" s="35" t="str">
        <f t="shared" si="3"/>
        <v/>
      </c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33" t="str">
        <f t="shared" si="0"/>
        <v/>
      </c>
      <c r="D186" s="34" t="str">
        <f t="shared" si="4"/>
        <v/>
      </c>
      <c r="E186" s="34" t="str">
        <f t="shared" si="1"/>
        <v/>
      </c>
      <c r="F186" s="34" t="str">
        <f t="shared" si="2"/>
        <v/>
      </c>
      <c r="G186" s="35" t="str">
        <f t="shared" si="3"/>
        <v/>
      </c>
      <c r="H186" s="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33" t="str">
        <f t="shared" si="0"/>
        <v/>
      </c>
      <c r="D187" s="34" t="str">
        <f t="shared" si="4"/>
        <v/>
      </c>
      <c r="E187" s="34" t="str">
        <f t="shared" si="1"/>
        <v/>
      </c>
      <c r="F187" s="34" t="str">
        <f t="shared" si="2"/>
        <v/>
      </c>
      <c r="G187" s="35" t="str">
        <f t="shared" si="3"/>
        <v/>
      </c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33" t="str">
        <f t="shared" si="0"/>
        <v/>
      </c>
      <c r="D188" s="34" t="str">
        <f t="shared" si="4"/>
        <v/>
      </c>
      <c r="E188" s="34" t="str">
        <f t="shared" si="1"/>
        <v/>
      </c>
      <c r="F188" s="34" t="str">
        <f t="shared" si="2"/>
        <v/>
      </c>
      <c r="G188" s="35" t="str">
        <f t="shared" si="3"/>
        <v/>
      </c>
      <c r="H188" s="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33" t="str">
        <f t="shared" si="0"/>
        <v/>
      </c>
      <c r="D189" s="34" t="str">
        <f t="shared" si="4"/>
        <v/>
      </c>
      <c r="E189" s="34" t="str">
        <f t="shared" si="1"/>
        <v/>
      </c>
      <c r="F189" s="34" t="str">
        <f t="shared" si="2"/>
        <v/>
      </c>
      <c r="G189" s="35" t="str">
        <f t="shared" si="3"/>
        <v/>
      </c>
      <c r="H189" s="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33" t="str">
        <f t="shared" si="0"/>
        <v/>
      </c>
      <c r="D190" s="34" t="str">
        <f t="shared" si="4"/>
        <v/>
      </c>
      <c r="E190" s="34" t="str">
        <f t="shared" si="1"/>
        <v/>
      </c>
      <c r="F190" s="34" t="str">
        <f t="shared" si="2"/>
        <v/>
      </c>
      <c r="G190" s="35" t="str">
        <f t="shared" si="3"/>
        <v/>
      </c>
      <c r="H190" s="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33" t="str">
        <f t="shared" si="0"/>
        <v/>
      </c>
      <c r="D191" s="34" t="str">
        <f t="shared" si="4"/>
        <v/>
      </c>
      <c r="E191" s="34" t="str">
        <f t="shared" si="1"/>
        <v/>
      </c>
      <c r="F191" s="34" t="str">
        <f t="shared" si="2"/>
        <v/>
      </c>
      <c r="G191" s="35" t="str">
        <f t="shared" si="3"/>
        <v/>
      </c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33" t="str">
        <f t="shared" si="0"/>
        <v/>
      </c>
      <c r="D192" s="34" t="str">
        <f t="shared" si="4"/>
        <v/>
      </c>
      <c r="E192" s="34" t="str">
        <f t="shared" si="1"/>
        <v/>
      </c>
      <c r="F192" s="34" t="str">
        <f t="shared" si="2"/>
        <v/>
      </c>
      <c r="G192" s="35" t="str">
        <f t="shared" si="3"/>
        <v/>
      </c>
      <c r="H192" s="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33" t="str">
        <f t="shared" si="0"/>
        <v/>
      </c>
      <c r="D193" s="34" t="str">
        <f t="shared" si="4"/>
        <v/>
      </c>
      <c r="E193" s="34" t="str">
        <f t="shared" si="1"/>
        <v/>
      </c>
      <c r="F193" s="34" t="str">
        <f t="shared" si="2"/>
        <v/>
      </c>
      <c r="G193" s="35" t="str">
        <f t="shared" si="3"/>
        <v/>
      </c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33" t="str">
        <f t="shared" si="0"/>
        <v/>
      </c>
      <c r="D194" s="34" t="str">
        <f t="shared" si="4"/>
        <v/>
      </c>
      <c r="E194" s="34" t="str">
        <f t="shared" si="1"/>
        <v/>
      </c>
      <c r="F194" s="34" t="str">
        <f t="shared" si="2"/>
        <v/>
      </c>
      <c r="G194" s="35" t="str">
        <f t="shared" si="3"/>
        <v/>
      </c>
      <c r="H194" s="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33" t="str">
        <f t="shared" si="0"/>
        <v/>
      </c>
      <c r="D195" s="34" t="str">
        <f t="shared" si="4"/>
        <v/>
      </c>
      <c r="E195" s="34" t="str">
        <f t="shared" si="1"/>
        <v/>
      </c>
      <c r="F195" s="34" t="str">
        <f t="shared" si="2"/>
        <v/>
      </c>
      <c r="G195" s="35" t="str">
        <f t="shared" si="3"/>
        <v/>
      </c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33" t="str">
        <f t="shared" si="0"/>
        <v/>
      </c>
      <c r="D196" s="34" t="str">
        <f t="shared" si="4"/>
        <v/>
      </c>
      <c r="E196" s="34" t="str">
        <f t="shared" si="1"/>
        <v/>
      </c>
      <c r="F196" s="34" t="str">
        <f t="shared" si="2"/>
        <v/>
      </c>
      <c r="G196" s="35" t="str">
        <f t="shared" si="3"/>
        <v/>
      </c>
      <c r="H196" s="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33" t="str">
        <f t="shared" si="0"/>
        <v/>
      </c>
      <c r="D197" s="34" t="str">
        <f t="shared" si="4"/>
        <v/>
      </c>
      <c r="E197" s="34" t="str">
        <f t="shared" si="1"/>
        <v/>
      </c>
      <c r="F197" s="34" t="str">
        <f t="shared" si="2"/>
        <v/>
      </c>
      <c r="G197" s="35" t="str">
        <f t="shared" si="3"/>
        <v/>
      </c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33" t="str">
        <f t="shared" si="0"/>
        <v/>
      </c>
      <c r="D198" s="34" t="str">
        <f t="shared" si="4"/>
        <v/>
      </c>
      <c r="E198" s="34" t="str">
        <f t="shared" si="1"/>
        <v/>
      </c>
      <c r="F198" s="34" t="str">
        <f t="shared" si="2"/>
        <v/>
      </c>
      <c r="G198" s="35" t="str">
        <f t="shared" si="3"/>
        <v/>
      </c>
      <c r="H198" s="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33" t="str">
        <f t="shared" si="0"/>
        <v/>
      </c>
      <c r="D199" s="34" t="str">
        <f t="shared" si="4"/>
        <v/>
      </c>
      <c r="E199" s="34" t="str">
        <f t="shared" si="1"/>
        <v/>
      </c>
      <c r="F199" s="34" t="str">
        <f t="shared" si="2"/>
        <v/>
      </c>
      <c r="G199" s="35" t="str">
        <f t="shared" si="3"/>
        <v/>
      </c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33" t="str">
        <f t="shared" si="0"/>
        <v/>
      </c>
      <c r="D200" s="34" t="str">
        <f t="shared" si="4"/>
        <v/>
      </c>
      <c r="E200" s="34" t="str">
        <f t="shared" si="1"/>
        <v/>
      </c>
      <c r="F200" s="34" t="str">
        <f t="shared" si="2"/>
        <v/>
      </c>
      <c r="G200" s="35" t="str">
        <f t="shared" si="3"/>
        <v/>
      </c>
      <c r="H200" s="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33" t="str">
        <f t="shared" si="0"/>
        <v/>
      </c>
      <c r="D201" s="34" t="str">
        <f t="shared" si="4"/>
        <v/>
      </c>
      <c r="E201" s="34" t="str">
        <f t="shared" si="1"/>
        <v/>
      </c>
      <c r="F201" s="34" t="str">
        <f t="shared" si="2"/>
        <v/>
      </c>
      <c r="G201" s="35" t="str">
        <f t="shared" si="3"/>
        <v/>
      </c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33" t="str">
        <f t="shared" si="0"/>
        <v/>
      </c>
      <c r="D202" s="34" t="str">
        <f t="shared" si="4"/>
        <v/>
      </c>
      <c r="E202" s="34" t="str">
        <f t="shared" si="1"/>
        <v/>
      </c>
      <c r="F202" s="34" t="str">
        <f t="shared" si="2"/>
        <v/>
      </c>
      <c r="G202" s="35" t="str">
        <f t="shared" si="3"/>
        <v/>
      </c>
      <c r="H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33" t="str">
        <f t="shared" si="0"/>
        <v/>
      </c>
      <c r="D203" s="34" t="str">
        <f t="shared" si="4"/>
        <v/>
      </c>
      <c r="E203" s="34" t="str">
        <f t="shared" si="1"/>
        <v/>
      </c>
      <c r="F203" s="34" t="str">
        <f t="shared" si="2"/>
        <v/>
      </c>
      <c r="G203" s="35" t="str">
        <f t="shared" si="3"/>
        <v/>
      </c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33" t="str">
        <f t="shared" si="0"/>
        <v/>
      </c>
      <c r="D204" s="34" t="str">
        <f t="shared" si="4"/>
        <v/>
      </c>
      <c r="E204" s="34" t="str">
        <f t="shared" si="1"/>
        <v/>
      </c>
      <c r="F204" s="34" t="str">
        <f t="shared" si="2"/>
        <v/>
      </c>
      <c r="G204" s="35" t="str">
        <f t="shared" si="3"/>
        <v/>
      </c>
      <c r="H204" s="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33" t="str">
        <f t="shared" si="0"/>
        <v/>
      </c>
      <c r="D205" s="34" t="str">
        <f t="shared" si="4"/>
        <v/>
      </c>
      <c r="E205" s="34" t="str">
        <f t="shared" si="1"/>
        <v/>
      </c>
      <c r="F205" s="34" t="str">
        <f t="shared" si="2"/>
        <v/>
      </c>
      <c r="G205" s="35" t="str">
        <f t="shared" si="3"/>
        <v/>
      </c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33" t="str">
        <f t="shared" si="0"/>
        <v/>
      </c>
      <c r="D206" s="34" t="str">
        <f t="shared" si="4"/>
        <v/>
      </c>
      <c r="E206" s="34" t="str">
        <f t="shared" si="1"/>
        <v/>
      </c>
      <c r="F206" s="34" t="str">
        <f t="shared" si="2"/>
        <v/>
      </c>
      <c r="G206" s="35" t="str">
        <f t="shared" si="3"/>
        <v/>
      </c>
      <c r="H206" s="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33" t="str">
        <f t="shared" si="0"/>
        <v/>
      </c>
      <c r="D207" s="34" t="str">
        <f t="shared" si="4"/>
        <v/>
      </c>
      <c r="E207" s="34" t="str">
        <f t="shared" si="1"/>
        <v/>
      </c>
      <c r="F207" s="34" t="str">
        <f t="shared" si="2"/>
        <v/>
      </c>
      <c r="G207" s="35" t="str">
        <f t="shared" si="3"/>
        <v/>
      </c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33" t="str">
        <f t="shared" si="0"/>
        <v/>
      </c>
      <c r="D208" s="34" t="str">
        <f t="shared" si="4"/>
        <v/>
      </c>
      <c r="E208" s="34" t="str">
        <f t="shared" si="1"/>
        <v/>
      </c>
      <c r="F208" s="34" t="str">
        <f t="shared" si="2"/>
        <v/>
      </c>
      <c r="G208" s="35" t="str">
        <f t="shared" si="3"/>
        <v/>
      </c>
      <c r="H208" s="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33" t="str">
        <f t="shared" si="0"/>
        <v/>
      </c>
      <c r="D209" s="34" t="str">
        <f t="shared" si="4"/>
        <v/>
      </c>
      <c r="E209" s="34" t="str">
        <f t="shared" si="1"/>
        <v/>
      </c>
      <c r="F209" s="34" t="str">
        <f t="shared" si="2"/>
        <v/>
      </c>
      <c r="G209" s="35" t="str">
        <f t="shared" si="3"/>
        <v/>
      </c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33" t="str">
        <f t="shared" si="0"/>
        <v/>
      </c>
      <c r="D210" s="34" t="str">
        <f t="shared" si="4"/>
        <v/>
      </c>
      <c r="E210" s="34" t="str">
        <f t="shared" si="1"/>
        <v/>
      </c>
      <c r="F210" s="34" t="str">
        <f t="shared" si="2"/>
        <v/>
      </c>
      <c r="G210" s="35" t="str">
        <f t="shared" si="3"/>
        <v/>
      </c>
      <c r="H210" s="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33" t="str">
        <f t="shared" si="0"/>
        <v/>
      </c>
      <c r="D211" s="34" t="str">
        <f t="shared" si="4"/>
        <v/>
      </c>
      <c r="E211" s="34" t="str">
        <f t="shared" si="1"/>
        <v/>
      </c>
      <c r="F211" s="34" t="str">
        <f t="shared" si="2"/>
        <v/>
      </c>
      <c r="G211" s="35" t="str">
        <f t="shared" si="3"/>
        <v/>
      </c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33" t="str">
        <f t="shared" si="0"/>
        <v/>
      </c>
      <c r="D212" s="34" t="str">
        <f t="shared" si="4"/>
        <v/>
      </c>
      <c r="E212" s="34" t="str">
        <f t="shared" si="1"/>
        <v/>
      </c>
      <c r="F212" s="34" t="str">
        <f t="shared" si="2"/>
        <v/>
      </c>
      <c r="G212" s="35" t="str">
        <f t="shared" si="3"/>
        <v/>
      </c>
      <c r="H212" s="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33" t="str">
        <f t="shared" si="0"/>
        <v/>
      </c>
      <c r="D213" s="34" t="str">
        <f t="shared" si="4"/>
        <v/>
      </c>
      <c r="E213" s="34" t="str">
        <f t="shared" si="1"/>
        <v/>
      </c>
      <c r="F213" s="34" t="str">
        <f t="shared" si="2"/>
        <v/>
      </c>
      <c r="G213" s="35" t="str">
        <f t="shared" si="3"/>
        <v/>
      </c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33" t="str">
        <f t="shared" si="0"/>
        <v/>
      </c>
      <c r="D214" s="34" t="str">
        <f t="shared" si="4"/>
        <v/>
      </c>
      <c r="E214" s="34" t="str">
        <f t="shared" si="1"/>
        <v/>
      </c>
      <c r="F214" s="34" t="str">
        <f t="shared" si="2"/>
        <v/>
      </c>
      <c r="G214" s="35" t="str">
        <f t="shared" si="3"/>
        <v/>
      </c>
      <c r="H214" s="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33" t="str">
        <f t="shared" si="0"/>
        <v/>
      </c>
      <c r="D215" s="34" t="str">
        <f t="shared" si="4"/>
        <v/>
      </c>
      <c r="E215" s="34" t="str">
        <f t="shared" si="1"/>
        <v/>
      </c>
      <c r="F215" s="34" t="str">
        <f t="shared" si="2"/>
        <v/>
      </c>
      <c r="G215" s="35" t="str">
        <f t="shared" si="3"/>
        <v/>
      </c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33" t="str">
        <f t="shared" si="0"/>
        <v/>
      </c>
      <c r="D216" s="34" t="str">
        <f t="shared" si="4"/>
        <v/>
      </c>
      <c r="E216" s="34" t="str">
        <f t="shared" si="1"/>
        <v/>
      </c>
      <c r="F216" s="34" t="str">
        <f t="shared" si="2"/>
        <v/>
      </c>
      <c r="G216" s="35" t="str">
        <f t="shared" si="3"/>
        <v/>
      </c>
      <c r="H216" s="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33" t="str">
        <f t="shared" si="0"/>
        <v/>
      </c>
      <c r="D217" s="34" t="str">
        <f t="shared" si="4"/>
        <v/>
      </c>
      <c r="E217" s="34" t="str">
        <f t="shared" si="1"/>
        <v/>
      </c>
      <c r="F217" s="34" t="str">
        <f t="shared" si="2"/>
        <v/>
      </c>
      <c r="G217" s="35" t="str">
        <f t="shared" si="3"/>
        <v/>
      </c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33" t="str">
        <f t="shared" si="0"/>
        <v/>
      </c>
      <c r="D218" s="34" t="str">
        <f t="shared" si="4"/>
        <v/>
      </c>
      <c r="E218" s="34" t="str">
        <f t="shared" si="1"/>
        <v/>
      </c>
      <c r="F218" s="34" t="str">
        <f t="shared" si="2"/>
        <v/>
      </c>
      <c r="G218" s="35" t="str">
        <f t="shared" si="3"/>
        <v/>
      </c>
      <c r="H218" s="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33" t="str">
        <f t="shared" si="0"/>
        <v/>
      </c>
      <c r="D219" s="34" t="str">
        <f t="shared" si="4"/>
        <v/>
      </c>
      <c r="E219" s="34" t="str">
        <f t="shared" si="1"/>
        <v/>
      </c>
      <c r="F219" s="34" t="str">
        <f t="shared" si="2"/>
        <v/>
      </c>
      <c r="G219" s="35" t="str">
        <f t="shared" si="3"/>
        <v/>
      </c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33" t="str">
        <f t="shared" si="0"/>
        <v/>
      </c>
      <c r="D220" s="34" t="str">
        <f t="shared" si="4"/>
        <v/>
      </c>
      <c r="E220" s="34" t="str">
        <f t="shared" si="1"/>
        <v/>
      </c>
      <c r="F220" s="34" t="str">
        <f t="shared" si="2"/>
        <v/>
      </c>
      <c r="G220" s="35" t="str">
        <f t="shared" si="3"/>
        <v/>
      </c>
      <c r="H220" s="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33" t="str">
        <f t="shared" si="0"/>
        <v/>
      </c>
      <c r="D221" s="34" t="str">
        <f t="shared" si="4"/>
        <v/>
      </c>
      <c r="E221" s="34" t="str">
        <f t="shared" si="1"/>
        <v/>
      </c>
      <c r="F221" s="34" t="str">
        <f t="shared" si="2"/>
        <v/>
      </c>
      <c r="G221" s="35" t="str">
        <f t="shared" si="3"/>
        <v/>
      </c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33" t="str">
        <f t="shared" si="0"/>
        <v/>
      </c>
      <c r="D222" s="34" t="str">
        <f t="shared" si="4"/>
        <v/>
      </c>
      <c r="E222" s="34" t="str">
        <f t="shared" si="1"/>
        <v/>
      </c>
      <c r="F222" s="34" t="str">
        <f t="shared" si="2"/>
        <v/>
      </c>
      <c r="G222" s="35" t="str">
        <f t="shared" si="3"/>
        <v/>
      </c>
      <c r="H222" s="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33" t="str">
        <f t="shared" si="0"/>
        <v/>
      </c>
      <c r="D223" s="34" t="str">
        <f t="shared" si="4"/>
        <v/>
      </c>
      <c r="E223" s="34" t="str">
        <f t="shared" si="1"/>
        <v/>
      </c>
      <c r="F223" s="34" t="str">
        <f t="shared" si="2"/>
        <v/>
      </c>
      <c r="G223" s="35" t="str">
        <f t="shared" si="3"/>
        <v/>
      </c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33" t="str">
        <f t="shared" si="0"/>
        <v/>
      </c>
      <c r="D224" s="34" t="str">
        <f t="shared" si="4"/>
        <v/>
      </c>
      <c r="E224" s="34" t="str">
        <f t="shared" si="1"/>
        <v/>
      </c>
      <c r="F224" s="34" t="str">
        <f t="shared" si="2"/>
        <v/>
      </c>
      <c r="G224" s="35" t="str">
        <f t="shared" si="3"/>
        <v/>
      </c>
      <c r="H224" s="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33" t="str">
        <f t="shared" si="0"/>
        <v/>
      </c>
      <c r="D225" s="34" t="str">
        <f t="shared" si="4"/>
        <v/>
      </c>
      <c r="E225" s="34" t="str">
        <f t="shared" si="1"/>
        <v/>
      </c>
      <c r="F225" s="34" t="str">
        <f t="shared" si="2"/>
        <v/>
      </c>
      <c r="G225" s="35" t="str">
        <f t="shared" si="3"/>
        <v/>
      </c>
      <c r="H225" s="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33" t="str">
        <f t="shared" si="0"/>
        <v/>
      </c>
      <c r="D226" s="34" t="str">
        <f t="shared" si="4"/>
        <v/>
      </c>
      <c r="E226" s="34" t="str">
        <f t="shared" si="1"/>
        <v/>
      </c>
      <c r="F226" s="34" t="str">
        <f t="shared" si="2"/>
        <v/>
      </c>
      <c r="G226" s="35" t="str">
        <f t="shared" si="3"/>
        <v/>
      </c>
      <c r="H226" s="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33" t="str">
        <f t="shared" si="0"/>
        <v/>
      </c>
      <c r="D227" s="34" t="str">
        <f t="shared" si="4"/>
        <v/>
      </c>
      <c r="E227" s="34" t="str">
        <f t="shared" si="1"/>
        <v/>
      </c>
      <c r="F227" s="34" t="str">
        <f t="shared" si="2"/>
        <v/>
      </c>
      <c r="G227" s="35" t="str">
        <f t="shared" si="3"/>
        <v/>
      </c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33" t="str">
        <f t="shared" si="0"/>
        <v/>
      </c>
      <c r="D228" s="34" t="str">
        <f t="shared" si="4"/>
        <v/>
      </c>
      <c r="E228" s="34" t="str">
        <f t="shared" si="1"/>
        <v/>
      </c>
      <c r="F228" s="34" t="str">
        <f t="shared" si="2"/>
        <v/>
      </c>
      <c r="G228" s="35" t="str">
        <f t="shared" si="3"/>
        <v/>
      </c>
      <c r="H228" s="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33" t="str">
        <f t="shared" si="0"/>
        <v/>
      </c>
      <c r="D229" s="34" t="str">
        <f t="shared" si="4"/>
        <v/>
      </c>
      <c r="E229" s="34" t="str">
        <f t="shared" si="1"/>
        <v/>
      </c>
      <c r="F229" s="34" t="str">
        <f t="shared" si="2"/>
        <v/>
      </c>
      <c r="G229" s="35" t="str">
        <f t="shared" si="3"/>
        <v/>
      </c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33" t="str">
        <f t="shared" si="0"/>
        <v/>
      </c>
      <c r="D230" s="34" t="str">
        <f t="shared" si="4"/>
        <v/>
      </c>
      <c r="E230" s="34" t="str">
        <f t="shared" si="1"/>
        <v/>
      </c>
      <c r="F230" s="34" t="str">
        <f t="shared" si="2"/>
        <v/>
      </c>
      <c r="G230" s="35" t="str">
        <f t="shared" si="3"/>
        <v/>
      </c>
      <c r="H230" s="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33" t="str">
        <f t="shared" si="0"/>
        <v/>
      </c>
      <c r="D231" s="34" t="str">
        <f t="shared" si="4"/>
        <v/>
      </c>
      <c r="E231" s="34" t="str">
        <f t="shared" si="1"/>
        <v/>
      </c>
      <c r="F231" s="34" t="str">
        <f t="shared" si="2"/>
        <v/>
      </c>
      <c r="G231" s="35" t="str">
        <f t="shared" si="3"/>
        <v/>
      </c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33" t="str">
        <f t="shared" si="0"/>
        <v/>
      </c>
      <c r="D232" s="34" t="str">
        <f t="shared" si="4"/>
        <v/>
      </c>
      <c r="E232" s="34" t="str">
        <f t="shared" si="1"/>
        <v/>
      </c>
      <c r="F232" s="34" t="str">
        <f t="shared" si="2"/>
        <v/>
      </c>
      <c r="G232" s="35" t="str">
        <f t="shared" si="3"/>
        <v/>
      </c>
      <c r="H232" s="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33" t="str">
        <f t="shared" si="0"/>
        <v/>
      </c>
      <c r="D233" s="34" t="str">
        <f t="shared" si="4"/>
        <v/>
      </c>
      <c r="E233" s="34" t="str">
        <f t="shared" si="1"/>
        <v/>
      </c>
      <c r="F233" s="34" t="str">
        <f t="shared" si="2"/>
        <v/>
      </c>
      <c r="G233" s="35" t="str">
        <f t="shared" si="3"/>
        <v/>
      </c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33" t="str">
        <f t="shared" si="0"/>
        <v/>
      </c>
      <c r="D234" s="34" t="str">
        <f t="shared" si="4"/>
        <v/>
      </c>
      <c r="E234" s="34" t="str">
        <f t="shared" si="1"/>
        <v/>
      </c>
      <c r="F234" s="34" t="str">
        <f t="shared" si="2"/>
        <v/>
      </c>
      <c r="G234" s="35" t="str">
        <f t="shared" si="3"/>
        <v/>
      </c>
      <c r="H234" s="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33" t="str">
        <f t="shared" si="0"/>
        <v/>
      </c>
      <c r="D235" s="34" t="str">
        <f t="shared" si="4"/>
        <v/>
      </c>
      <c r="E235" s="34" t="str">
        <f t="shared" si="1"/>
        <v/>
      </c>
      <c r="F235" s="34" t="str">
        <f t="shared" si="2"/>
        <v/>
      </c>
      <c r="G235" s="35" t="str">
        <f t="shared" si="3"/>
        <v/>
      </c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33" t="str">
        <f t="shared" si="0"/>
        <v/>
      </c>
      <c r="D236" s="34" t="str">
        <f t="shared" si="4"/>
        <v/>
      </c>
      <c r="E236" s="34" t="str">
        <f t="shared" si="1"/>
        <v/>
      </c>
      <c r="F236" s="34" t="str">
        <f t="shared" si="2"/>
        <v/>
      </c>
      <c r="G236" s="35" t="str">
        <f t="shared" si="3"/>
        <v/>
      </c>
      <c r="H236" s="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33" t="str">
        <f t="shared" si="0"/>
        <v/>
      </c>
      <c r="D237" s="34" t="str">
        <f t="shared" si="4"/>
        <v/>
      </c>
      <c r="E237" s="34" t="str">
        <f t="shared" si="1"/>
        <v/>
      </c>
      <c r="F237" s="34" t="str">
        <f t="shared" si="2"/>
        <v/>
      </c>
      <c r="G237" s="35" t="str">
        <f t="shared" si="3"/>
        <v/>
      </c>
      <c r="H237" s="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33" t="str">
        <f t="shared" si="0"/>
        <v/>
      </c>
      <c r="D238" s="34" t="str">
        <f t="shared" si="4"/>
        <v/>
      </c>
      <c r="E238" s="34" t="str">
        <f t="shared" si="1"/>
        <v/>
      </c>
      <c r="F238" s="34" t="str">
        <f t="shared" si="2"/>
        <v/>
      </c>
      <c r="G238" s="35" t="str">
        <f t="shared" si="3"/>
        <v/>
      </c>
      <c r="H238" s="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33" t="str">
        <f t="shared" si="0"/>
        <v/>
      </c>
      <c r="D239" s="34" t="str">
        <f t="shared" si="4"/>
        <v/>
      </c>
      <c r="E239" s="34" t="str">
        <f t="shared" si="1"/>
        <v/>
      </c>
      <c r="F239" s="34" t="str">
        <f t="shared" si="2"/>
        <v/>
      </c>
      <c r="G239" s="35" t="str">
        <f t="shared" si="3"/>
        <v/>
      </c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33" t="str">
        <f t="shared" si="0"/>
        <v/>
      </c>
      <c r="D240" s="34" t="str">
        <f t="shared" si="4"/>
        <v/>
      </c>
      <c r="E240" s="34" t="str">
        <f t="shared" si="1"/>
        <v/>
      </c>
      <c r="F240" s="34" t="str">
        <f t="shared" si="2"/>
        <v/>
      </c>
      <c r="G240" s="35" t="str">
        <f t="shared" si="3"/>
        <v/>
      </c>
      <c r="H240" s="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33" t="str">
        <f t="shared" si="0"/>
        <v/>
      </c>
      <c r="D241" s="34" t="str">
        <f t="shared" si="4"/>
        <v/>
      </c>
      <c r="E241" s="34" t="str">
        <f t="shared" si="1"/>
        <v/>
      </c>
      <c r="F241" s="34" t="str">
        <f t="shared" si="2"/>
        <v/>
      </c>
      <c r="G241" s="35" t="str">
        <f t="shared" si="3"/>
        <v/>
      </c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33" t="str">
        <f t="shared" si="0"/>
        <v/>
      </c>
      <c r="D242" s="34" t="str">
        <f t="shared" si="4"/>
        <v/>
      </c>
      <c r="E242" s="34" t="str">
        <f t="shared" si="1"/>
        <v/>
      </c>
      <c r="F242" s="34" t="str">
        <f t="shared" si="2"/>
        <v/>
      </c>
      <c r="G242" s="35" t="str">
        <f t="shared" si="3"/>
        <v/>
      </c>
      <c r="H242" s="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33" t="str">
        <f t="shared" si="0"/>
        <v/>
      </c>
      <c r="D243" s="34" t="str">
        <f t="shared" si="4"/>
        <v/>
      </c>
      <c r="E243" s="34" t="str">
        <f t="shared" si="1"/>
        <v/>
      </c>
      <c r="F243" s="34" t="str">
        <f t="shared" si="2"/>
        <v/>
      </c>
      <c r="G243" s="35" t="str">
        <f t="shared" si="3"/>
        <v/>
      </c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33" t="str">
        <f t="shared" si="0"/>
        <v/>
      </c>
      <c r="D244" s="34" t="str">
        <f t="shared" si="4"/>
        <v/>
      </c>
      <c r="E244" s="34" t="str">
        <f t="shared" si="1"/>
        <v/>
      </c>
      <c r="F244" s="34" t="str">
        <f t="shared" si="2"/>
        <v/>
      </c>
      <c r="G244" s="35" t="str">
        <f t="shared" si="3"/>
        <v/>
      </c>
      <c r="H244" s="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33" t="str">
        <f t="shared" si="0"/>
        <v/>
      </c>
      <c r="D245" s="34" t="str">
        <f t="shared" si="4"/>
        <v/>
      </c>
      <c r="E245" s="34" t="str">
        <f t="shared" si="1"/>
        <v/>
      </c>
      <c r="F245" s="34" t="str">
        <f t="shared" si="2"/>
        <v/>
      </c>
      <c r="G245" s="35" t="str">
        <f t="shared" si="3"/>
        <v/>
      </c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33" t="str">
        <f t="shared" si="0"/>
        <v/>
      </c>
      <c r="D246" s="34" t="str">
        <f t="shared" si="4"/>
        <v/>
      </c>
      <c r="E246" s="34" t="str">
        <f t="shared" si="1"/>
        <v/>
      </c>
      <c r="F246" s="34" t="str">
        <f t="shared" si="2"/>
        <v/>
      </c>
      <c r="G246" s="35" t="str">
        <f t="shared" si="3"/>
        <v/>
      </c>
      <c r="H246" s="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33" t="str">
        <f t="shared" si="0"/>
        <v/>
      </c>
      <c r="D247" s="34" t="str">
        <f t="shared" si="4"/>
        <v/>
      </c>
      <c r="E247" s="34" t="str">
        <f t="shared" si="1"/>
        <v/>
      </c>
      <c r="F247" s="34" t="str">
        <f t="shared" si="2"/>
        <v/>
      </c>
      <c r="G247" s="35" t="str">
        <f t="shared" si="3"/>
        <v/>
      </c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33" t="str">
        <f t="shared" si="0"/>
        <v/>
      </c>
      <c r="D248" s="34" t="str">
        <f t="shared" si="4"/>
        <v/>
      </c>
      <c r="E248" s="34" t="str">
        <f t="shared" si="1"/>
        <v/>
      </c>
      <c r="F248" s="34" t="str">
        <f t="shared" si="2"/>
        <v/>
      </c>
      <c r="G248" s="35" t="str">
        <f t="shared" si="3"/>
        <v/>
      </c>
      <c r="H248" s="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33" t="str">
        <f t="shared" si="0"/>
        <v/>
      </c>
      <c r="D249" s="34" t="str">
        <f t="shared" si="4"/>
        <v/>
      </c>
      <c r="E249" s="34" t="str">
        <f t="shared" si="1"/>
        <v/>
      </c>
      <c r="F249" s="34" t="str">
        <f t="shared" si="2"/>
        <v/>
      </c>
      <c r="G249" s="35" t="str">
        <f t="shared" si="3"/>
        <v/>
      </c>
      <c r="H249" s="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33" t="str">
        <f t="shared" si="0"/>
        <v/>
      </c>
      <c r="D250" s="34" t="str">
        <f t="shared" si="4"/>
        <v/>
      </c>
      <c r="E250" s="34" t="str">
        <f t="shared" si="1"/>
        <v/>
      </c>
      <c r="F250" s="34" t="str">
        <f t="shared" si="2"/>
        <v/>
      </c>
      <c r="G250" s="35" t="str">
        <f t="shared" si="3"/>
        <v/>
      </c>
      <c r="H250" s="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33" t="str">
        <f t="shared" si="0"/>
        <v/>
      </c>
      <c r="D251" s="34" t="str">
        <f t="shared" si="4"/>
        <v/>
      </c>
      <c r="E251" s="34" t="str">
        <f t="shared" si="1"/>
        <v/>
      </c>
      <c r="F251" s="34" t="str">
        <f t="shared" si="2"/>
        <v/>
      </c>
      <c r="G251" s="35" t="str">
        <f t="shared" si="3"/>
        <v/>
      </c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33" t="str">
        <f t="shared" si="0"/>
        <v/>
      </c>
      <c r="D252" s="34" t="str">
        <f t="shared" si="4"/>
        <v/>
      </c>
      <c r="E252" s="34" t="str">
        <f t="shared" si="1"/>
        <v/>
      </c>
      <c r="F252" s="34" t="str">
        <f t="shared" si="2"/>
        <v/>
      </c>
      <c r="G252" s="35" t="str">
        <f t="shared" si="3"/>
        <v/>
      </c>
      <c r="H252" s="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33" t="str">
        <f t="shared" si="0"/>
        <v/>
      </c>
      <c r="D253" s="34" t="str">
        <f t="shared" si="4"/>
        <v/>
      </c>
      <c r="E253" s="34" t="str">
        <f t="shared" si="1"/>
        <v/>
      </c>
      <c r="F253" s="34" t="str">
        <f t="shared" si="2"/>
        <v/>
      </c>
      <c r="G253" s="35" t="str">
        <f t="shared" si="3"/>
        <v/>
      </c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33" t="str">
        <f t="shared" si="0"/>
        <v/>
      </c>
      <c r="D254" s="34" t="str">
        <f t="shared" si="4"/>
        <v/>
      </c>
      <c r="E254" s="34" t="str">
        <f t="shared" si="1"/>
        <v/>
      </c>
      <c r="F254" s="34" t="str">
        <f t="shared" si="2"/>
        <v/>
      </c>
      <c r="G254" s="35" t="str">
        <f t="shared" si="3"/>
        <v/>
      </c>
      <c r="H254" s="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33" t="str">
        <f t="shared" si="0"/>
        <v/>
      </c>
      <c r="D255" s="34" t="str">
        <f t="shared" si="4"/>
        <v/>
      </c>
      <c r="E255" s="34" t="str">
        <f t="shared" si="1"/>
        <v/>
      </c>
      <c r="F255" s="34" t="str">
        <f t="shared" si="2"/>
        <v/>
      </c>
      <c r="G255" s="35" t="str">
        <f t="shared" si="3"/>
        <v/>
      </c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33" t="str">
        <f t="shared" si="0"/>
        <v/>
      </c>
      <c r="D256" s="34" t="str">
        <f t="shared" si="4"/>
        <v/>
      </c>
      <c r="E256" s="34" t="str">
        <f t="shared" si="1"/>
        <v/>
      </c>
      <c r="F256" s="34" t="str">
        <f t="shared" si="2"/>
        <v/>
      </c>
      <c r="G256" s="35" t="str">
        <f t="shared" si="3"/>
        <v/>
      </c>
      <c r="H256" s="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33" t="str">
        <f t="shared" si="0"/>
        <v/>
      </c>
      <c r="D257" s="34" t="str">
        <f t="shared" si="4"/>
        <v/>
      </c>
      <c r="E257" s="34" t="str">
        <f t="shared" si="1"/>
        <v/>
      </c>
      <c r="F257" s="34" t="str">
        <f t="shared" si="2"/>
        <v/>
      </c>
      <c r="G257" s="35" t="str">
        <f t="shared" si="3"/>
        <v/>
      </c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33" t="str">
        <f t="shared" si="0"/>
        <v/>
      </c>
      <c r="D258" s="34" t="str">
        <f t="shared" si="4"/>
        <v/>
      </c>
      <c r="E258" s="34" t="str">
        <f t="shared" si="1"/>
        <v/>
      </c>
      <c r="F258" s="34" t="str">
        <f t="shared" si="2"/>
        <v/>
      </c>
      <c r="G258" s="35" t="str">
        <f t="shared" si="3"/>
        <v/>
      </c>
      <c r="H258" s="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33" t="str">
        <f t="shared" si="0"/>
        <v/>
      </c>
      <c r="D259" s="34" t="str">
        <f t="shared" si="4"/>
        <v/>
      </c>
      <c r="E259" s="34" t="str">
        <f t="shared" si="1"/>
        <v/>
      </c>
      <c r="F259" s="34" t="str">
        <f t="shared" si="2"/>
        <v/>
      </c>
      <c r="G259" s="35" t="str">
        <f t="shared" si="3"/>
        <v/>
      </c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33" t="str">
        <f t="shared" si="0"/>
        <v/>
      </c>
      <c r="D260" s="34" t="str">
        <f t="shared" si="4"/>
        <v/>
      </c>
      <c r="E260" s="34" t="str">
        <f t="shared" si="1"/>
        <v/>
      </c>
      <c r="F260" s="34" t="str">
        <f t="shared" si="2"/>
        <v/>
      </c>
      <c r="G260" s="35" t="str">
        <f t="shared" si="3"/>
        <v/>
      </c>
      <c r="H260" s="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33" t="str">
        <f t="shared" si="0"/>
        <v/>
      </c>
      <c r="D261" s="34" t="str">
        <f t="shared" si="4"/>
        <v/>
      </c>
      <c r="E261" s="34" t="str">
        <f t="shared" si="1"/>
        <v/>
      </c>
      <c r="F261" s="34" t="str">
        <f t="shared" si="2"/>
        <v/>
      </c>
      <c r="G261" s="35" t="str">
        <f t="shared" si="3"/>
        <v/>
      </c>
      <c r="H261" s="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33" t="str">
        <f t="shared" si="0"/>
        <v/>
      </c>
      <c r="D262" s="34" t="str">
        <f t="shared" si="4"/>
        <v/>
      </c>
      <c r="E262" s="34" t="str">
        <f t="shared" si="1"/>
        <v/>
      </c>
      <c r="F262" s="34" t="str">
        <f t="shared" si="2"/>
        <v/>
      </c>
      <c r="G262" s="35" t="str">
        <f t="shared" si="3"/>
        <v/>
      </c>
      <c r="H262" s="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33" t="str">
        <f t="shared" si="0"/>
        <v/>
      </c>
      <c r="D263" s="34" t="str">
        <f t="shared" si="4"/>
        <v/>
      </c>
      <c r="E263" s="34" t="str">
        <f t="shared" si="1"/>
        <v/>
      </c>
      <c r="F263" s="34" t="str">
        <f t="shared" si="2"/>
        <v/>
      </c>
      <c r="G263" s="35" t="str">
        <f t="shared" si="3"/>
        <v/>
      </c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33" t="str">
        <f t="shared" si="0"/>
        <v/>
      </c>
      <c r="D264" s="34" t="str">
        <f t="shared" si="4"/>
        <v/>
      </c>
      <c r="E264" s="34" t="str">
        <f t="shared" si="1"/>
        <v/>
      </c>
      <c r="F264" s="34" t="str">
        <f t="shared" si="2"/>
        <v/>
      </c>
      <c r="G264" s="35" t="str">
        <f t="shared" si="3"/>
        <v/>
      </c>
      <c r="H264" s="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33" t="str">
        <f t="shared" si="0"/>
        <v/>
      </c>
      <c r="D265" s="34" t="str">
        <f t="shared" si="4"/>
        <v/>
      </c>
      <c r="E265" s="34" t="str">
        <f t="shared" si="1"/>
        <v/>
      </c>
      <c r="F265" s="34" t="str">
        <f t="shared" si="2"/>
        <v/>
      </c>
      <c r="G265" s="35" t="str">
        <f t="shared" si="3"/>
        <v/>
      </c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33" t="str">
        <f t="shared" si="0"/>
        <v/>
      </c>
      <c r="D266" s="34" t="str">
        <f t="shared" si="4"/>
        <v/>
      </c>
      <c r="E266" s="34" t="str">
        <f t="shared" si="1"/>
        <v/>
      </c>
      <c r="F266" s="34" t="str">
        <f t="shared" si="2"/>
        <v/>
      </c>
      <c r="G266" s="35" t="str">
        <f t="shared" si="3"/>
        <v/>
      </c>
      <c r="H266" s="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33" t="str">
        <f t="shared" ref="C267:C398" si="5">IF(OR(C266=$D$7,C266=""),"",IF(ISNUMBER(C266),C266+1,1))</f>
        <v/>
      </c>
      <c r="D267" s="34" t="str">
        <f t="shared" ref="D267:D398" si="6">IF(C267&gt;$D$7,"",E267+F267)</f>
        <v/>
      </c>
      <c r="E267" s="34" t="str">
        <f t="shared" ref="E267:E398" si="7">IF(C267&gt;$D$7,"",$D$8*G266)</f>
        <v/>
      </c>
      <c r="F267" s="34" t="str">
        <f t="shared" ref="F267:F398" si="8">IF(C267&gt;$D$7,"",$D$3/$D$7)</f>
        <v/>
      </c>
      <c r="G267" s="35" t="str">
        <f t="shared" ref="G267:G398" si="9">IF(C267&gt;$D$7,"",G266-F267)</f>
        <v/>
      </c>
      <c r="H267" s="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33" t="str">
        <f t="shared" si="5"/>
        <v/>
      </c>
      <c r="D268" s="34" t="str">
        <f t="shared" si="6"/>
        <v/>
      </c>
      <c r="E268" s="34" t="str">
        <f t="shared" si="7"/>
        <v/>
      </c>
      <c r="F268" s="34" t="str">
        <f t="shared" si="8"/>
        <v/>
      </c>
      <c r="G268" s="35" t="str">
        <f t="shared" si="9"/>
        <v/>
      </c>
      <c r="H268" s="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33" t="str">
        <f t="shared" si="5"/>
        <v/>
      </c>
      <c r="D269" s="34" t="str">
        <f t="shared" si="6"/>
        <v/>
      </c>
      <c r="E269" s="34" t="str">
        <f t="shared" si="7"/>
        <v/>
      </c>
      <c r="F269" s="34" t="str">
        <f t="shared" si="8"/>
        <v/>
      </c>
      <c r="G269" s="35" t="str">
        <f t="shared" si="9"/>
        <v/>
      </c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33" t="str">
        <f t="shared" si="5"/>
        <v/>
      </c>
      <c r="D270" s="34" t="str">
        <f t="shared" si="6"/>
        <v/>
      </c>
      <c r="E270" s="34" t="str">
        <f t="shared" si="7"/>
        <v/>
      </c>
      <c r="F270" s="34" t="str">
        <f t="shared" si="8"/>
        <v/>
      </c>
      <c r="G270" s="35" t="str">
        <f t="shared" si="9"/>
        <v/>
      </c>
      <c r="H270" s="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33" t="str">
        <f t="shared" si="5"/>
        <v/>
      </c>
      <c r="D271" s="34" t="str">
        <f t="shared" si="6"/>
        <v/>
      </c>
      <c r="E271" s="34" t="str">
        <f t="shared" si="7"/>
        <v/>
      </c>
      <c r="F271" s="34" t="str">
        <f t="shared" si="8"/>
        <v/>
      </c>
      <c r="G271" s="35" t="str">
        <f t="shared" si="9"/>
        <v/>
      </c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33" t="str">
        <f t="shared" si="5"/>
        <v/>
      </c>
      <c r="D272" s="34" t="str">
        <f t="shared" si="6"/>
        <v/>
      </c>
      <c r="E272" s="34" t="str">
        <f t="shared" si="7"/>
        <v/>
      </c>
      <c r="F272" s="34" t="str">
        <f t="shared" si="8"/>
        <v/>
      </c>
      <c r="G272" s="35" t="str">
        <f t="shared" si="9"/>
        <v/>
      </c>
      <c r="H272" s="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33" t="str">
        <f t="shared" si="5"/>
        <v/>
      </c>
      <c r="D273" s="34" t="str">
        <f t="shared" si="6"/>
        <v/>
      </c>
      <c r="E273" s="34" t="str">
        <f t="shared" si="7"/>
        <v/>
      </c>
      <c r="F273" s="34" t="str">
        <f t="shared" si="8"/>
        <v/>
      </c>
      <c r="G273" s="35" t="str">
        <f t="shared" si="9"/>
        <v/>
      </c>
      <c r="H273" s="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33" t="str">
        <f t="shared" si="5"/>
        <v/>
      </c>
      <c r="D274" s="34" t="str">
        <f t="shared" si="6"/>
        <v/>
      </c>
      <c r="E274" s="34" t="str">
        <f t="shared" si="7"/>
        <v/>
      </c>
      <c r="F274" s="34" t="str">
        <f t="shared" si="8"/>
        <v/>
      </c>
      <c r="G274" s="35" t="str">
        <f t="shared" si="9"/>
        <v/>
      </c>
      <c r="H274" s="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33" t="str">
        <f t="shared" si="5"/>
        <v/>
      </c>
      <c r="D275" s="34" t="str">
        <f t="shared" si="6"/>
        <v/>
      </c>
      <c r="E275" s="34" t="str">
        <f t="shared" si="7"/>
        <v/>
      </c>
      <c r="F275" s="34" t="str">
        <f t="shared" si="8"/>
        <v/>
      </c>
      <c r="G275" s="35" t="str">
        <f t="shared" si="9"/>
        <v/>
      </c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33" t="str">
        <f t="shared" si="5"/>
        <v/>
      </c>
      <c r="D276" s="34" t="str">
        <f t="shared" si="6"/>
        <v/>
      </c>
      <c r="E276" s="34" t="str">
        <f t="shared" si="7"/>
        <v/>
      </c>
      <c r="F276" s="34" t="str">
        <f t="shared" si="8"/>
        <v/>
      </c>
      <c r="G276" s="35" t="str">
        <f t="shared" si="9"/>
        <v/>
      </c>
      <c r="H276" s="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33" t="str">
        <f t="shared" si="5"/>
        <v/>
      </c>
      <c r="D277" s="34" t="str">
        <f t="shared" si="6"/>
        <v/>
      </c>
      <c r="E277" s="34" t="str">
        <f t="shared" si="7"/>
        <v/>
      </c>
      <c r="F277" s="34" t="str">
        <f t="shared" si="8"/>
        <v/>
      </c>
      <c r="G277" s="35" t="str">
        <f t="shared" si="9"/>
        <v/>
      </c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33" t="str">
        <f t="shared" si="5"/>
        <v/>
      </c>
      <c r="D278" s="34" t="str">
        <f t="shared" si="6"/>
        <v/>
      </c>
      <c r="E278" s="34" t="str">
        <f t="shared" si="7"/>
        <v/>
      </c>
      <c r="F278" s="34" t="str">
        <f t="shared" si="8"/>
        <v/>
      </c>
      <c r="G278" s="35" t="str">
        <f t="shared" si="9"/>
        <v/>
      </c>
      <c r="H278" s="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33" t="str">
        <f t="shared" si="5"/>
        <v/>
      </c>
      <c r="D279" s="34" t="str">
        <f t="shared" si="6"/>
        <v/>
      </c>
      <c r="E279" s="34" t="str">
        <f t="shared" si="7"/>
        <v/>
      </c>
      <c r="F279" s="34" t="str">
        <f t="shared" si="8"/>
        <v/>
      </c>
      <c r="G279" s="35" t="str">
        <f t="shared" si="9"/>
        <v/>
      </c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33" t="str">
        <f t="shared" si="5"/>
        <v/>
      </c>
      <c r="D280" s="34" t="str">
        <f t="shared" si="6"/>
        <v/>
      </c>
      <c r="E280" s="34" t="str">
        <f t="shared" si="7"/>
        <v/>
      </c>
      <c r="F280" s="34" t="str">
        <f t="shared" si="8"/>
        <v/>
      </c>
      <c r="G280" s="35" t="str">
        <f t="shared" si="9"/>
        <v/>
      </c>
      <c r="H280" s="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33" t="str">
        <f t="shared" si="5"/>
        <v/>
      </c>
      <c r="D281" s="34" t="str">
        <f t="shared" si="6"/>
        <v/>
      </c>
      <c r="E281" s="34" t="str">
        <f t="shared" si="7"/>
        <v/>
      </c>
      <c r="F281" s="34" t="str">
        <f t="shared" si="8"/>
        <v/>
      </c>
      <c r="G281" s="35" t="str">
        <f t="shared" si="9"/>
        <v/>
      </c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33" t="str">
        <f t="shared" si="5"/>
        <v/>
      </c>
      <c r="D282" s="34" t="str">
        <f t="shared" si="6"/>
        <v/>
      </c>
      <c r="E282" s="34" t="str">
        <f t="shared" si="7"/>
        <v/>
      </c>
      <c r="F282" s="34" t="str">
        <f t="shared" si="8"/>
        <v/>
      </c>
      <c r="G282" s="35" t="str">
        <f t="shared" si="9"/>
        <v/>
      </c>
      <c r="H282" s="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33" t="str">
        <f t="shared" si="5"/>
        <v/>
      </c>
      <c r="D283" s="34" t="str">
        <f t="shared" si="6"/>
        <v/>
      </c>
      <c r="E283" s="34" t="str">
        <f t="shared" si="7"/>
        <v/>
      </c>
      <c r="F283" s="34" t="str">
        <f t="shared" si="8"/>
        <v/>
      </c>
      <c r="G283" s="35" t="str">
        <f t="shared" si="9"/>
        <v/>
      </c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33" t="str">
        <f t="shared" si="5"/>
        <v/>
      </c>
      <c r="D284" s="34" t="str">
        <f t="shared" si="6"/>
        <v/>
      </c>
      <c r="E284" s="34" t="str">
        <f t="shared" si="7"/>
        <v/>
      </c>
      <c r="F284" s="34" t="str">
        <f t="shared" si="8"/>
        <v/>
      </c>
      <c r="G284" s="35" t="str">
        <f t="shared" si="9"/>
        <v/>
      </c>
      <c r="H284" s="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33" t="str">
        <f t="shared" si="5"/>
        <v/>
      </c>
      <c r="D285" s="34" t="str">
        <f t="shared" si="6"/>
        <v/>
      </c>
      <c r="E285" s="34" t="str">
        <f t="shared" si="7"/>
        <v/>
      </c>
      <c r="F285" s="34" t="str">
        <f t="shared" si="8"/>
        <v/>
      </c>
      <c r="G285" s="35" t="str">
        <f t="shared" si="9"/>
        <v/>
      </c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33" t="str">
        <f t="shared" si="5"/>
        <v/>
      </c>
      <c r="D286" s="34" t="str">
        <f t="shared" si="6"/>
        <v/>
      </c>
      <c r="E286" s="34" t="str">
        <f t="shared" si="7"/>
        <v/>
      </c>
      <c r="F286" s="34" t="str">
        <f t="shared" si="8"/>
        <v/>
      </c>
      <c r="G286" s="35" t="str">
        <f t="shared" si="9"/>
        <v/>
      </c>
      <c r="H286" s="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33" t="str">
        <f t="shared" si="5"/>
        <v/>
      </c>
      <c r="D287" s="34" t="str">
        <f t="shared" si="6"/>
        <v/>
      </c>
      <c r="E287" s="34" t="str">
        <f t="shared" si="7"/>
        <v/>
      </c>
      <c r="F287" s="34" t="str">
        <f t="shared" si="8"/>
        <v/>
      </c>
      <c r="G287" s="35" t="str">
        <f t="shared" si="9"/>
        <v/>
      </c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33" t="str">
        <f t="shared" si="5"/>
        <v/>
      </c>
      <c r="D288" s="34" t="str">
        <f t="shared" si="6"/>
        <v/>
      </c>
      <c r="E288" s="34" t="str">
        <f t="shared" si="7"/>
        <v/>
      </c>
      <c r="F288" s="34" t="str">
        <f t="shared" si="8"/>
        <v/>
      </c>
      <c r="G288" s="35" t="str">
        <f t="shared" si="9"/>
        <v/>
      </c>
      <c r="H288" s="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33" t="str">
        <f t="shared" si="5"/>
        <v/>
      </c>
      <c r="D289" s="34" t="str">
        <f t="shared" si="6"/>
        <v/>
      </c>
      <c r="E289" s="34" t="str">
        <f t="shared" si="7"/>
        <v/>
      </c>
      <c r="F289" s="34" t="str">
        <f t="shared" si="8"/>
        <v/>
      </c>
      <c r="G289" s="35" t="str">
        <f t="shared" si="9"/>
        <v/>
      </c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33" t="str">
        <f t="shared" si="5"/>
        <v/>
      </c>
      <c r="D290" s="34" t="str">
        <f t="shared" si="6"/>
        <v/>
      </c>
      <c r="E290" s="34" t="str">
        <f t="shared" si="7"/>
        <v/>
      </c>
      <c r="F290" s="34" t="str">
        <f t="shared" si="8"/>
        <v/>
      </c>
      <c r="G290" s="35" t="str">
        <f t="shared" si="9"/>
        <v/>
      </c>
      <c r="H290" s="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33" t="str">
        <f t="shared" si="5"/>
        <v/>
      </c>
      <c r="D291" s="34" t="str">
        <f t="shared" si="6"/>
        <v/>
      </c>
      <c r="E291" s="34" t="str">
        <f t="shared" si="7"/>
        <v/>
      </c>
      <c r="F291" s="34" t="str">
        <f t="shared" si="8"/>
        <v/>
      </c>
      <c r="G291" s="35" t="str">
        <f t="shared" si="9"/>
        <v/>
      </c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33" t="str">
        <f t="shared" si="5"/>
        <v/>
      </c>
      <c r="D292" s="34" t="str">
        <f t="shared" si="6"/>
        <v/>
      </c>
      <c r="E292" s="34" t="str">
        <f t="shared" si="7"/>
        <v/>
      </c>
      <c r="F292" s="34" t="str">
        <f t="shared" si="8"/>
        <v/>
      </c>
      <c r="G292" s="35" t="str">
        <f t="shared" si="9"/>
        <v/>
      </c>
      <c r="H292" s="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33" t="str">
        <f t="shared" si="5"/>
        <v/>
      </c>
      <c r="D293" s="34" t="str">
        <f t="shared" si="6"/>
        <v/>
      </c>
      <c r="E293" s="34" t="str">
        <f t="shared" si="7"/>
        <v/>
      </c>
      <c r="F293" s="34" t="str">
        <f t="shared" si="8"/>
        <v/>
      </c>
      <c r="G293" s="35" t="str">
        <f t="shared" si="9"/>
        <v/>
      </c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33" t="str">
        <f t="shared" si="5"/>
        <v/>
      </c>
      <c r="D294" s="34" t="str">
        <f t="shared" si="6"/>
        <v/>
      </c>
      <c r="E294" s="34" t="str">
        <f t="shared" si="7"/>
        <v/>
      </c>
      <c r="F294" s="34" t="str">
        <f t="shared" si="8"/>
        <v/>
      </c>
      <c r="G294" s="35" t="str">
        <f t="shared" si="9"/>
        <v/>
      </c>
      <c r="H294" s="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33" t="str">
        <f t="shared" si="5"/>
        <v/>
      </c>
      <c r="D295" s="34" t="str">
        <f t="shared" si="6"/>
        <v/>
      </c>
      <c r="E295" s="34" t="str">
        <f t="shared" si="7"/>
        <v/>
      </c>
      <c r="F295" s="34" t="str">
        <f t="shared" si="8"/>
        <v/>
      </c>
      <c r="G295" s="35" t="str">
        <f t="shared" si="9"/>
        <v/>
      </c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33" t="str">
        <f t="shared" si="5"/>
        <v/>
      </c>
      <c r="D296" s="34" t="str">
        <f t="shared" si="6"/>
        <v/>
      </c>
      <c r="E296" s="34" t="str">
        <f t="shared" si="7"/>
        <v/>
      </c>
      <c r="F296" s="34" t="str">
        <f t="shared" si="8"/>
        <v/>
      </c>
      <c r="G296" s="35" t="str">
        <f t="shared" si="9"/>
        <v/>
      </c>
      <c r="H296" s="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33" t="str">
        <f t="shared" si="5"/>
        <v/>
      </c>
      <c r="D297" s="34" t="str">
        <f t="shared" si="6"/>
        <v/>
      </c>
      <c r="E297" s="34" t="str">
        <f t="shared" si="7"/>
        <v/>
      </c>
      <c r="F297" s="34" t="str">
        <f t="shared" si="8"/>
        <v/>
      </c>
      <c r="G297" s="35" t="str">
        <f t="shared" si="9"/>
        <v/>
      </c>
      <c r="H297" s="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33" t="str">
        <f t="shared" si="5"/>
        <v/>
      </c>
      <c r="D298" s="34" t="str">
        <f t="shared" si="6"/>
        <v/>
      </c>
      <c r="E298" s="34" t="str">
        <f t="shared" si="7"/>
        <v/>
      </c>
      <c r="F298" s="34" t="str">
        <f t="shared" si="8"/>
        <v/>
      </c>
      <c r="G298" s="35" t="str">
        <f t="shared" si="9"/>
        <v/>
      </c>
      <c r="H298" s="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33" t="str">
        <f t="shared" si="5"/>
        <v/>
      </c>
      <c r="D299" s="34" t="str">
        <f t="shared" si="6"/>
        <v/>
      </c>
      <c r="E299" s="34" t="str">
        <f t="shared" si="7"/>
        <v/>
      </c>
      <c r="F299" s="34" t="str">
        <f t="shared" si="8"/>
        <v/>
      </c>
      <c r="G299" s="35" t="str">
        <f t="shared" si="9"/>
        <v/>
      </c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33" t="str">
        <f t="shared" si="5"/>
        <v/>
      </c>
      <c r="D300" s="34" t="str">
        <f t="shared" si="6"/>
        <v/>
      </c>
      <c r="E300" s="34" t="str">
        <f t="shared" si="7"/>
        <v/>
      </c>
      <c r="F300" s="34" t="str">
        <f t="shared" si="8"/>
        <v/>
      </c>
      <c r="G300" s="35" t="str">
        <f t="shared" si="9"/>
        <v/>
      </c>
      <c r="H300" s="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33" t="str">
        <f t="shared" si="5"/>
        <v/>
      </c>
      <c r="D301" s="34" t="str">
        <f t="shared" si="6"/>
        <v/>
      </c>
      <c r="E301" s="34" t="str">
        <f t="shared" si="7"/>
        <v/>
      </c>
      <c r="F301" s="34" t="str">
        <f t="shared" si="8"/>
        <v/>
      </c>
      <c r="G301" s="35" t="str">
        <f t="shared" si="9"/>
        <v/>
      </c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33" t="str">
        <f t="shared" si="5"/>
        <v/>
      </c>
      <c r="D302" s="34" t="str">
        <f t="shared" si="6"/>
        <v/>
      </c>
      <c r="E302" s="34" t="str">
        <f t="shared" si="7"/>
        <v/>
      </c>
      <c r="F302" s="34" t="str">
        <f t="shared" si="8"/>
        <v/>
      </c>
      <c r="G302" s="35" t="str">
        <f t="shared" si="9"/>
        <v/>
      </c>
      <c r="H302" s="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33" t="str">
        <f t="shared" si="5"/>
        <v/>
      </c>
      <c r="D303" s="34" t="str">
        <f t="shared" si="6"/>
        <v/>
      </c>
      <c r="E303" s="34" t="str">
        <f t="shared" si="7"/>
        <v/>
      </c>
      <c r="F303" s="34" t="str">
        <f t="shared" si="8"/>
        <v/>
      </c>
      <c r="G303" s="35" t="str">
        <f t="shared" si="9"/>
        <v/>
      </c>
      <c r="H303" s="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33" t="str">
        <f t="shared" si="5"/>
        <v/>
      </c>
      <c r="D304" s="34" t="str">
        <f t="shared" si="6"/>
        <v/>
      </c>
      <c r="E304" s="34" t="str">
        <f t="shared" si="7"/>
        <v/>
      </c>
      <c r="F304" s="34" t="str">
        <f t="shared" si="8"/>
        <v/>
      </c>
      <c r="G304" s="35" t="str">
        <f t="shared" si="9"/>
        <v/>
      </c>
      <c r="H304" s="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33" t="str">
        <f t="shared" si="5"/>
        <v/>
      </c>
      <c r="D305" s="34" t="str">
        <f t="shared" si="6"/>
        <v/>
      </c>
      <c r="E305" s="34" t="str">
        <f t="shared" si="7"/>
        <v/>
      </c>
      <c r="F305" s="34" t="str">
        <f t="shared" si="8"/>
        <v/>
      </c>
      <c r="G305" s="35" t="str">
        <f t="shared" si="9"/>
        <v/>
      </c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33" t="str">
        <f t="shared" si="5"/>
        <v/>
      </c>
      <c r="D306" s="34" t="str">
        <f t="shared" si="6"/>
        <v/>
      </c>
      <c r="E306" s="34" t="str">
        <f t="shared" si="7"/>
        <v/>
      </c>
      <c r="F306" s="34" t="str">
        <f t="shared" si="8"/>
        <v/>
      </c>
      <c r="G306" s="35" t="str">
        <f t="shared" si="9"/>
        <v/>
      </c>
      <c r="H306" s="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33" t="str">
        <f t="shared" si="5"/>
        <v/>
      </c>
      <c r="D307" s="34" t="str">
        <f t="shared" si="6"/>
        <v/>
      </c>
      <c r="E307" s="34" t="str">
        <f t="shared" si="7"/>
        <v/>
      </c>
      <c r="F307" s="34" t="str">
        <f t="shared" si="8"/>
        <v/>
      </c>
      <c r="G307" s="35" t="str">
        <f t="shared" si="9"/>
        <v/>
      </c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33" t="str">
        <f t="shared" si="5"/>
        <v/>
      </c>
      <c r="D308" s="34" t="str">
        <f t="shared" si="6"/>
        <v/>
      </c>
      <c r="E308" s="34" t="str">
        <f t="shared" si="7"/>
        <v/>
      </c>
      <c r="F308" s="34" t="str">
        <f t="shared" si="8"/>
        <v/>
      </c>
      <c r="G308" s="35" t="str">
        <f t="shared" si="9"/>
        <v/>
      </c>
      <c r="H308" s="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33" t="str">
        <f t="shared" si="5"/>
        <v/>
      </c>
      <c r="D309" s="34" t="str">
        <f t="shared" si="6"/>
        <v/>
      </c>
      <c r="E309" s="34" t="str">
        <f t="shared" si="7"/>
        <v/>
      </c>
      <c r="F309" s="34" t="str">
        <f t="shared" si="8"/>
        <v/>
      </c>
      <c r="G309" s="35" t="str">
        <f t="shared" si="9"/>
        <v/>
      </c>
      <c r="H309" s="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33" t="str">
        <f t="shared" si="5"/>
        <v/>
      </c>
      <c r="D310" s="34" t="str">
        <f t="shared" si="6"/>
        <v/>
      </c>
      <c r="E310" s="34" t="str">
        <f t="shared" si="7"/>
        <v/>
      </c>
      <c r="F310" s="34" t="str">
        <f t="shared" si="8"/>
        <v/>
      </c>
      <c r="G310" s="35" t="str">
        <f t="shared" si="9"/>
        <v/>
      </c>
      <c r="H310" s="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33" t="str">
        <f t="shared" si="5"/>
        <v/>
      </c>
      <c r="D311" s="34" t="str">
        <f t="shared" si="6"/>
        <v/>
      </c>
      <c r="E311" s="34" t="str">
        <f t="shared" si="7"/>
        <v/>
      </c>
      <c r="F311" s="34" t="str">
        <f t="shared" si="8"/>
        <v/>
      </c>
      <c r="G311" s="35" t="str">
        <f t="shared" si="9"/>
        <v/>
      </c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33" t="str">
        <f t="shared" si="5"/>
        <v/>
      </c>
      <c r="D312" s="34" t="str">
        <f t="shared" si="6"/>
        <v/>
      </c>
      <c r="E312" s="34" t="str">
        <f t="shared" si="7"/>
        <v/>
      </c>
      <c r="F312" s="34" t="str">
        <f t="shared" si="8"/>
        <v/>
      </c>
      <c r="G312" s="35" t="str">
        <f t="shared" si="9"/>
        <v/>
      </c>
      <c r="H312" s="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33" t="str">
        <f t="shared" si="5"/>
        <v/>
      </c>
      <c r="D313" s="34" t="str">
        <f t="shared" si="6"/>
        <v/>
      </c>
      <c r="E313" s="34" t="str">
        <f t="shared" si="7"/>
        <v/>
      </c>
      <c r="F313" s="34" t="str">
        <f t="shared" si="8"/>
        <v/>
      </c>
      <c r="G313" s="35" t="str">
        <f t="shared" si="9"/>
        <v/>
      </c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33" t="str">
        <f t="shared" si="5"/>
        <v/>
      </c>
      <c r="D314" s="34" t="str">
        <f t="shared" si="6"/>
        <v/>
      </c>
      <c r="E314" s="34" t="str">
        <f t="shared" si="7"/>
        <v/>
      </c>
      <c r="F314" s="34" t="str">
        <f t="shared" si="8"/>
        <v/>
      </c>
      <c r="G314" s="35" t="str">
        <f t="shared" si="9"/>
        <v/>
      </c>
      <c r="H314" s="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33" t="str">
        <f t="shared" si="5"/>
        <v/>
      </c>
      <c r="D315" s="34" t="str">
        <f t="shared" si="6"/>
        <v/>
      </c>
      <c r="E315" s="34" t="str">
        <f t="shared" si="7"/>
        <v/>
      </c>
      <c r="F315" s="34" t="str">
        <f t="shared" si="8"/>
        <v/>
      </c>
      <c r="G315" s="35" t="str">
        <f t="shared" si="9"/>
        <v/>
      </c>
      <c r="H315" s="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33" t="str">
        <f t="shared" si="5"/>
        <v/>
      </c>
      <c r="D316" s="34" t="str">
        <f t="shared" si="6"/>
        <v/>
      </c>
      <c r="E316" s="34" t="str">
        <f t="shared" si="7"/>
        <v/>
      </c>
      <c r="F316" s="34" t="str">
        <f t="shared" si="8"/>
        <v/>
      </c>
      <c r="G316" s="35" t="str">
        <f t="shared" si="9"/>
        <v/>
      </c>
      <c r="H316" s="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33" t="str">
        <f t="shared" si="5"/>
        <v/>
      </c>
      <c r="D317" s="34" t="str">
        <f t="shared" si="6"/>
        <v/>
      </c>
      <c r="E317" s="34" t="str">
        <f t="shared" si="7"/>
        <v/>
      </c>
      <c r="F317" s="34" t="str">
        <f t="shared" si="8"/>
        <v/>
      </c>
      <c r="G317" s="35" t="str">
        <f t="shared" si="9"/>
        <v/>
      </c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33" t="str">
        <f t="shared" si="5"/>
        <v/>
      </c>
      <c r="D318" s="34" t="str">
        <f t="shared" si="6"/>
        <v/>
      </c>
      <c r="E318" s="34" t="str">
        <f t="shared" si="7"/>
        <v/>
      </c>
      <c r="F318" s="34" t="str">
        <f t="shared" si="8"/>
        <v/>
      </c>
      <c r="G318" s="35" t="str">
        <f t="shared" si="9"/>
        <v/>
      </c>
      <c r="H318" s="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33" t="str">
        <f t="shared" si="5"/>
        <v/>
      </c>
      <c r="D319" s="34" t="str">
        <f t="shared" si="6"/>
        <v/>
      </c>
      <c r="E319" s="34" t="str">
        <f t="shared" si="7"/>
        <v/>
      </c>
      <c r="F319" s="34" t="str">
        <f t="shared" si="8"/>
        <v/>
      </c>
      <c r="G319" s="35" t="str">
        <f t="shared" si="9"/>
        <v/>
      </c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33" t="str">
        <f t="shared" si="5"/>
        <v/>
      </c>
      <c r="D320" s="34" t="str">
        <f t="shared" si="6"/>
        <v/>
      </c>
      <c r="E320" s="34" t="str">
        <f t="shared" si="7"/>
        <v/>
      </c>
      <c r="F320" s="34" t="str">
        <f t="shared" si="8"/>
        <v/>
      </c>
      <c r="G320" s="35" t="str">
        <f t="shared" si="9"/>
        <v/>
      </c>
      <c r="H320" s="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33" t="str">
        <f t="shared" si="5"/>
        <v/>
      </c>
      <c r="D321" s="34" t="str">
        <f t="shared" si="6"/>
        <v/>
      </c>
      <c r="E321" s="34" t="str">
        <f t="shared" si="7"/>
        <v/>
      </c>
      <c r="F321" s="34" t="str">
        <f t="shared" si="8"/>
        <v/>
      </c>
      <c r="G321" s="35" t="str">
        <f t="shared" si="9"/>
        <v/>
      </c>
      <c r="H321" s="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33" t="str">
        <f t="shared" si="5"/>
        <v/>
      </c>
      <c r="D322" s="34" t="str">
        <f t="shared" si="6"/>
        <v/>
      </c>
      <c r="E322" s="34" t="str">
        <f t="shared" si="7"/>
        <v/>
      </c>
      <c r="F322" s="34" t="str">
        <f t="shared" si="8"/>
        <v/>
      </c>
      <c r="G322" s="35" t="str">
        <f t="shared" si="9"/>
        <v/>
      </c>
      <c r="H322" s="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33" t="str">
        <f t="shared" si="5"/>
        <v/>
      </c>
      <c r="D323" s="34" t="str">
        <f t="shared" si="6"/>
        <v/>
      </c>
      <c r="E323" s="34" t="str">
        <f t="shared" si="7"/>
        <v/>
      </c>
      <c r="F323" s="34" t="str">
        <f t="shared" si="8"/>
        <v/>
      </c>
      <c r="G323" s="35" t="str">
        <f t="shared" si="9"/>
        <v/>
      </c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33" t="str">
        <f t="shared" si="5"/>
        <v/>
      </c>
      <c r="D324" s="34" t="str">
        <f t="shared" si="6"/>
        <v/>
      </c>
      <c r="E324" s="34" t="str">
        <f t="shared" si="7"/>
        <v/>
      </c>
      <c r="F324" s="34" t="str">
        <f t="shared" si="8"/>
        <v/>
      </c>
      <c r="G324" s="35" t="str">
        <f t="shared" si="9"/>
        <v/>
      </c>
      <c r="H324" s="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33" t="str">
        <f t="shared" si="5"/>
        <v/>
      </c>
      <c r="D325" s="34" t="str">
        <f t="shared" si="6"/>
        <v/>
      </c>
      <c r="E325" s="34" t="str">
        <f t="shared" si="7"/>
        <v/>
      </c>
      <c r="F325" s="34" t="str">
        <f t="shared" si="8"/>
        <v/>
      </c>
      <c r="G325" s="35" t="str">
        <f t="shared" si="9"/>
        <v/>
      </c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33" t="str">
        <f t="shared" si="5"/>
        <v/>
      </c>
      <c r="D326" s="34" t="str">
        <f t="shared" si="6"/>
        <v/>
      </c>
      <c r="E326" s="34" t="str">
        <f t="shared" si="7"/>
        <v/>
      </c>
      <c r="F326" s="34" t="str">
        <f t="shared" si="8"/>
        <v/>
      </c>
      <c r="G326" s="35" t="str">
        <f t="shared" si="9"/>
        <v/>
      </c>
      <c r="H326" s="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33" t="str">
        <f t="shared" si="5"/>
        <v/>
      </c>
      <c r="D327" s="34" t="str">
        <f t="shared" si="6"/>
        <v/>
      </c>
      <c r="E327" s="34" t="str">
        <f t="shared" si="7"/>
        <v/>
      </c>
      <c r="F327" s="34" t="str">
        <f t="shared" si="8"/>
        <v/>
      </c>
      <c r="G327" s="35" t="str">
        <f t="shared" si="9"/>
        <v/>
      </c>
      <c r="H327" s="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33" t="str">
        <f t="shared" si="5"/>
        <v/>
      </c>
      <c r="D328" s="34" t="str">
        <f t="shared" si="6"/>
        <v/>
      </c>
      <c r="E328" s="34" t="str">
        <f t="shared" si="7"/>
        <v/>
      </c>
      <c r="F328" s="34" t="str">
        <f t="shared" si="8"/>
        <v/>
      </c>
      <c r="G328" s="35" t="str">
        <f t="shared" si="9"/>
        <v/>
      </c>
      <c r="H328" s="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33" t="str">
        <f t="shared" si="5"/>
        <v/>
      </c>
      <c r="D329" s="34" t="str">
        <f t="shared" si="6"/>
        <v/>
      </c>
      <c r="E329" s="34" t="str">
        <f t="shared" si="7"/>
        <v/>
      </c>
      <c r="F329" s="34" t="str">
        <f t="shared" si="8"/>
        <v/>
      </c>
      <c r="G329" s="35" t="str">
        <f t="shared" si="9"/>
        <v/>
      </c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33" t="str">
        <f t="shared" si="5"/>
        <v/>
      </c>
      <c r="D330" s="34" t="str">
        <f t="shared" si="6"/>
        <v/>
      </c>
      <c r="E330" s="34" t="str">
        <f t="shared" si="7"/>
        <v/>
      </c>
      <c r="F330" s="34" t="str">
        <f t="shared" si="8"/>
        <v/>
      </c>
      <c r="G330" s="35" t="str">
        <f t="shared" si="9"/>
        <v/>
      </c>
      <c r="H330" s="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33" t="str">
        <f t="shared" si="5"/>
        <v/>
      </c>
      <c r="D331" s="34" t="str">
        <f t="shared" si="6"/>
        <v/>
      </c>
      <c r="E331" s="34" t="str">
        <f t="shared" si="7"/>
        <v/>
      </c>
      <c r="F331" s="34" t="str">
        <f t="shared" si="8"/>
        <v/>
      </c>
      <c r="G331" s="35" t="str">
        <f t="shared" si="9"/>
        <v/>
      </c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33" t="str">
        <f t="shared" si="5"/>
        <v/>
      </c>
      <c r="D332" s="34" t="str">
        <f t="shared" si="6"/>
        <v/>
      </c>
      <c r="E332" s="34" t="str">
        <f t="shared" si="7"/>
        <v/>
      </c>
      <c r="F332" s="34" t="str">
        <f t="shared" si="8"/>
        <v/>
      </c>
      <c r="G332" s="35" t="str">
        <f t="shared" si="9"/>
        <v/>
      </c>
      <c r="H332" s="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33" t="str">
        <f t="shared" si="5"/>
        <v/>
      </c>
      <c r="D333" s="34" t="str">
        <f t="shared" si="6"/>
        <v/>
      </c>
      <c r="E333" s="34" t="str">
        <f t="shared" si="7"/>
        <v/>
      </c>
      <c r="F333" s="34" t="str">
        <f t="shared" si="8"/>
        <v/>
      </c>
      <c r="G333" s="35" t="str">
        <f t="shared" si="9"/>
        <v/>
      </c>
      <c r="H333" s="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33" t="str">
        <f t="shared" si="5"/>
        <v/>
      </c>
      <c r="D334" s="34" t="str">
        <f t="shared" si="6"/>
        <v/>
      </c>
      <c r="E334" s="34" t="str">
        <f t="shared" si="7"/>
        <v/>
      </c>
      <c r="F334" s="34" t="str">
        <f t="shared" si="8"/>
        <v/>
      </c>
      <c r="G334" s="35" t="str">
        <f t="shared" si="9"/>
        <v/>
      </c>
      <c r="H334" s="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33" t="str">
        <f t="shared" si="5"/>
        <v/>
      </c>
      <c r="D335" s="34" t="str">
        <f t="shared" si="6"/>
        <v/>
      </c>
      <c r="E335" s="34" t="str">
        <f t="shared" si="7"/>
        <v/>
      </c>
      <c r="F335" s="34" t="str">
        <f t="shared" si="8"/>
        <v/>
      </c>
      <c r="G335" s="35" t="str">
        <f t="shared" si="9"/>
        <v/>
      </c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33" t="str">
        <f t="shared" si="5"/>
        <v/>
      </c>
      <c r="D336" s="34" t="str">
        <f t="shared" si="6"/>
        <v/>
      </c>
      <c r="E336" s="34" t="str">
        <f t="shared" si="7"/>
        <v/>
      </c>
      <c r="F336" s="34" t="str">
        <f t="shared" si="8"/>
        <v/>
      </c>
      <c r="G336" s="35" t="str">
        <f t="shared" si="9"/>
        <v/>
      </c>
      <c r="H336" s="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33" t="str">
        <f t="shared" si="5"/>
        <v/>
      </c>
      <c r="D337" s="34" t="str">
        <f t="shared" si="6"/>
        <v/>
      </c>
      <c r="E337" s="34" t="str">
        <f t="shared" si="7"/>
        <v/>
      </c>
      <c r="F337" s="34" t="str">
        <f t="shared" si="8"/>
        <v/>
      </c>
      <c r="G337" s="35" t="str">
        <f t="shared" si="9"/>
        <v/>
      </c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33" t="str">
        <f t="shared" si="5"/>
        <v/>
      </c>
      <c r="D338" s="34" t="str">
        <f t="shared" si="6"/>
        <v/>
      </c>
      <c r="E338" s="34" t="str">
        <f t="shared" si="7"/>
        <v/>
      </c>
      <c r="F338" s="34" t="str">
        <f t="shared" si="8"/>
        <v/>
      </c>
      <c r="G338" s="35" t="str">
        <f t="shared" si="9"/>
        <v/>
      </c>
      <c r="H338" s="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33" t="str">
        <f t="shared" si="5"/>
        <v/>
      </c>
      <c r="D339" s="34" t="str">
        <f t="shared" si="6"/>
        <v/>
      </c>
      <c r="E339" s="34" t="str">
        <f t="shared" si="7"/>
        <v/>
      </c>
      <c r="F339" s="34" t="str">
        <f t="shared" si="8"/>
        <v/>
      </c>
      <c r="G339" s="35" t="str">
        <f t="shared" si="9"/>
        <v/>
      </c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33" t="str">
        <f t="shared" si="5"/>
        <v/>
      </c>
      <c r="D340" s="34" t="str">
        <f t="shared" si="6"/>
        <v/>
      </c>
      <c r="E340" s="34" t="str">
        <f t="shared" si="7"/>
        <v/>
      </c>
      <c r="F340" s="34" t="str">
        <f t="shared" si="8"/>
        <v/>
      </c>
      <c r="G340" s="35" t="str">
        <f t="shared" si="9"/>
        <v/>
      </c>
      <c r="H340" s="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33" t="str">
        <f t="shared" si="5"/>
        <v/>
      </c>
      <c r="D341" s="34" t="str">
        <f t="shared" si="6"/>
        <v/>
      </c>
      <c r="E341" s="34" t="str">
        <f t="shared" si="7"/>
        <v/>
      </c>
      <c r="F341" s="34" t="str">
        <f t="shared" si="8"/>
        <v/>
      </c>
      <c r="G341" s="35" t="str">
        <f t="shared" si="9"/>
        <v/>
      </c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33" t="str">
        <f t="shared" si="5"/>
        <v/>
      </c>
      <c r="D342" s="34" t="str">
        <f t="shared" si="6"/>
        <v/>
      </c>
      <c r="E342" s="34" t="str">
        <f t="shared" si="7"/>
        <v/>
      </c>
      <c r="F342" s="34" t="str">
        <f t="shared" si="8"/>
        <v/>
      </c>
      <c r="G342" s="35" t="str">
        <f t="shared" si="9"/>
        <v/>
      </c>
      <c r="H342" s="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33" t="str">
        <f t="shared" si="5"/>
        <v/>
      </c>
      <c r="D343" s="34" t="str">
        <f t="shared" si="6"/>
        <v/>
      </c>
      <c r="E343" s="34" t="str">
        <f t="shared" si="7"/>
        <v/>
      </c>
      <c r="F343" s="34" t="str">
        <f t="shared" si="8"/>
        <v/>
      </c>
      <c r="G343" s="35" t="str">
        <f t="shared" si="9"/>
        <v/>
      </c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33" t="str">
        <f t="shared" si="5"/>
        <v/>
      </c>
      <c r="D344" s="34" t="str">
        <f t="shared" si="6"/>
        <v/>
      </c>
      <c r="E344" s="34" t="str">
        <f t="shared" si="7"/>
        <v/>
      </c>
      <c r="F344" s="34" t="str">
        <f t="shared" si="8"/>
        <v/>
      </c>
      <c r="G344" s="35" t="str">
        <f t="shared" si="9"/>
        <v/>
      </c>
      <c r="H344" s="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33" t="str">
        <f t="shared" si="5"/>
        <v/>
      </c>
      <c r="D345" s="34" t="str">
        <f t="shared" si="6"/>
        <v/>
      </c>
      <c r="E345" s="34" t="str">
        <f t="shared" si="7"/>
        <v/>
      </c>
      <c r="F345" s="34" t="str">
        <f t="shared" si="8"/>
        <v/>
      </c>
      <c r="G345" s="35" t="str">
        <f t="shared" si="9"/>
        <v/>
      </c>
      <c r="H345" s="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33" t="str">
        <f t="shared" si="5"/>
        <v/>
      </c>
      <c r="D346" s="34" t="str">
        <f t="shared" si="6"/>
        <v/>
      </c>
      <c r="E346" s="34" t="str">
        <f t="shared" si="7"/>
        <v/>
      </c>
      <c r="F346" s="34" t="str">
        <f t="shared" si="8"/>
        <v/>
      </c>
      <c r="G346" s="35" t="str">
        <f t="shared" si="9"/>
        <v/>
      </c>
      <c r="H346" s="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33" t="str">
        <f t="shared" si="5"/>
        <v/>
      </c>
      <c r="D347" s="34" t="str">
        <f t="shared" si="6"/>
        <v/>
      </c>
      <c r="E347" s="34" t="str">
        <f t="shared" si="7"/>
        <v/>
      </c>
      <c r="F347" s="34" t="str">
        <f t="shared" si="8"/>
        <v/>
      </c>
      <c r="G347" s="35" t="str">
        <f t="shared" si="9"/>
        <v/>
      </c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33" t="str">
        <f t="shared" si="5"/>
        <v/>
      </c>
      <c r="D348" s="34" t="str">
        <f t="shared" si="6"/>
        <v/>
      </c>
      <c r="E348" s="34" t="str">
        <f t="shared" si="7"/>
        <v/>
      </c>
      <c r="F348" s="34" t="str">
        <f t="shared" si="8"/>
        <v/>
      </c>
      <c r="G348" s="35" t="str">
        <f t="shared" si="9"/>
        <v/>
      </c>
      <c r="H348" s="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33" t="str">
        <f t="shared" si="5"/>
        <v/>
      </c>
      <c r="D349" s="34" t="str">
        <f t="shared" si="6"/>
        <v/>
      </c>
      <c r="E349" s="34" t="str">
        <f t="shared" si="7"/>
        <v/>
      </c>
      <c r="F349" s="34" t="str">
        <f t="shared" si="8"/>
        <v/>
      </c>
      <c r="G349" s="35" t="str">
        <f t="shared" si="9"/>
        <v/>
      </c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33" t="str">
        <f t="shared" si="5"/>
        <v/>
      </c>
      <c r="D350" s="34" t="str">
        <f t="shared" si="6"/>
        <v/>
      </c>
      <c r="E350" s="34" t="str">
        <f t="shared" si="7"/>
        <v/>
      </c>
      <c r="F350" s="34" t="str">
        <f t="shared" si="8"/>
        <v/>
      </c>
      <c r="G350" s="35" t="str">
        <f t="shared" si="9"/>
        <v/>
      </c>
      <c r="H350" s="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33" t="str">
        <f t="shared" si="5"/>
        <v/>
      </c>
      <c r="D351" s="34" t="str">
        <f t="shared" si="6"/>
        <v/>
      </c>
      <c r="E351" s="34" t="str">
        <f t="shared" si="7"/>
        <v/>
      </c>
      <c r="F351" s="34" t="str">
        <f t="shared" si="8"/>
        <v/>
      </c>
      <c r="G351" s="35" t="str">
        <f t="shared" si="9"/>
        <v/>
      </c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33" t="str">
        <f t="shared" si="5"/>
        <v/>
      </c>
      <c r="D352" s="34" t="str">
        <f t="shared" si="6"/>
        <v/>
      </c>
      <c r="E352" s="34" t="str">
        <f t="shared" si="7"/>
        <v/>
      </c>
      <c r="F352" s="34" t="str">
        <f t="shared" si="8"/>
        <v/>
      </c>
      <c r="G352" s="35" t="str">
        <f t="shared" si="9"/>
        <v/>
      </c>
      <c r="H352" s="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33" t="str">
        <f t="shared" si="5"/>
        <v/>
      </c>
      <c r="D353" s="34" t="str">
        <f t="shared" si="6"/>
        <v/>
      </c>
      <c r="E353" s="34" t="str">
        <f t="shared" si="7"/>
        <v/>
      </c>
      <c r="F353" s="34" t="str">
        <f t="shared" si="8"/>
        <v/>
      </c>
      <c r="G353" s="35" t="str">
        <f t="shared" si="9"/>
        <v/>
      </c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33" t="str">
        <f t="shared" si="5"/>
        <v/>
      </c>
      <c r="D354" s="34" t="str">
        <f t="shared" si="6"/>
        <v/>
      </c>
      <c r="E354" s="34" t="str">
        <f t="shared" si="7"/>
        <v/>
      </c>
      <c r="F354" s="34" t="str">
        <f t="shared" si="8"/>
        <v/>
      </c>
      <c r="G354" s="35" t="str">
        <f t="shared" si="9"/>
        <v/>
      </c>
      <c r="H354" s="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33" t="str">
        <f t="shared" si="5"/>
        <v/>
      </c>
      <c r="D355" s="34" t="str">
        <f t="shared" si="6"/>
        <v/>
      </c>
      <c r="E355" s="34" t="str">
        <f t="shared" si="7"/>
        <v/>
      </c>
      <c r="F355" s="34" t="str">
        <f t="shared" si="8"/>
        <v/>
      </c>
      <c r="G355" s="35" t="str">
        <f t="shared" si="9"/>
        <v/>
      </c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33" t="str">
        <f t="shared" si="5"/>
        <v/>
      </c>
      <c r="D356" s="34" t="str">
        <f t="shared" si="6"/>
        <v/>
      </c>
      <c r="E356" s="34" t="str">
        <f t="shared" si="7"/>
        <v/>
      </c>
      <c r="F356" s="34" t="str">
        <f t="shared" si="8"/>
        <v/>
      </c>
      <c r="G356" s="35" t="str">
        <f t="shared" si="9"/>
        <v/>
      </c>
      <c r="H356" s="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33" t="str">
        <f t="shared" si="5"/>
        <v/>
      </c>
      <c r="D357" s="34" t="str">
        <f t="shared" si="6"/>
        <v/>
      </c>
      <c r="E357" s="34" t="str">
        <f t="shared" si="7"/>
        <v/>
      </c>
      <c r="F357" s="34" t="str">
        <f t="shared" si="8"/>
        <v/>
      </c>
      <c r="G357" s="35" t="str">
        <f t="shared" si="9"/>
        <v/>
      </c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33" t="str">
        <f t="shared" si="5"/>
        <v/>
      </c>
      <c r="D358" s="34" t="str">
        <f t="shared" si="6"/>
        <v/>
      </c>
      <c r="E358" s="34" t="str">
        <f t="shared" si="7"/>
        <v/>
      </c>
      <c r="F358" s="34" t="str">
        <f t="shared" si="8"/>
        <v/>
      </c>
      <c r="G358" s="35" t="str">
        <f t="shared" si="9"/>
        <v/>
      </c>
      <c r="H358" s="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33" t="str">
        <f t="shared" si="5"/>
        <v/>
      </c>
      <c r="D359" s="34" t="str">
        <f t="shared" si="6"/>
        <v/>
      </c>
      <c r="E359" s="34" t="str">
        <f t="shared" si="7"/>
        <v/>
      </c>
      <c r="F359" s="34" t="str">
        <f t="shared" si="8"/>
        <v/>
      </c>
      <c r="G359" s="35" t="str">
        <f t="shared" si="9"/>
        <v/>
      </c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33" t="str">
        <f t="shared" si="5"/>
        <v/>
      </c>
      <c r="D360" s="34" t="str">
        <f t="shared" si="6"/>
        <v/>
      </c>
      <c r="E360" s="34" t="str">
        <f t="shared" si="7"/>
        <v/>
      </c>
      <c r="F360" s="34" t="str">
        <f t="shared" si="8"/>
        <v/>
      </c>
      <c r="G360" s="35" t="str">
        <f t="shared" si="9"/>
        <v/>
      </c>
      <c r="H360" s="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33" t="str">
        <f t="shared" si="5"/>
        <v/>
      </c>
      <c r="D361" s="34" t="str">
        <f t="shared" si="6"/>
        <v/>
      </c>
      <c r="E361" s="34" t="str">
        <f t="shared" si="7"/>
        <v/>
      </c>
      <c r="F361" s="34" t="str">
        <f t="shared" si="8"/>
        <v/>
      </c>
      <c r="G361" s="35" t="str">
        <f t="shared" si="9"/>
        <v/>
      </c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33" t="str">
        <f t="shared" si="5"/>
        <v/>
      </c>
      <c r="D362" s="34" t="str">
        <f t="shared" si="6"/>
        <v/>
      </c>
      <c r="E362" s="34" t="str">
        <f t="shared" si="7"/>
        <v/>
      </c>
      <c r="F362" s="34" t="str">
        <f t="shared" si="8"/>
        <v/>
      </c>
      <c r="G362" s="35" t="str">
        <f t="shared" si="9"/>
        <v/>
      </c>
      <c r="H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33" t="str">
        <f t="shared" si="5"/>
        <v/>
      </c>
      <c r="D363" s="34" t="str">
        <f t="shared" si="6"/>
        <v/>
      </c>
      <c r="E363" s="34" t="str">
        <f t="shared" si="7"/>
        <v/>
      </c>
      <c r="F363" s="34" t="str">
        <f t="shared" si="8"/>
        <v/>
      </c>
      <c r="G363" s="35" t="str">
        <f t="shared" si="9"/>
        <v/>
      </c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33" t="str">
        <f t="shared" si="5"/>
        <v/>
      </c>
      <c r="D364" s="34" t="str">
        <f t="shared" si="6"/>
        <v/>
      </c>
      <c r="E364" s="34" t="str">
        <f t="shared" si="7"/>
        <v/>
      </c>
      <c r="F364" s="34" t="str">
        <f t="shared" si="8"/>
        <v/>
      </c>
      <c r="G364" s="35" t="str">
        <f t="shared" si="9"/>
        <v/>
      </c>
      <c r="H364" s="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33" t="str">
        <f t="shared" si="5"/>
        <v/>
      </c>
      <c r="D365" s="34" t="str">
        <f t="shared" si="6"/>
        <v/>
      </c>
      <c r="E365" s="34" t="str">
        <f t="shared" si="7"/>
        <v/>
      </c>
      <c r="F365" s="34" t="str">
        <f t="shared" si="8"/>
        <v/>
      </c>
      <c r="G365" s="35" t="str">
        <f t="shared" si="9"/>
        <v/>
      </c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33" t="str">
        <f t="shared" si="5"/>
        <v/>
      </c>
      <c r="D366" s="34" t="str">
        <f t="shared" si="6"/>
        <v/>
      </c>
      <c r="E366" s="34" t="str">
        <f t="shared" si="7"/>
        <v/>
      </c>
      <c r="F366" s="34" t="str">
        <f t="shared" si="8"/>
        <v/>
      </c>
      <c r="G366" s="35" t="str">
        <f t="shared" si="9"/>
        <v/>
      </c>
      <c r="H366" s="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33" t="str">
        <f t="shared" si="5"/>
        <v/>
      </c>
      <c r="D367" s="34" t="str">
        <f t="shared" si="6"/>
        <v/>
      </c>
      <c r="E367" s="34" t="str">
        <f t="shared" si="7"/>
        <v/>
      </c>
      <c r="F367" s="34" t="str">
        <f t="shared" si="8"/>
        <v/>
      </c>
      <c r="G367" s="35" t="str">
        <f t="shared" si="9"/>
        <v/>
      </c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33" t="str">
        <f t="shared" si="5"/>
        <v/>
      </c>
      <c r="D368" s="34" t="str">
        <f t="shared" si="6"/>
        <v/>
      </c>
      <c r="E368" s="34" t="str">
        <f t="shared" si="7"/>
        <v/>
      </c>
      <c r="F368" s="34" t="str">
        <f t="shared" si="8"/>
        <v/>
      </c>
      <c r="G368" s="35" t="str">
        <f t="shared" si="9"/>
        <v/>
      </c>
      <c r="H368" s="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33" t="str">
        <f t="shared" si="5"/>
        <v/>
      </c>
      <c r="D369" s="34" t="str">
        <f t="shared" si="6"/>
        <v/>
      </c>
      <c r="E369" s="34" t="str">
        <f t="shared" si="7"/>
        <v/>
      </c>
      <c r="F369" s="34" t="str">
        <f t="shared" si="8"/>
        <v/>
      </c>
      <c r="G369" s="35" t="str">
        <f t="shared" si="9"/>
        <v/>
      </c>
      <c r="H369" s="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33" t="str">
        <f t="shared" si="5"/>
        <v/>
      </c>
      <c r="D370" s="34" t="str">
        <f t="shared" si="6"/>
        <v/>
      </c>
      <c r="E370" s="34" t="str">
        <f t="shared" si="7"/>
        <v/>
      </c>
      <c r="F370" s="34" t="str">
        <f t="shared" si="8"/>
        <v/>
      </c>
      <c r="G370" s="35" t="str">
        <f t="shared" si="9"/>
        <v/>
      </c>
      <c r="H370" s="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33" t="str">
        <f t="shared" si="5"/>
        <v/>
      </c>
      <c r="D371" s="34" t="str">
        <f t="shared" si="6"/>
        <v/>
      </c>
      <c r="E371" s="34" t="str">
        <f t="shared" si="7"/>
        <v/>
      </c>
      <c r="F371" s="34" t="str">
        <f t="shared" si="8"/>
        <v/>
      </c>
      <c r="G371" s="35" t="str">
        <f t="shared" si="9"/>
        <v/>
      </c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33" t="str">
        <f t="shared" si="5"/>
        <v/>
      </c>
      <c r="D372" s="34" t="str">
        <f t="shared" si="6"/>
        <v/>
      </c>
      <c r="E372" s="34" t="str">
        <f t="shared" si="7"/>
        <v/>
      </c>
      <c r="F372" s="34" t="str">
        <f t="shared" si="8"/>
        <v/>
      </c>
      <c r="G372" s="35" t="str">
        <f t="shared" si="9"/>
        <v/>
      </c>
      <c r="H372" s="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33" t="str">
        <f t="shared" si="5"/>
        <v/>
      </c>
      <c r="D373" s="34" t="str">
        <f t="shared" si="6"/>
        <v/>
      </c>
      <c r="E373" s="34" t="str">
        <f t="shared" si="7"/>
        <v/>
      </c>
      <c r="F373" s="34" t="str">
        <f t="shared" si="8"/>
        <v/>
      </c>
      <c r="G373" s="35" t="str">
        <f t="shared" si="9"/>
        <v/>
      </c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33" t="str">
        <f t="shared" si="5"/>
        <v/>
      </c>
      <c r="D374" s="34" t="str">
        <f t="shared" si="6"/>
        <v/>
      </c>
      <c r="E374" s="34" t="str">
        <f t="shared" si="7"/>
        <v/>
      </c>
      <c r="F374" s="34" t="str">
        <f t="shared" si="8"/>
        <v/>
      </c>
      <c r="G374" s="35" t="str">
        <f t="shared" si="9"/>
        <v/>
      </c>
      <c r="H374" s="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33" t="str">
        <f t="shared" si="5"/>
        <v/>
      </c>
      <c r="D375" s="34" t="str">
        <f t="shared" si="6"/>
        <v/>
      </c>
      <c r="E375" s="34" t="str">
        <f t="shared" si="7"/>
        <v/>
      </c>
      <c r="F375" s="34" t="str">
        <f t="shared" si="8"/>
        <v/>
      </c>
      <c r="G375" s="35" t="str">
        <f t="shared" si="9"/>
        <v/>
      </c>
      <c r="H375" s="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33" t="str">
        <f t="shared" si="5"/>
        <v/>
      </c>
      <c r="D376" s="34" t="str">
        <f t="shared" si="6"/>
        <v/>
      </c>
      <c r="E376" s="34" t="str">
        <f t="shared" si="7"/>
        <v/>
      </c>
      <c r="F376" s="34" t="str">
        <f t="shared" si="8"/>
        <v/>
      </c>
      <c r="G376" s="35" t="str">
        <f t="shared" si="9"/>
        <v/>
      </c>
      <c r="H376" s="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33" t="str">
        <f t="shared" si="5"/>
        <v/>
      </c>
      <c r="D377" s="34" t="str">
        <f t="shared" si="6"/>
        <v/>
      </c>
      <c r="E377" s="34" t="str">
        <f t="shared" si="7"/>
        <v/>
      </c>
      <c r="F377" s="34" t="str">
        <f t="shared" si="8"/>
        <v/>
      </c>
      <c r="G377" s="35" t="str">
        <f t="shared" si="9"/>
        <v/>
      </c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33" t="str">
        <f t="shared" si="5"/>
        <v/>
      </c>
      <c r="D378" s="34" t="str">
        <f t="shared" si="6"/>
        <v/>
      </c>
      <c r="E378" s="34" t="str">
        <f t="shared" si="7"/>
        <v/>
      </c>
      <c r="F378" s="34" t="str">
        <f t="shared" si="8"/>
        <v/>
      </c>
      <c r="G378" s="35" t="str">
        <f t="shared" si="9"/>
        <v/>
      </c>
      <c r="H378" s="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33" t="str">
        <f t="shared" si="5"/>
        <v/>
      </c>
      <c r="D379" s="34" t="str">
        <f t="shared" si="6"/>
        <v/>
      </c>
      <c r="E379" s="34" t="str">
        <f t="shared" si="7"/>
        <v/>
      </c>
      <c r="F379" s="34" t="str">
        <f t="shared" si="8"/>
        <v/>
      </c>
      <c r="G379" s="35" t="str">
        <f t="shared" si="9"/>
        <v/>
      </c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33" t="str">
        <f t="shared" si="5"/>
        <v/>
      </c>
      <c r="D380" s="34" t="str">
        <f t="shared" si="6"/>
        <v/>
      </c>
      <c r="E380" s="34" t="str">
        <f t="shared" si="7"/>
        <v/>
      </c>
      <c r="F380" s="34" t="str">
        <f t="shared" si="8"/>
        <v/>
      </c>
      <c r="G380" s="35" t="str">
        <f t="shared" si="9"/>
        <v/>
      </c>
      <c r="H380" s="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33" t="str">
        <f t="shared" si="5"/>
        <v/>
      </c>
      <c r="D381" s="34" t="str">
        <f t="shared" si="6"/>
        <v/>
      </c>
      <c r="E381" s="34" t="str">
        <f t="shared" si="7"/>
        <v/>
      </c>
      <c r="F381" s="34" t="str">
        <f t="shared" si="8"/>
        <v/>
      </c>
      <c r="G381" s="35" t="str">
        <f t="shared" si="9"/>
        <v/>
      </c>
      <c r="H381" s="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33" t="str">
        <f t="shared" si="5"/>
        <v/>
      </c>
      <c r="D382" s="34" t="str">
        <f t="shared" si="6"/>
        <v/>
      </c>
      <c r="E382" s="34" t="str">
        <f t="shared" si="7"/>
        <v/>
      </c>
      <c r="F382" s="34" t="str">
        <f t="shared" si="8"/>
        <v/>
      </c>
      <c r="G382" s="35" t="str">
        <f t="shared" si="9"/>
        <v/>
      </c>
      <c r="H382" s="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33" t="str">
        <f t="shared" si="5"/>
        <v/>
      </c>
      <c r="D383" s="34" t="str">
        <f t="shared" si="6"/>
        <v/>
      </c>
      <c r="E383" s="34" t="str">
        <f t="shared" si="7"/>
        <v/>
      </c>
      <c r="F383" s="34" t="str">
        <f t="shared" si="8"/>
        <v/>
      </c>
      <c r="G383" s="35" t="str">
        <f t="shared" si="9"/>
        <v/>
      </c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33" t="str">
        <f t="shared" si="5"/>
        <v/>
      </c>
      <c r="D384" s="34" t="str">
        <f t="shared" si="6"/>
        <v/>
      </c>
      <c r="E384" s="34" t="str">
        <f t="shared" si="7"/>
        <v/>
      </c>
      <c r="F384" s="34" t="str">
        <f t="shared" si="8"/>
        <v/>
      </c>
      <c r="G384" s="35" t="str">
        <f t="shared" si="9"/>
        <v/>
      </c>
      <c r="H384" s="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33" t="str">
        <f t="shared" si="5"/>
        <v/>
      </c>
      <c r="D385" s="34" t="str">
        <f t="shared" si="6"/>
        <v/>
      </c>
      <c r="E385" s="34" t="str">
        <f t="shared" si="7"/>
        <v/>
      </c>
      <c r="F385" s="34" t="str">
        <f t="shared" si="8"/>
        <v/>
      </c>
      <c r="G385" s="35" t="str">
        <f t="shared" si="9"/>
        <v/>
      </c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33" t="str">
        <f t="shared" si="5"/>
        <v/>
      </c>
      <c r="D386" s="34" t="str">
        <f t="shared" si="6"/>
        <v/>
      </c>
      <c r="E386" s="34" t="str">
        <f t="shared" si="7"/>
        <v/>
      </c>
      <c r="F386" s="34" t="str">
        <f t="shared" si="8"/>
        <v/>
      </c>
      <c r="G386" s="35" t="str">
        <f t="shared" si="9"/>
        <v/>
      </c>
      <c r="H386" s="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33" t="str">
        <f t="shared" si="5"/>
        <v/>
      </c>
      <c r="D387" s="34" t="str">
        <f t="shared" si="6"/>
        <v/>
      </c>
      <c r="E387" s="34" t="str">
        <f t="shared" si="7"/>
        <v/>
      </c>
      <c r="F387" s="34" t="str">
        <f t="shared" si="8"/>
        <v/>
      </c>
      <c r="G387" s="35" t="str">
        <f t="shared" si="9"/>
        <v/>
      </c>
      <c r="H387" s="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33" t="str">
        <f t="shared" si="5"/>
        <v/>
      </c>
      <c r="D388" s="34" t="str">
        <f t="shared" si="6"/>
        <v/>
      </c>
      <c r="E388" s="34" t="str">
        <f t="shared" si="7"/>
        <v/>
      </c>
      <c r="F388" s="34" t="str">
        <f t="shared" si="8"/>
        <v/>
      </c>
      <c r="G388" s="35" t="str">
        <f t="shared" si="9"/>
        <v/>
      </c>
      <c r="H388" s="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33" t="str">
        <f t="shared" si="5"/>
        <v/>
      </c>
      <c r="D389" s="34" t="str">
        <f t="shared" si="6"/>
        <v/>
      </c>
      <c r="E389" s="34" t="str">
        <f t="shared" si="7"/>
        <v/>
      </c>
      <c r="F389" s="34" t="str">
        <f t="shared" si="8"/>
        <v/>
      </c>
      <c r="G389" s="35" t="str">
        <f t="shared" si="9"/>
        <v/>
      </c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33" t="str">
        <f t="shared" si="5"/>
        <v/>
      </c>
      <c r="D390" s="34" t="str">
        <f t="shared" si="6"/>
        <v/>
      </c>
      <c r="E390" s="34" t="str">
        <f t="shared" si="7"/>
        <v/>
      </c>
      <c r="F390" s="34" t="str">
        <f t="shared" si="8"/>
        <v/>
      </c>
      <c r="G390" s="35" t="str">
        <f t="shared" si="9"/>
        <v/>
      </c>
      <c r="H390" s="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33" t="str">
        <f t="shared" si="5"/>
        <v/>
      </c>
      <c r="D391" s="34" t="str">
        <f t="shared" si="6"/>
        <v/>
      </c>
      <c r="E391" s="34" t="str">
        <f t="shared" si="7"/>
        <v/>
      </c>
      <c r="F391" s="34" t="str">
        <f t="shared" si="8"/>
        <v/>
      </c>
      <c r="G391" s="35" t="str">
        <f t="shared" si="9"/>
        <v/>
      </c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33" t="str">
        <f t="shared" si="5"/>
        <v/>
      </c>
      <c r="D392" s="34" t="str">
        <f t="shared" si="6"/>
        <v/>
      </c>
      <c r="E392" s="34" t="str">
        <f t="shared" si="7"/>
        <v/>
      </c>
      <c r="F392" s="34" t="str">
        <f t="shared" si="8"/>
        <v/>
      </c>
      <c r="G392" s="35" t="str">
        <f t="shared" si="9"/>
        <v/>
      </c>
      <c r="H392" s="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33" t="str">
        <f t="shared" si="5"/>
        <v/>
      </c>
      <c r="D393" s="34" t="str">
        <f t="shared" si="6"/>
        <v/>
      </c>
      <c r="E393" s="34" t="str">
        <f t="shared" si="7"/>
        <v/>
      </c>
      <c r="F393" s="34" t="str">
        <f t="shared" si="8"/>
        <v/>
      </c>
      <c r="G393" s="35" t="str">
        <f t="shared" si="9"/>
        <v/>
      </c>
      <c r="H393" s="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33" t="str">
        <f t="shared" si="5"/>
        <v/>
      </c>
      <c r="D394" s="34" t="str">
        <f t="shared" si="6"/>
        <v/>
      </c>
      <c r="E394" s="34" t="str">
        <f t="shared" si="7"/>
        <v/>
      </c>
      <c r="F394" s="34" t="str">
        <f t="shared" si="8"/>
        <v/>
      </c>
      <c r="G394" s="35" t="str">
        <f t="shared" si="9"/>
        <v/>
      </c>
      <c r="H394" s="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33" t="str">
        <f t="shared" si="5"/>
        <v/>
      </c>
      <c r="D395" s="34" t="str">
        <f t="shared" si="6"/>
        <v/>
      </c>
      <c r="E395" s="34" t="str">
        <f t="shared" si="7"/>
        <v/>
      </c>
      <c r="F395" s="34" t="str">
        <f t="shared" si="8"/>
        <v/>
      </c>
      <c r="G395" s="35" t="str">
        <f t="shared" si="9"/>
        <v/>
      </c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33" t="str">
        <f t="shared" si="5"/>
        <v/>
      </c>
      <c r="D396" s="34" t="str">
        <f t="shared" si="6"/>
        <v/>
      </c>
      <c r="E396" s="34" t="str">
        <f t="shared" si="7"/>
        <v/>
      </c>
      <c r="F396" s="34" t="str">
        <f t="shared" si="8"/>
        <v/>
      </c>
      <c r="G396" s="35" t="str">
        <f t="shared" si="9"/>
        <v/>
      </c>
      <c r="H396" s="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33" t="str">
        <f t="shared" si="5"/>
        <v/>
      </c>
      <c r="D397" s="34" t="str">
        <f t="shared" si="6"/>
        <v/>
      </c>
      <c r="E397" s="34" t="str">
        <f t="shared" si="7"/>
        <v/>
      </c>
      <c r="F397" s="34" t="str">
        <f t="shared" si="8"/>
        <v/>
      </c>
      <c r="G397" s="35" t="str">
        <f t="shared" si="9"/>
        <v/>
      </c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38" t="str">
        <f t="shared" si="5"/>
        <v/>
      </c>
      <c r="D398" s="39" t="str">
        <f t="shared" si="6"/>
        <v/>
      </c>
      <c r="E398" s="39" t="str">
        <f t="shared" si="7"/>
        <v/>
      </c>
      <c r="F398" s="39" t="str">
        <f t="shared" si="8"/>
        <v/>
      </c>
      <c r="G398" s="40" t="str">
        <f t="shared" si="9"/>
        <v/>
      </c>
      <c r="H398" s="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23"/>
      <c r="D399" s="32"/>
      <c r="E399" s="32"/>
      <c r="F399" s="32"/>
      <c r="G399" s="3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23"/>
      <c r="D400" s="32"/>
      <c r="E400" s="32"/>
      <c r="F400" s="32"/>
      <c r="G400" s="3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23"/>
      <c r="D401" s="32"/>
      <c r="E401" s="32"/>
      <c r="F401" s="32"/>
      <c r="G401" s="3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23"/>
      <c r="D402" s="32"/>
      <c r="E402" s="32"/>
      <c r="F402" s="32"/>
      <c r="G402" s="3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23"/>
      <c r="D403" s="32"/>
      <c r="E403" s="32"/>
      <c r="F403" s="32"/>
      <c r="G403" s="3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23"/>
      <c r="D404" s="32"/>
      <c r="E404" s="32"/>
      <c r="F404" s="32"/>
      <c r="G404" s="3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23"/>
      <c r="D405" s="32"/>
      <c r="E405" s="32"/>
      <c r="F405" s="32"/>
      <c r="G405" s="3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23"/>
      <c r="D406" s="32"/>
      <c r="E406" s="32"/>
      <c r="F406" s="32"/>
      <c r="G406" s="3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23"/>
      <c r="D407" s="32"/>
      <c r="E407" s="32"/>
      <c r="F407" s="32"/>
      <c r="G407" s="3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23"/>
      <c r="D408" s="32"/>
      <c r="E408" s="32"/>
      <c r="F408" s="32"/>
      <c r="G408" s="3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23"/>
      <c r="D409" s="32"/>
      <c r="E409" s="32"/>
      <c r="F409" s="32"/>
      <c r="G409" s="3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23"/>
      <c r="D410" s="32"/>
      <c r="E410" s="32"/>
      <c r="F410" s="32"/>
      <c r="G410" s="3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23"/>
      <c r="D411" s="32"/>
      <c r="E411" s="32"/>
      <c r="F411" s="32"/>
      <c r="G411" s="3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23"/>
      <c r="D412" s="32"/>
      <c r="E412" s="32"/>
      <c r="F412" s="32"/>
      <c r="G412" s="3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23"/>
      <c r="D413" s="32"/>
      <c r="E413" s="32"/>
      <c r="F413" s="32"/>
      <c r="G413" s="3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23"/>
      <c r="D414" s="32"/>
      <c r="E414" s="32"/>
      <c r="F414" s="32"/>
      <c r="G414" s="3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23"/>
      <c r="D415" s="32"/>
      <c r="E415" s="32"/>
      <c r="F415" s="32"/>
      <c r="G415" s="3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23"/>
      <c r="D416" s="32"/>
      <c r="E416" s="32"/>
      <c r="F416" s="32"/>
      <c r="G416" s="3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23"/>
      <c r="D417" s="32"/>
      <c r="E417" s="32"/>
      <c r="F417" s="32"/>
      <c r="G417" s="3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23"/>
      <c r="D418" s="32"/>
      <c r="E418" s="32"/>
      <c r="F418" s="32"/>
      <c r="G418" s="3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23"/>
      <c r="D419" s="32"/>
      <c r="E419" s="32"/>
      <c r="F419" s="32"/>
      <c r="G419" s="3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23"/>
      <c r="D420" s="32"/>
      <c r="E420" s="32"/>
      <c r="F420" s="32"/>
      <c r="G420" s="3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23"/>
      <c r="D421" s="32"/>
      <c r="E421" s="32"/>
      <c r="F421" s="32"/>
      <c r="G421" s="3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23"/>
      <c r="D422" s="32"/>
      <c r="E422" s="32"/>
      <c r="F422" s="32"/>
      <c r="G422" s="3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23"/>
      <c r="D423" s="32"/>
      <c r="E423" s="32"/>
      <c r="F423" s="32"/>
      <c r="G423" s="3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23"/>
      <c r="D424" s="32"/>
      <c r="E424" s="32"/>
      <c r="F424" s="32"/>
      <c r="G424" s="3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23"/>
      <c r="D425" s="32"/>
      <c r="E425" s="32"/>
      <c r="F425" s="32"/>
      <c r="G425" s="3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23"/>
      <c r="D426" s="32"/>
      <c r="E426" s="32"/>
      <c r="F426" s="32"/>
      <c r="G426" s="3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23"/>
      <c r="D427" s="32"/>
      <c r="E427" s="32"/>
      <c r="F427" s="32"/>
      <c r="G427" s="3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23"/>
      <c r="D428" s="32"/>
      <c r="E428" s="32"/>
      <c r="F428" s="32"/>
      <c r="G428" s="3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23"/>
      <c r="D429" s="32"/>
      <c r="E429" s="32"/>
      <c r="F429" s="32"/>
      <c r="G429" s="3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23"/>
      <c r="D430" s="32"/>
      <c r="E430" s="32"/>
      <c r="F430" s="32"/>
      <c r="G430" s="3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23"/>
      <c r="D431" s="32"/>
      <c r="E431" s="32"/>
      <c r="F431" s="32"/>
      <c r="G431" s="3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23"/>
      <c r="D432" s="32"/>
      <c r="E432" s="32"/>
      <c r="F432" s="32"/>
      <c r="G432" s="3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23"/>
      <c r="D433" s="32"/>
      <c r="E433" s="32"/>
      <c r="F433" s="32"/>
      <c r="G433" s="3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23"/>
      <c r="D434" s="32"/>
      <c r="E434" s="32"/>
      <c r="F434" s="32"/>
      <c r="G434" s="3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23"/>
      <c r="D435" s="32"/>
      <c r="E435" s="32"/>
      <c r="F435" s="32"/>
      <c r="G435" s="3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23"/>
      <c r="D436" s="32"/>
      <c r="E436" s="32"/>
      <c r="F436" s="32"/>
      <c r="G436" s="3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23"/>
      <c r="D437" s="32"/>
      <c r="E437" s="32"/>
      <c r="F437" s="32"/>
      <c r="G437" s="3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23"/>
      <c r="D438" s="32"/>
      <c r="E438" s="32"/>
      <c r="F438" s="32"/>
      <c r="G438" s="3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23"/>
      <c r="D439" s="32"/>
      <c r="E439" s="32"/>
      <c r="F439" s="32"/>
      <c r="G439" s="3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23"/>
      <c r="D440" s="32"/>
      <c r="E440" s="32"/>
      <c r="F440" s="32"/>
      <c r="G440" s="3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23"/>
      <c r="D441" s="32"/>
      <c r="E441" s="32"/>
      <c r="F441" s="32"/>
      <c r="G441" s="3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23"/>
      <c r="D442" s="32"/>
      <c r="E442" s="32"/>
      <c r="F442" s="32"/>
      <c r="G442" s="3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23"/>
      <c r="D443" s="32"/>
      <c r="E443" s="32"/>
      <c r="F443" s="32"/>
      <c r="G443" s="3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23"/>
      <c r="D444" s="32"/>
      <c r="E444" s="32"/>
      <c r="F444" s="32"/>
      <c r="G444" s="3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23"/>
      <c r="D445" s="32"/>
      <c r="E445" s="32"/>
      <c r="F445" s="32"/>
      <c r="G445" s="3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23"/>
      <c r="D446" s="32"/>
      <c r="E446" s="32"/>
      <c r="F446" s="32"/>
      <c r="G446" s="3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23"/>
      <c r="D447" s="32"/>
      <c r="E447" s="32"/>
      <c r="F447" s="32"/>
      <c r="G447" s="3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23"/>
      <c r="D448" s="32"/>
      <c r="E448" s="32"/>
      <c r="F448" s="32"/>
      <c r="G448" s="3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23"/>
      <c r="D449" s="32"/>
      <c r="E449" s="32"/>
      <c r="F449" s="32"/>
      <c r="G449" s="3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23"/>
      <c r="D450" s="32"/>
      <c r="E450" s="32"/>
      <c r="F450" s="32"/>
      <c r="G450" s="3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23"/>
      <c r="D451" s="32"/>
      <c r="E451" s="32"/>
      <c r="F451" s="32"/>
      <c r="G451" s="3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23"/>
      <c r="D452" s="32"/>
      <c r="E452" s="32"/>
      <c r="F452" s="32"/>
      <c r="G452" s="3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23"/>
      <c r="D453" s="32"/>
      <c r="E453" s="32"/>
      <c r="F453" s="32"/>
      <c r="G453" s="3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23"/>
      <c r="D454" s="32"/>
      <c r="E454" s="32"/>
      <c r="F454" s="32"/>
      <c r="G454" s="3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23"/>
      <c r="D455" s="32"/>
      <c r="E455" s="32"/>
      <c r="F455" s="32"/>
      <c r="G455" s="3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23"/>
      <c r="D456" s="32"/>
      <c r="E456" s="32"/>
      <c r="F456" s="32"/>
      <c r="G456" s="3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23"/>
      <c r="D457" s="32"/>
      <c r="E457" s="32"/>
      <c r="F457" s="32"/>
      <c r="G457" s="3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23"/>
      <c r="D458" s="32"/>
      <c r="E458" s="32"/>
      <c r="F458" s="32"/>
      <c r="G458" s="3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23"/>
      <c r="D459" s="32"/>
      <c r="E459" s="32"/>
      <c r="F459" s="32"/>
      <c r="G459" s="3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23"/>
      <c r="D460" s="32"/>
      <c r="E460" s="32"/>
      <c r="F460" s="32"/>
      <c r="G460" s="3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23"/>
      <c r="D461" s="32"/>
      <c r="E461" s="32"/>
      <c r="F461" s="32"/>
      <c r="G461" s="3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23"/>
      <c r="D462" s="32"/>
      <c r="E462" s="32"/>
      <c r="F462" s="32"/>
      <c r="G462" s="3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23"/>
      <c r="D463" s="32"/>
      <c r="E463" s="32"/>
      <c r="F463" s="32"/>
      <c r="G463" s="3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23"/>
      <c r="D464" s="32"/>
      <c r="E464" s="32"/>
      <c r="F464" s="32"/>
      <c r="G464" s="3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23"/>
      <c r="D465" s="32"/>
      <c r="E465" s="32"/>
      <c r="F465" s="32"/>
      <c r="G465" s="3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23"/>
      <c r="D466" s="32"/>
      <c r="E466" s="32"/>
      <c r="F466" s="32"/>
      <c r="G466" s="3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23"/>
      <c r="D467" s="32"/>
      <c r="E467" s="32"/>
      <c r="F467" s="32"/>
      <c r="G467" s="3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23"/>
      <c r="D468" s="32"/>
      <c r="E468" s="32"/>
      <c r="F468" s="32"/>
      <c r="G468" s="3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23"/>
      <c r="D469" s="32"/>
      <c r="E469" s="32"/>
      <c r="F469" s="32"/>
      <c r="G469" s="3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23"/>
      <c r="D470" s="32"/>
      <c r="E470" s="32"/>
      <c r="F470" s="32"/>
      <c r="G470" s="3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23"/>
      <c r="D471" s="32"/>
      <c r="E471" s="32"/>
      <c r="F471" s="32"/>
      <c r="G471" s="3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23"/>
      <c r="D472" s="32"/>
      <c r="E472" s="32"/>
      <c r="F472" s="32"/>
      <c r="G472" s="3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23"/>
      <c r="D473" s="32"/>
      <c r="E473" s="32"/>
      <c r="F473" s="32"/>
      <c r="G473" s="3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23"/>
      <c r="D474" s="32"/>
      <c r="E474" s="32"/>
      <c r="F474" s="32"/>
      <c r="G474" s="3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23"/>
      <c r="D475" s="32"/>
      <c r="E475" s="32"/>
      <c r="F475" s="32"/>
      <c r="G475" s="3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23"/>
      <c r="D476" s="32"/>
      <c r="E476" s="32"/>
      <c r="F476" s="32"/>
      <c r="G476" s="3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23"/>
      <c r="D477" s="32"/>
      <c r="E477" s="32"/>
      <c r="F477" s="32"/>
      <c r="G477" s="3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23"/>
      <c r="D478" s="32"/>
      <c r="E478" s="32"/>
      <c r="F478" s="32"/>
      <c r="G478" s="3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23"/>
      <c r="D479" s="32"/>
      <c r="E479" s="32"/>
      <c r="F479" s="32"/>
      <c r="G479" s="3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23"/>
      <c r="D480" s="32"/>
      <c r="E480" s="32"/>
      <c r="F480" s="32"/>
      <c r="G480" s="3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23"/>
      <c r="D481" s="32"/>
      <c r="E481" s="32"/>
      <c r="F481" s="32"/>
      <c r="G481" s="3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23"/>
      <c r="D482" s="32"/>
      <c r="E482" s="32"/>
      <c r="F482" s="32"/>
      <c r="G482" s="3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23"/>
      <c r="D483" s="32"/>
      <c r="E483" s="32"/>
      <c r="F483" s="32"/>
      <c r="G483" s="3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23"/>
      <c r="D484" s="32"/>
      <c r="E484" s="32"/>
      <c r="F484" s="32"/>
      <c r="G484" s="3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23"/>
      <c r="D485" s="32"/>
      <c r="E485" s="32"/>
      <c r="F485" s="32"/>
      <c r="G485" s="3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23"/>
      <c r="D486" s="32"/>
      <c r="E486" s="32"/>
      <c r="F486" s="32"/>
      <c r="G486" s="3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23"/>
      <c r="D487" s="32"/>
      <c r="E487" s="32"/>
      <c r="F487" s="32"/>
      <c r="G487" s="3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23"/>
      <c r="D488" s="32"/>
      <c r="E488" s="32"/>
      <c r="F488" s="32"/>
      <c r="G488" s="3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23"/>
      <c r="D489" s="32"/>
      <c r="E489" s="32"/>
      <c r="F489" s="32"/>
      <c r="G489" s="3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23"/>
      <c r="D490" s="32"/>
      <c r="E490" s="32"/>
      <c r="F490" s="32"/>
      <c r="G490" s="3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23"/>
      <c r="D491" s="32"/>
      <c r="E491" s="32"/>
      <c r="F491" s="32"/>
      <c r="G491" s="3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23"/>
      <c r="D492" s="32"/>
      <c r="E492" s="32"/>
      <c r="F492" s="32"/>
      <c r="G492" s="3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23"/>
      <c r="D493" s="32"/>
      <c r="E493" s="32"/>
      <c r="F493" s="32"/>
      <c r="G493" s="3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23"/>
      <c r="D494" s="32"/>
      <c r="E494" s="32"/>
      <c r="F494" s="32"/>
      <c r="G494" s="3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23"/>
      <c r="D495" s="32"/>
      <c r="E495" s="32"/>
      <c r="F495" s="32"/>
      <c r="G495" s="3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23"/>
      <c r="D496" s="32"/>
      <c r="E496" s="32"/>
      <c r="F496" s="32"/>
      <c r="G496" s="3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23"/>
      <c r="D497" s="32"/>
      <c r="E497" s="32"/>
      <c r="F497" s="32"/>
      <c r="G497" s="3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23"/>
      <c r="D498" s="32"/>
      <c r="E498" s="32"/>
      <c r="F498" s="32"/>
      <c r="G498" s="3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23"/>
      <c r="D499" s="32"/>
      <c r="E499" s="32"/>
      <c r="F499" s="32"/>
      <c r="G499" s="3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23"/>
      <c r="D500" s="32"/>
      <c r="E500" s="32"/>
      <c r="F500" s="32"/>
      <c r="G500" s="3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23"/>
      <c r="D501" s="32"/>
      <c r="E501" s="32"/>
      <c r="F501" s="32"/>
      <c r="G501" s="3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23"/>
      <c r="D502" s="32"/>
      <c r="E502" s="32"/>
      <c r="F502" s="32"/>
      <c r="G502" s="3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23"/>
      <c r="D503" s="32"/>
      <c r="E503" s="32"/>
      <c r="F503" s="32"/>
      <c r="G503" s="3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23"/>
      <c r="D504" s="32"/>
      <c r="E504" s="32"/>
      <c r="F504" s="32"/>
      <c r="G504" s="3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23"/>
      <c r="D505" s="32"/>
      <c r="E505" s="32"/>
      <c r="F505" s="32"/>
      <c r="G505" s="3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23"/>
      <c r="D506" s="32"/>
      <c r="E506" s="32"/>
      <c r="F506" s="32"/>
      <c r="G506" s="3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23"/>
      <c r="D507" s="32"/>
      <c r="E507" s="32"/>
      <c r="F507" s="32"/>
      <c r="G507" s="3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23"/>
      <c r="D508" s="32"/>
      <c r="E508" s="32"/>
      <c r="F508" s="32"/>
      <c r="G508" s="3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23"/>
      <c r="D509" s="32"/>
      <c r="E509" s="32"/>
      <c r="F509" s="32"/>
      <c r="G509" s="3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C1:G1"/>
    <mergeCell ref="F3:G3"/>
  </mergeCells>
  <dataValidations count="1">
    <dataValidation type="list" allowBlank="1" showErrorMessage="1" sqref="D5" xr:uid="{00000000-0002-0000-0100-000000000000}">
      <formula1>"Diaria,Mensual,Bimensual,Trimestral,Semstral,Anual"</formula1>
    </dataValidation>
  </dataValidation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tabSelected="1" workbookViewId="0">
      <selection activeCell="I22" sqref="I22"/>
    </sheetView>
  </sheetViews>
  <sheetFormatPr baseColWidth="10" defaultColWidth="10.140625" defaultRowHeight="15" customHeight="1"/>
  <cols>
    <col min="1" max="1" width="7.85546875" customWidth="1"/>
    <col min="2" max="2" width="3.85546875" customWidth="1"/>
    <col min="3" max="3" width="22.5703125" customWidth="1"/>
    <col min="4" max="4" width="16" customWidth="1"/>
    <col min="5" max="5" width="15.42578125" customWidth="1"/>
    <col min="6" max="7" width="14" customWidth="1"/>
    <col min="8" max="8" width="11" customWidth="1"/>
    <col min="9" max="26" width="8.85546875" customWidth="1"/>
  </cols>
  <sheetData>
    <row r="1" spans="1:26" ht="27" customHeight="1">
      <c r="A1" s="1"/>
      <c r="B1" s="1"/>
      <c r="C1" s="42" t="s">
        <v>16</v>
      </c>
      <c r="D1" s="43"/>
      <c r="E1" s="43"/>
      <c r="F1" s="43"/>
      <c r="G1" s="4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">
      <c r="A3" s="4"/>
      <c r="B3" s="1"/>
      <c r="C3" s="7" t="s">
        <v>1</v>
      </c>
      <c r="D3" s="8">
        <v>20000000</v>
      </c>
      <c r="E3" s="1"/>
      <c r="F3" s="47" t="s">
        <v>2</v>
      </c>
      <c r="G3" s="4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">
      <c r="A4" s="4"/>
      <c r="B4" s="1"/>
      <c r="C4" s="9" t="s">
        <v>3</v>
      </c>
      <c r="D4" s="10">
        <v>0.12</v>
      </c>
      <c r="E4" s="1"/>
      <c r="F4" s="11" t="s">
        <v>4</v>
      </c>
      <c r="G4" s="12">
        <f>D3</f>
        <v>20000000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">
      <c r="A5" s="1"/>
      <c r="B5" s="1"/>
      <c r="C5" s="9" t="s">
        <v>5</v>
      </c>
      <c r="D5" s="13" t="s">
        <v>6</v>
      </c>
      <c r="E5" s="1"/>
      <c r="F5" s="14" t="s">
        <v>7</v>
      </c>
      <c r="G5" s="15">
        <f>SUM($D$12:$D$398)+LOOKUP(1000000000000,F11:F398)</f>
        <v>42467086.162991598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">
      <c r="A6" s="1"/>
      <c r="B6" s="1"/>
      <c r="C6" s="9" t="str">
        <f>CONCATENATE("Plazo (",IF(D5="Diaria","días",IF(D5="Mensual","meses",IF(D5="Bimensual","bimeses",IF(D5="Trimestral","trimestres",IF(D5="Semestral","semestres",IF(D5="Anual","años","periodos")))))),")")</f>
        <v>Plazo (meses)</v>
      </c>
      <c r="D6" s="13">
        <v>12</v>
      </c>
      <c r="E6" s="1"/>
      <c r="F6" s="16" t="s">
        <v>8</v>
      </c>
      <c r="G6" s="17">
        <f>SUM($E$12:$E$398)</f>
        <v>2277310.304299931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7">
      <c r="A7" s="1"/>
      <c r="B7" s="1"/>
      <c r="C7" s="9" t="s">
        <v>9</v>
      </c>
      <c r="D7" s="18">
        <f>D6</f>
        <v>12</v>
      </c>
      <c r="E7" s="1"/>
      <c r="F7" s="19"/>
      <c r="G7" s="1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7">
      <c r="A8" s="1"/>
      <c r="B8" s="1"/>
      <c r="C8" s="20" t="str">
        <f>CONCATENATE("Interés equivalente (",IF(D5="Diaria","día",IF(D5="Mensual","mes",IF(D5="Bimensual","bimes",IF(D5="Trimestral","trimestre",IF(D5="Semestral","semestre",IF(D5="Anual","año","periodos")))))),")")</f>
        <v>Interés equivalente (mes)</v>
      </c>
      <c r="D8" s="41">
        <f>((1+D4)^(1/(IF(D5="Diaria",360,IF(D5="Mensual",12,IF(D5="Bimensual",6,IF(D5="Trimestral",4,IF(D5="Semestral",2,1))))))))-1</f>
        <v>9.4887929345830457E-3</v>
      </c>
      <c r="E8" s="22"/>
      <c r="F8" s="19"/>
      <c r="G8" s="1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.25" customHeight="1">
      <c r="A9" s="2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2">
      <c r="A10" s="23"/>
      <c r="B10" s="23"/>
      <c r="C10" s="25" t="s">
        <v>10</v>
      </c>
      <c r="D10" s="26" t="s">
        <v>11</v>
      </c>
      <c r="E10" s="26" t="s">
        <v>12</v>
      </c>
      <c r="F10" s="26" t="s">
        <v>13</v>
      </c>
      <c r="G10" s="27" t="s">
        <v>14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7">
      <c r="A11" s="28"/>
      <c r="B11" s="2"/>
      <c r="C11" s="29">
        <v>0</v>
      </c>
      <c r="D11" s="30"/>
      <c r="E11" s="30"/>
      <c r="F11" s="30"/>
      <c r="G11" s="31">
        <f>D3</f>
        <v>20000000</v>
      </c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7">
      <c r="A12" s="32"/>
      <c r="B12" s="2"/>
      <c r="C12" s="33">
        <f t="shared" ref="C12:C266" si="0">IF(OR(C11=$D$7,C11=""),"",IF(ISNUMBER(C11),C11+1,1))</f>
        <v>1</v>
      </c>
      <c r="D12" s="51">
        <f>IF(C12&gt;$D$7,0,E12)+IF(C12=$D$7,E12+F12,0)</f>
        <v>189775.85869166092</v>
      </c>
      <c r="E12" s="34">
        <f t="shared" ref="E12:E266" si="1">IF(C12&gt;$D$7,"",$D$8*G11)</f>
        <v>189775.85869166092</v>
      </c>
      <c r="F12" s="34">
        <f t="shared" ref="F12:F266" si="2">IF(C12&gt;$D$7,"",IF(C12=$D$7,G11,0))</f>
        <v>0</v>
      </c>
      <c r="G12" s="35">
        <f t="shared" ref="G12:G266" si="3">IF(C12&gt;$D$7,"",IF(F12&gt;0,0,G11))</f>
        <v>20000000</v>
      </c>
      <c r="H12" s="49"/>
      <c r="I12" s="50"/>
      <c r="J12" s="5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">
      <c r="A13" s="23"/>
      <c r="B13" s="2"/>
      <c r="C13" s="33">
        <f t="shared" si="0"/>
        <v>2</v>
      </c>
      <c r="D13" s="51">
        <f t="shared" ref="D13:D76" si="4">IF(C13&gt;$D$7,0,E13)+IF(C13=$D$7,E13+F13,0)</f>
        <v>189775.85869166092</v>
      </c>
      <c r="E13" s="34">
        <f t="shared" si="1"/>
        <v>189775.85869166092</v>
      </c>
      <c r="F13" s="34">
        <f t="shared" si="2"/>
        <v>0</v>
      </c>
      <c r="G13" s="35">
        <f t="shared" si="3"/>
        <v>20000000</v>
      </c>
      <c r="H13" s="49"/>
      <c r="I13" s="5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7">
      <c r="A14" s="28"/>
      <c r="B14" s="2"/>
      <c r="C14" s="33">
        <f t="shared" si="0"/>
        <v>3</v>
      </c>
      <c r="D14" s="51">
        <f t="shared" si="4"/>
        <v>189775.85869166092</v>
      </c>
      <c r="E14" s="34">
        <f t="shared" si="1"/>
        <v>189775.85869166092</v>
      </c>
      <c r="F14" s="34">
        <f t="shared" si="2"/>
        <v>0</v>
      </c>
      <c r="G14" s="35">
        <f t="shared" si="3"/>
        <v>20000000</v>
      </c>
      <c r="H14" s="49"/>
      <c r="I14" s="5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7">
      <c r="A15" s="23"/>
      <c r="B15" s="2"/>
      <c r="C15" s="33">
        <f t="shared" si="0"/>
        <v>4</v>
      </c>
      <c r="D15" s="51">
        <f t="shared" si="4"/>
        <v>189775.85869166092</v>
      </c>
      <c r="E15" s="34">
        <f t="shared" si="1"/>
        <v>189775.85869166092</v>
      </c>
      <c r="F15" s="34">
        <f t="shared" si="2"/>
        <v>0</v>
      </c>
      <c r="G15" s="35">
        <f t="shared" si="3"/>
        <v>20000000</v>
      </c>
      <c r="H15" s="49"/>
      <c r="I15" s="5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7">
      <c r="A16" s="23"/>
      <c r="B16" s="2"/>
      <c r="C16" s="33">
        <f t="shared" si="0"/>
        <v>5</v>
      </c>
      <c r="D16" s="51">
        <f t="shared" si="4"/>
        <v>189775.85869166092</v>
      </c>
      <c r="E16" s="34">
        <f t="shared" si="1"/>
        <v>189775.85869166092</v>
      </c>
      <c r="F16" s="34">
        <f t="shared" si="2"/>
        <v>0</v>
      </c>
      <c r="G16" s="35">
        <f t="shared" si="3"/>
        <v>20000000</v>
      </c>
      <c r="H16" s="49"/>
      <c r="I16" s="5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">
      <c r="A17" s="28"/>
      <c r="B17" s="2"/>
      <c r="C17" s="33">
        <f t="shared" si="0"/>
        <v>6</v>
      </c>
      <c r="D17" s="51">
        <f t="shared" si="4"/>
        <v>189775.85869166092</v>
      </c>
      <c r="E17" s="34">
        <f t="shared" si="1"/>
        <v>189775.85869166092</v>
      </c>
      <c r="F17" s="34">
        <f t="shared" si="2"/>
        <v>0</v>
      </c>
      <c r="G17" s="35">
        <f t="shared" si="3"/>
        <v>20000000</v>
      </c>
      <c r="H17" s="49"/>
      <c r="I17" s="5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">
      <c r="A18" s="23"/>
      <c r="B18" s="2"/>
      <c r="C18" s="33">
        <f t="shared" si="0"/>
        <v>7</v>
      </c>
      <c r="D18" s="51">
        <f t="shared" si="4"/>
        <v>189775.85869166092</v>
      </c>
      <c r="E18" s="34">
        <f t="shared" si="1"/>
        <v>189775.85869166092</v>
      </c>
      <c r="F18" s="34">
        <f t="shared" si="2"/>
        <v>0</v>
      </c>
      <c r="G18" s="35">
        <f t="shared" si="3"/>
        <v>20000000</v>
      </c>
      <c r="H18" s="49"/>
      <c r="I18" s="5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">
      <c r="A19" s="23"/>
      <c r="B19" s="2"/>
      <c r="C19" s="33">
        <f t="shared" si="0"/>
        <v>8</v>
      </c>
      <c r="D19" s="51">
        <f t="shared" si="4"/>
        <v>189775.85869166092</v>
      </c>
      <c r="E19" s="34">
        <f t="shared" si="1"/>
        <v>189775.85869166092</v>
      </c>
      <c r="F19" s="34">
        <f t="shared" si="2"/>
        <v>0</v>
      </c>
      <c r="G19" s="35">
        <f t="shared" si="3"/>
        <v>20000000</v>
      </c>
      <c r="H19" s="49"/>
      <c r="I19" s="5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">
      <c r="A20" s="28"/>
      <c r="B20" s="2"/>
      <c r="C20" s="33">
        <f t="shared" si="0"/>
        <v>9</v>
      </c>
      <c r="D20" s="51">
        <f t="shared" si="4"/>
        <v>189775.85869166092</v>
      </c>
      <c r="E20" s="34">
        <f t="shared" si="1"/>
        <v>189775.85869166092</v>
      </c>
      <c r="F20" s="34">
        <f t="shared" si="2"/>
        <v>0</v>
      </c>
      <c r="G20" s="35">
        <f t="shared" si="3"/>
        <v>20000000</v>
      </c>
      <c r="H20" s="49"/>
      <c r="I20" s="5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23"/>
      <c r="B21" s="2"/>
      <c r="C21" s="33">
        <f t="shared" si="0"/>
        <v>10</v>
      </c>
      <c r="D21" s="51">
        <f t="shared" si="4"/>
        <v>189775.85869166092</v>
      </c>
      <c r="E21" s="34">
        <f t="shared" si="1"/>
        <v>189775.85869166092</v>
      </c>
      <c r="F21" s="34">
        <f t="shared" si="2"/>
        <v>0</v>
      </c>
      <c r="G21" s="35">
        <f t="shared" si="3"/>
        <v>20000000</v>
      </c>
      <c r="H21" s="49"/>
      <c r="I21" s="5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3"/>
      <c r="B22" s="2"/>
      <c r="C22" s="33">
        <f t="shared" si="0"/>
        <v>11</v>
      </c>
      <c r="D22" s="51">
        <f t="shared" si="4"/>
        <v>189775.85869166092</v>
      </c>
      <c r="E22" s="34">
        <f t="shared" si="1"/>
        <v>189775.85869166092</v>
      </c>
      <c r="F22" s="34">
        <f t="shared" si="2"/>
        <v>0</v>
      </c>
      <c r="G22" s="35">
        <f t="shared" si="3"/>
        <v>20000000</v>
      </c>
      <c r="H22" s="49"/>
      <c r="I22" s="5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28"/>
      <c r="B23" s="2"/>
      <c r="C23" s="33">
        <f t="shared" si="0"/>
        <v>12</v>
      </c>
      <c r="D23" s="51">
        <f t="shared" si="4"/>
        <v>20379551.717383325</v>
      </c>
      <c r="E23" s="34">
        <f t="shared" si="1"/>
        <v>189775.85869166092</v>
      </c>
      <c r="F23" s="34">
        <f t="shared" si="2"/>
        <v>20000000</v>
      </c>
      <c r="G23" s="35">
        <f t="shared" si="3"/>
        <v>0</v>
      </c>
      <c r="H23" s="49"/>
      <c r="I23" s="5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23"/>
      <c r="B24" s="2"/>
      <c r="C24" s="33" t="str">
        <f t="shared" si="0"/>
        <v/>
      </c>
      <c r="D24" s="51">
        <f t="shared" si="4"/>
        <v>0</v>
      </c>
      <c r="E24" s="34" t="str">
        <f t="shared" si="1"/>
        <v/>
      </c>
      <c r="F24" s="34" t="str">
        <f t="shared" si="2"/>
        <v/>
      </c>
      <c r="G24" s="35" t="str">
        <f t="shared" si="3"/>
        <v/>
      </c>
      <c r="H24" s="3" t="str">
        <f t="shared" ref="H13:H76" si="5">IF(C24=$D$7,E24+F24,"")</f>
        <v/>
      </c>
      <c r="I24" s="1" t="str">
        <f t="shared" ref="I13:I76" si="6">IF(C24&gt;$D$7," ",E24)</f>
        <v xml:space="preserve"> 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23"/>
      <c r="B25" s="2"/>
      <c r="C25" s="33" t="str">
        <f t="shared" si="0"/>
        <v/>
      </c>
      <c r="D25" s="51">
        <f t="shared" si="4"/>
        <v>0</v>
      </c>
      <c r="E25" s="34" t="str">
        <f t="shared" si="1"/>
        <v/>
      </c>
      <c r="F25" s="34" t="str">
        <f t="shared" si="2"/>
        <v/>
      </c>
      <c r="G25" s="35" t="str">
        <f t="shared" si="3"/>
        <v/>
      </c>
      <c r="H25" s="3" t="str">
        <f t="shared" si="5"/>
        <v/>
      </c>
      <c r="I25" s="1" t="str">
        <f t="shared" si="6"/>
        <v xml:space="preserve"> 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28"/>
      <c r="B26" s="2"/>
      <c r="C26" s="33" t="str">
        <f t="shared" si="0"/>
        <v/>
      </c>
      <c r="D26" s="51">
        <f t="shared" si="4"/>
        <v>0</v>
      </c>
      <c r="E26" s="34" t="str">
        <f t="shared" si="1"/>
        <v/>
      </c>
      <c r="F26" s="34" t="str">
        <f t="shared" si="2"/>
        <v/>
      </c>
      <c r="G26" s="35" t="str">
        <f t="shared" si="3"/>
        <v/>
      </c>
      <c r="H26" s="3" t="str">
        <f t="shared" si="5"/>
        <v/>
      </c>
      <c r="I26" s="1" t="str">
        <f t="shared" si="6"/>
        <v xml:space="preserve"> 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28"/>
      <c r="B27" s="2"/>
      <c r="C27" s="33" t="str">
        <f t="shared" si="0"/>
        <v/>
      </c>
      <c r="D27" s="51">
        <f t="shared" si="4"/>
        <v>0</v>
      </c>
      <c r="E27" s="34" t="str">
        <f t="shared" si="1"/>
        <v/>
      </c>
      <c r="F27" s="34" t="str">
        <f t="shared" si="2"/>
        <v/>
      </c>
      <c r="G27" s="35" t="str">
        <f t="shared" si="3"/>
        <v/>
      </c>
      <c r="H27" s="3" t="str">
        <f t="shared" si="5"/>
        <v/>
      </c>
      <c r="I27" s="1" t="str">
        <f t="shared" si="6"/>
        <v xml:space="preserve"> 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23"/>
      <c r="B28" s="2"/>
      <c r="C28" s="33" t="str">
        <f t="shared" si="0"/>
        <v/>
      </c>
      <c r="D28" s="51">
        <f t="shared" si="4"/>
        <v>0</v>
      </c>
      <c r="E28" s="34" t="str">
        <f t="shared" si="1"/>
        <v/>
      </c>
      <c r="F28" s="34" t="str">
        <f t="shared" si="2"/>
        <v/>
      </c>
      <c r="G28" s="35" t="str">
        <f t="shared" si="3"/>
        <v/>
      </c>
      <c r="H28" s="3" t="str">
        <f t="shared" si="5"/>
        <v/>
      </c>
      <c r="I28" s="1" t="str">
        <f t="shared" si="6"/>
        <v xml:space="preserve"> 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23"/>
      <c r="B29" s="2"/>
      <c r="C29" s="33" t="str">
        <f t="shared" si="0"/>
        <v/>
      </c>
      <c r="D29" s="51">
        <f t="shared" si="4"/>
        <v>0</v>
      </c>
      <c r="E29" s="34" t="str">
        <f t="shared" si="1"/>
        <v/>
      </c>
      <c r="F29" s="34" t="str">
        <f t="shared" si="2"/>
        <v/>
      </c>
      <c r="G29" s="35" t="str">
        <f t="shared" si="3"/>
        <v/>
      </c>
      <c r="H29" s="3" t="str">
        <f t="shared" si="5"/>
        <v/>
      </c>
      <c r="I29" s="1" t="str">
        <f t="shared" si="6"/>
        <v xml:space="preserve"> 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28"/>
      <c r="B30" s="2"/>
      <c r="C30" s="33" t="str">
        <f t="shared" si="0"/>
        <v/>
      </c>
      <c r="D30" s="51">
        <f t="shared" si="4"/>
        <v>0</v>
      </c>
      <c r="E30" s="34" t="str">
        <f t="shared" si="1"/>
        <v/>
      </c>
      <c r="F30" s="34" t="str">
        <f t="shared" si="2"/>
        <v/>
      </c>
      <c r="G30" s="35" t="str">
        <f t="shared" si="3"/>
        <v/>
      </c>
      <c r="H30" s="3" t="str">
        <f t="shared" si="5"/>
        <v/>
      </c>
      <c r="I30" s="1" t="str">
        <f t="shared" si="6"/>
        <v xml:space="preserve"> 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23"/>
      <c r="B31" s="2"/>
      <c r="C31" s="33" t="str">
        <f t="shared" si="0"/>
        <v/>
      </c>
      <c r="D31" s="51">
        <f t="shared" si="4"/>
        <v>0</v>
      </c>
      <c r="E31" s="34" t="str">
        <f t="shared" si="1"/>
        <v/>
      </c>
      <c r="F31" s="34" t="str">
        <f t="shared" si="2"/>
        <v/>
      </c>
      <c r="G31" s="35" t="str">
        <f t="shared" si="3"/>
        <v/>
      </c>
      <c r="H31" s="3" t="str">
        <f t="shared" si="5"/>
        <v/>
      </c>
      <c r="I31" s="1" t="str">
        <f t="shared" si="6"/>
        <v xml:space="preserve"> 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36"/>
      <c r="B32" s="2"/>
      <c r="C32" s="33" t="str">
        <f t="shared" si="0"/>
        <v/>
      </c>
      <c r="D32" s="51">
        <f t="shared" si="4"/>
        <v>0</v>
      </c>
      <c r="E32" s="34" t="str">
        <f t="shared" si="1"/>
        <v/>
      </c>
      <c r="F32" s="34" t="str">
        <f t="shared" si="2"/>
        <v/>
      </c>
      <c r="G32" s="35" t="str">
        <f t="shared" si="3"/>
        <v/>
      </c>
      <c r="H32" s="3" t="str">
        <f t="shared" si="5"/>
        <v/>
      </c>
      <c r="I32" s="1" t="str">
        <f t="shared" si="6"/>
        <v xml:space="preserve"> 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23"/>
      <c r="B33" s="2"/>
      <c r="C33" s="33" t="str">
        <f t="shared" si="0"/>
        <v/>
      </c>
      <c r="D33" s="51">
        <f t="shared" si="4"/>
        <v>0</v>
      </c>
      <c r="E33" s="34" t="str">
        <f t="shared" si="1"/>
        <v/>
      </c>
      <c r="F33" s="34" t="str">
        <f t="shared" si="2"/>
        <v/>
      </c>
      <c r="G33" s="35" t="str">
        <f t="shared" si="3"/>
        <v/>
      </c>
      <c r="H33" s="3" t="str">
        <f t="shared" si="5"/>
        <v/>
      </c>
      <c r="I33" s="1" t="str">
        <f t="shared" si="6"/>
        <v xml:space="preserve"> 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23"/>
      <c r="B34" s="2"/>
      <c r="C34" s="33" t="str">
        <f t="shared" si="0"/>
        <v/>
      </c>
      <c r="D34" s="51">
        <f t="shared" si="4"/>
        <v>0</v>
      </c>
      <c r="E34" s="34" t="str">
        <f t="shared" si="1"/>
        <v/>
      </c>
      <c r="F34" s="34" t="str">
        <f t="shared" si="2"/>
        <v/>
      </c>
      <c r="G34" s="35" t="str">
        <f t="shared" si="3"/>
        <v/>
      </c>
      <c r="H34" s="3" t="str">
        <f t="shared" si="5"/>
        <v/>
      </c>
      <c r="I34" s="1" t="str">
        <f t="shared" si="6"/>
        <v xml:space="preserve"> 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37"/>
      <c r="B35" s="2"/>
      <c r="C35" s="33" t="str">
        <f t="shared" si="0"/>
        <v/>
      </c>
      <c r="D35" s="51">
        <f t="shared" si="4"/>
        <v>0</v>
      </c>
      <c r="E35" s="34" t="str">
        <f t="shared" si="1"/>
        <v/>
      </c>
      <c r="F35" s="34" t="str">
        <f t="shared" si="2"/>
        <v/>
      </c>
      <c r="G35" s="35" t="str">
        <f t="shared" si="3"/>
        <v/>
      </c>
      <c r="H35" s="3" t="str">
        <f t="shared" si="5"/>
        <v/>
      </c>
      <c r="I35" s="1" t="str">
        <f t="shared" si="6"/>
        <v xml:space="preserve"> 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23"/>
      <c r="B36" s="2"/>
      <c r="C36" s="33" t="str">
        <f t="shared" si="0"/>
        <v/>
      </c>
      <c r="D36" s="51">
        <f t="shared" si="4"/>
        <v>0</v>
      </c>
      <c r="E36" s="34" t="str">
        <f t="shared" si="1"/>
        <v/>
      </c>
      <c r="F36" s="34" t="str">
        <f t="shared" si="2"/>
        <v/>
      </c>
      <c r="G36" s="35" t="str">
        <f t="shared" si="3"/>
        <v/>
      </c>
      <c r="H36" s="3" t="str">
        <f t="shared" si="5"/>
        <v/>
      </c>
      <c r="I36" s="1" t="str">
        <f t="shared" si="6"/>
        <v xml:space="preserve"> 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23"/>
      <c r="B37" s="2"/>
      <c r="C37" s="33" t="str">
        <f t="shared" si="0"/>
        <v/>
      </c>
      <c r="D37" s="51">
        <f t="shared" si="4"/>
        <v>0</v>
      </c>
      <c r="E37" s="34" t="str">
        <f t="shared" si="1"/>
        <v/>
      </c>
      <c r="F37" s="34" t="str">
        <f t="shared" si="2"/>
        <v/>
      </c>
      <c r="G37" s="35" t="str">
        <f t="shared" si="3"/>
        <v/>
      </c>
      <c r="H37" s="3" t="str">
        <f t="shared" si="5"/>
        <v/>
      </c>
      <c r="I37" s="1" t="str">
        <f t="shared" si="6"/>
        <v xml:space="preserve"> 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23"/>
      <c r="B38" s="2"/>
      <c r="C38" s="33" t="str">
        <f t="shared" si="0"/>
        <v/>
      </c>
      <c r="D38" s="51">
        <f t="shared" si="4"/>
        <v>0</v>
      </c>
      <c r="E38" s="34" t="str">
        <f t="shared" si="1"/>
        <v/>
      </c>
      <c r="F38" s="34" t="str">
        <f t="shared" si="2"/>
        <v/>
      </c>
      <c r="G38" s="35" t="str">
        <f t="shared" si="3"/>
        <v/>
      </c>
      <c r="H38" s="3" t="str">
        <f t="shared" si="5"/>
        <v/>
      </c>
      <c r="I38" s="1" t="str">
        <f t="shared" si="6"/>
        <v xml:space="preserve"> 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23"/>
      <c r="B39" s="2"/>
      <c r="C39" s="33" t="str">
        <f t="shared" si="0"/>
        <v/>
      </c>
      <c r="D39" s="51">
        <f t="shared" si="4"/>
        <v>0</v>
      </c>
      <c r="E39" s="34" t="str">
        <f t="shared" si="1"/>
        <v/>
      </c>
      <c r="F39" s="34" t="str">
        <f t="shared" si="2"/>
        <v/>
      </c>
      <c r="G39" s="35" t="str">
        <f t="shared" si="3"/>
        <v/>
      </c>
      <c r="H39" s="3" t="str">
        <f t="shared" si="5"/>
        <v/>
      </c>
      <c r="I39" s="1" t="str">
        <f t="shared" si="6"/>
        <v xml:space="preserve"> 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23"/>
      <c r="B40" s="2"/>
      <c r="C40" s="33" t="str">
        <f t="shared" si="0"/>
        <v/>
      </c>
      <c r="D40" s="51">
        <f t="shared" si="4"/>
        <v>0</v>
      </c>
      <c r="E40" s="34" t="str">
        <f t="shared" si="1"/>
        <v/>
      </c>
      <c r="F40" s="34" t="str">
        <f t="shared" si="2"/>
        <v/>
      </c>
      <c r="G40" s="35" t="str">
        <f t="shared" si="3"/>
        <v/>
      </c>
      <c r="H40" s="3" t="str">
        <f t="shared" si="5"/>
        <v/>
      </c>
      <c r="I40" s="1" t="str">
        <f t="shared" si="6"/>
        <v xml:space="preserve"> 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23"/>
      <c r="B41" s="2"/>
      <c r="C41" s="33" t="str">
        <f t="shared" si="0"/>
        <v/>
      </c>
      <c r="D41" s="51">
        <f t="shared" si="4"/>
        <v>0</v>
      </c>
      <c r="E41" s="34" t="str">
        <f t="shared" si="1"/>
        <v/>
      </c>
      <c r="F41" s="34" t="str">
        <f t="shared" si="2"/>
        <v/>
      </c>
      <c r="G41" s="35" t="str">
        <f t="shared" si="3"/>
        <v/>
      </c>
      <c r="H41" s="3" t="str">
        <f t="shared" si="5"/>
        <v/>
      </c>
      <c r="I41" s="1" t="str">
        <f t="shared" si="6"/>
        <v xml:space="preserve"> 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23"/>
      <c r="B42" s="2"/>
      <c r="C42" s="33" t="str">
        <f t="shared" si="0"/>
        <v/>
      </c>
      <c r="D42" s="51">
        <f t="shared" si="4"/>
        <v>0</v>
      </c>
      <c r="E42" s="34" t="str">
        <f t="shared" si="1"/>
        <v/>
      </c>
      <c r="F42" s="34" t="str">
        <f t="shared" si="2"/>
        <v/>
      </c>
      <c r="G42" s="35" t="str">
        <f t="shared" si="3"/>
        <v/>
      </c>
      <c r="H42" s="3" t="str">
        <f t="shared" si="5"/>
        <v/>
      </c>
      <c r="I42" s="1" t="str">
        <f t="shared" si="6"/>
        <v xml:space="preserve"> 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23"/>
      <c r="B43" s="2"/>
      <c r="C43" s="33" t="str">
        <f t="shared" si="0"/>
        <v/>
      </c>
      <c r="D43" s="51">
        <f t="shared" si="4"/>
        <v>0</v>
      </c>
      <c r="E43" s="34" t="str">
        <f t="shared" si="1"/>
        <v/>
      </c>
      <c r="F43" s="34" t="str">
        <f t="shared" si="2"/>
        <v/>
      </c>
      <c r="G43" s="35" t="str">
        <f t="shared" si="3"/>
        <v/>
      </c>
      <c r="H43" s="3" t="str">
        <f t="shared" si="5"/>
        <v/>
      </c>
      <c r="I43" s="1" t="str">
        <f t="shared" si="6"/>
        <v xml:space="preserve"> 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33" t="str">
        <f t="shared" si="0"/>
        <v/>
      </c>
      <c r="D44" s="51">
        <f t="shared" si="4"/>
        <v>0</v>
      </c>
      <c r="E44" s="34" t="str">
        <f t="shared" si="1"/>
        <v/>
      </c>
      <c r="F44" s="34" t="str">
        <f t="shared" si="2"/>
        <v/>
      </c>
      <c r="G44" s="35" t="str">
        <f t="shared" si="3"/>
        <v/>
      </c>
      <c r="H44" s="3" t="str">
        <f t="shared" si="5"/>
        <v/>
      </c>
      <c r="I44" s="1" t="str">
        <f t="shared" si="6"/>
        <v xml:space="preserve"> 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33" t="str">
        <f t="shared" si="0"/>
        <v/>
      </c>
      <c r="D45" s="51">
        <f t="shared" si="4"/>
        <v>0</v>
      </c>
      <c r="E45" s="34" t="str">
        <f t="shared" si="1"/>
        <v/>
      </c>
      <c r="F45" s="34" t="str">
        <f t="shared" si="2"/>
        <v/>
      </c>
      <c r="G45" s="35" t="str">
        <f t="shared" si="3"/>
        <v/>
      </c>
      <c r="H45" s="3" t="str">
        <f t="shared" si="5"/>
        <v/>
      </c>
      <c r="I45" s="1" t="str">
        <f t="shared" si="6"/>
        <v xml:space="preserve"> 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33" t="str">
        <f t="shared" si="0"/>
        <v/>
      </c>
      <c r="D46" s="51">
        <f t="shared" si="4"/>
        <v>0</v>
      </c>
      <c r="E46" s="34" t="str">
        <f t="shared" si="1"/>
        <v/>
      </c>
      <c r="F46" s="34" t="str">
        <f t="shared" si="2"/>
        <v/>
      </c>
      <c r="G46" s="35" t="str">
        <f t="shared" si="3"/>
        <v/>
      </c>
      <c r="H46" s="3" t="str">
        <f t="shared" si="5"/>
        <v/>
      </c>
      <c r="I46" s="1" t="str">
        <f t="shared" si="6"/>
        <v xml:space="preserve"> 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33" t="str">
        <f t="shared" si="0"/>
        <v/>
      </c>
      <c r="D47" s="51">
        <f t="shared" si="4"/>
        <v>0</v>
      </c>
      <c r="E47" s="34" t="str">
        <f t="shared" si="1"/>
        <v/>
      </c>
      <c r="F47" s="34" t="str">
        <f t="shared" si="2"/>
        <v/>
      </c>
      <c r="G47" s="35" t="str">
        <f t="shared" si="3"/>
        <v/>
      </c>
      <c r="H47" s="3" t="str">
        <f t="shared" si="5"/>
        <v/>
      </c>
      <c r="I47" s="1" t="str">
        <f t="shared" si="6"/>
        <v xml:space="preserve"> 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33" t="str">
        <f t="shared" si="0"/>
        <v/>
      </c>
      <c r="D48" s="51">
        <f t="shared" si="4"/>
        <v>0</v>
      </c>
      <c r="E48" s="34" t="str">
        <f t="shared" si="1"/>
        <v/>
      </c>
      <c r="F48" s="34" t="str">
        <f t="shared" si="2"/>
        <v/>
      </c>
      <c r="G48" s="35" t="str">
        <f t="shared" si="3"/>
        <v/>
      </c>
      <c r="H48" s="3" t="str">
        <f t="shared" si="5"/>
        <v/>
      </c>
      <c r="I48" s="1" t="str">
        <f t="shared" si="6"/>
        <v xml:space="preserve"> 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33" t="str">
        <f t="shared" si="0"/>
        <v/>
      </c>
      <c r="D49" s="51">
        <f t="shared" si="4"/>
        <v>0</v>
      </c>
      <c r="E49" s="34" t="str">
        <f t="shared" si="1"/>
        <v/>
      </c>
      <c r="F49" s="34" t="str">
        <f t="shared" si="2"/>
        <v/>
      </c>
      <c r="G49" s="35" t="str">
        <f t="shared" si="3"/>
        <v/>
      </c>
      <c r="H49" s="3" t="str">
        <f t="shared" si="5"/>
        <v/>
      </c>
      <c r="I49" s="1" t="str">
        <f t="shared" si="6"/>
        <v xml:space="preserve"> 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33" t="str">
        <f t="shared" si="0"/>
        <v/>
      </c>
      <c r="D50" s="51">
        <f t="shared" si="4"/>
        <v>0</v>
      </c>
      <c r="E50" s="34" t="str">
        <f t="shared" si="1"/>
        <v/>
      </c>
      <c r="F50" s="34" t="str">
        <f t="shared" si="2"/>
        <v/>
      </c>
      <c r="G50" s="35" t="str">
        <f t="shared" si="3"/>
        <v/>
      </c>
      <c r="H50" s="3" t="str">
        <f t="shared" si="5"/>
        <v/>
      </c>
      <c r="I50" s="1" t="str">
        <f t="shared" si="6"/>
        <v xml:space="preserve"> 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33" t="str">
        <f t="shared" si="0"/>
        <v/>
      </c>
      <c r="D51" s="51">
        <f t="shared" si="4"/>
        <v>0</v>
      </c>
      <c r="E51" s="34" t="str">
        <f t="shared" si="1"/>
        <v/>
      </c>
      <c r="F51" s="34" t="str">
        <f t="shared" si="2"/>
        <v/>
      </c>
      <c r="G51" s="35" t="str">
        <f t="shared" si="3"/>
        <v/>
      </c>
      <c r="H51" s="3" t="str">
        <f t="shared" si="5"/>
        <v/>
      </c>
      <c r="I51" s="1" t="str">
        <f t="shared" si="6"/>
        <v xml:space="preserve"> 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33" t="str">
        <f t="shared" si="0"/>
        <v/>
      </c>
      <c r="D52" s="51">
        <f t="shared" si="4"/>
        <v>0</v>
      </c>
      <c r="E52" s="34" t="str">
        <f t="shared" si="1"/>
        <v/>
      </c>
      <c r="F52" s="34" t="str">
        <f t="shared" si="2"/>
        <v/>
      </c>
      <c r="G52" s="35" t="str">
        <f t="shared" si="3"/>
        <v/>
      </c>
      <c r="H52" s="3" t="str">
        <f t="shared" si="5"/>
        <v/>
      </c>
      <c r="I52" s="1" t="str">
        <f t="shared" si="6"/>
        <v xml:space="preserve"> 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33" t="str">
        <f t="shared" si="0"/>
        <v/>
      </c>
      <c r="D53" s="51">
        <f t="shared" si="4"/>
        <v>0</v>
      </c>
      <c r="E53" s="34" t="str">
        <f t="shared" si="1"/>
        <v/>
      </c>
      <c r="F53" s="34" t="str">
        <f t="shared" si="2"/>
        <v/>
      </c>
      <c r="G53" s="35" t="str">
        <f t="shared" si="3"/>
        <v/>
      </c>
      <c r="H53" s="3" t="str">
        <f t="shared" si="5"/>
        <v/>
      </c>
      <c r="I53" s="1" t="str">
        <f t="shared" si="6"/>
        <v xml:space="preserve"> 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33" t="str">
        <f t="shared" si="0"/>
        <v/>
      </c>
      <c r="D54" s="51">
        <f t="shared" si="4"/>
        <v>0</v>
      </c>
      <c r="E54" s="34" t="str">
        <f t="shared" si="1"/>
        <v/>
      </c>
      <c r="F54" s="34" t="str">
        <f t="shared" si="2"/>
        <v/>
      </c>
      <c r="G54" s="35" t="str">
        <f t="shared" si="3"/>
        <v/>
      </c>
      <c r="H54" s="3" t="str">
        <f t="shared" si="5"/>
        <v/>
      </c>
      <c r="I54" s="1" t="str">
        <f t="shared" si="6"/>
        <v xml:space="preserve"> 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33" t="str">
        <f t="shared" si="0"/>
        <v/>
      </c>
      <c r="D55" s="51">
        <f t="shared" si="4"/>
        <v>0</v>
      </c>
      <c r="E55" s="34" t="str">
        <f t="shared" si="1"/>
        <v/>
      </c>
      <c r="F55" s="34" t="str">
        <f t="shared" si="2"/>
        <v/>
      </c>
      <c r="G55" s="35" t="str">
        <f t="shared" si="3"/>
        <v/>
      </c>
      <c r="H55" s="3" t="str">
        <f t="shared" si="5"/>
        <v/>
      </c>
      <c r="I55" s="1" t="str">
        <f t="shared" si="6"/>
        <v xml:space="preserve"> 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33" t="str">
        <f t="shared" si="0"/>
        <v/>
      </c>
      <c r="D56" s="51">
        <f t="shared" si="4"/>
        <v>0</v>
      </c>
      <c r="E56" s="34" t="str">
        <f t="shared" si="1"/>
        <v/>
      </c>
      <c r="F56" s="34" t="str">
        <f t="shared" si="2"/>
        <v/>
      </c>
      <c r="G56" s="35" t="str">
        <f t="shared" si="3"/>
        <v/>
      </c>
      <c r="H56" s="3" t="str">
        <f t="shared" si="5"/>
        <v/>
      </c>
      <c r="I56" s="1" t="str">
        <f t="shared" si="6"/>
        <v xml:space="preserve"> 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33" t="str">
        <f t="shared" si="0"/>
        <v/>
      </c>
      <c r="D57" s="51">
        <f t="shared" si="4"/>
        <v>0</v>
      </c>
      <c r="E57" s="34" t="str">
        <f t="shared" si="1"/>
        <v/>
      </c>
      <c r="F57" s="34" t="str">
        <f t="shared" si="2"/>
        <v/>
      </c>
      <c r="G57" s="35" t="str">
        <f t="shared" si="3"/>
        <v/>
      </c>
      <c r="H57" s="3" t="str">
        <f t="shared" si="5"/>
        <v/>
      </c>
      <c r="I57" s="1" t="str">
        <f t="shared" si="6"/>
        <v xml:space="preserve"> 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33" t="str">
        <f t="shared" si="0"/>
        <v/>
      </c>
      <c r="D58" s="51">
        <f t="shared" si="4"/>
        <v>0</v>
      </c>
      <c r="E58" s="34" t="str">
        <f t="shared" si="1"/>
        <v/>
      </c>
      <c r="F58" s="34" t="str">
        <f t="shared" si="2"/>
        <v/>
      </c>
      <c r="G58" s="35" t="str">
        <f t="shared" si="3"/>
        <v/>
      </c>
      <c r="H58" s="3" t="str">
        <f t="shared" si="5"/>
        <v/>
      </c>
      <c r="I58" s="1" t="str">
        <f t="shared" si="6"/>
        <v xml:space="preserve"> 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33" t="str">
        <f t="shared" si="0"/>
        <v/>
      </c>
      <c r="D59" s="51">
        <f t="shared" si="4"/>
        <v>0</v>
      </c>
      <c r="E59" s="34" t="str">
        <f t="shared" si="1"/>
        <v/>
      </c>
      <c r="F59" s="34" t="str">
        <f t="shared" si="2"/>
        <v/>
      </c>
      <c r="G59" s="35" t="str">
        <f t="shared" si="3"/>
        <v/>
      </c>
      <c r="H59" s="3" t="str">
        <f t="shared" si="5"/>
        <v/>
      </c>
      <c r="I59" s="1" t="str">
        <f t="shared" si="6"/>
        <v xml:space="preserve"> 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33" t="str">
        <f t="shared" si="0"/>
        <v/>
      </c>
      <c r="D60" s="51">
        <f t="shared" si="4"/>
        <v>0</v>
      </c>
      <c r="E60" s="34" t="str">
        <f t="shared" si="1"/>
        <v/>
      </c>
      <c r="F60" s="34" t="str">
        <f t="shared" si="2"/>
        <v/>
      </c>
      <c r="G60" s="35" t="str">
        <f t="shared" si="3"/>
        <v/>
      </c>
      <c r="H60" s="3" t="str">
        <f t="shared" si="5"/>
        <v/>
      </c>
      <c r="I60" s="1" t="str">
        <f t="shared" si="6"/>
        <v xml:space="preserve"> 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33" t="str">
        <f t="shared" si="0"/>
        <v/>
      </c>
      <c r="D61" s="51">
        <f t="shared" si="4"/>
        <v>0</v>
      </c>
      <c r="E61" s="34" t="str">
        <f t="shared" si="1"/>
        <v/>
      </c>
      <c r="F61" s="34" t="str">
        <f t="shared" si="2"/>
        <v/>
      </c>
      <c r="G61" s="35" t="str">
        <f t="shared" si="3"/>
        <v/>
      </c>
      <c r="H61" s="3" t="str">
        <f t="shared" si="5"/>
        <v/>
      </c>
      <c r="I61" s="1" t="str">
        <f t="shared" si="6"/>
        <v xml:space="preserve"> 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33" t="str">
        <f t="shared" si="0"/>
        <v/>
      </c>
      <c r="D62" s="51">
        <f t="shared" si="4"/>
        <v>0</v>
      </c>
      <c r="E62" s="34" t="str">
        <f t="shared" si="1"/>
        <v/>
      </c>
      <c r="F62" s="34" t="str">
        <f t="shared" si="2"/>
        <v/>
      </c>
      <c r="G62" s="35" t="str">
        <f t="shared" si="3"/>
        <v/>
      </c>
      <c r="H62" s="3" t="str">
        <f t="shared" si="5"/>
        <v/>
      </c>
      <c r="I62" s="1" t="str">
        <f t="shared" si="6"/>
        <v xml:space="preserve"> 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33" t="str">
        <f t="shared" si="0"/>
        <v/>
      </c>
      <c r="D63" s="51">
        <f t="shared" si="4"/>
        <v>0</v>
      </c>
      <c r="E63" s="34" t="str">
        <f t="shared" si="1"/>
        <v/>
      </c>
      <c r="F63" s="34" t="str">
        <f t="shared" si="2"/>
        <v/>
      </c>
      <c r="G63" s="35" t="str">
        <f t="shared" si="3"/>
        <v/>
      </c>
      <c r="H63" s="3" t="str">
        <f t="shared" si="5"/>
        <v/>
      </c>
      <c r="I63" s="1" t="str">
        <f t="shared" si="6"/>
        <v xml:space="preserve"> 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33" t="str">
        <f t="shared" si="0"/>
        <v/>
      </c>
      <c r="D64" s="51">
        <f t="shared" si="4"/>
        <v>0</v>
      </c>
      <c r="E64" s="34" t="str">
        <f t="shared" si="1"/>
        <v/>
      </c>
      <c r="F64" s="34" t="str">
        <f t="shared" si="2"/>
        <v/>
      </c>
      <c r="G64" s="35" t="str">
        <f t="shared" si="3"/>
        <v/>
      </c>
      <c r="H64" s="3" t="str">
        <f t="shared" si="5"/>
        <v/>
      </c>
      <c r="I64" s="1" t="str">
        <f t="shared" si="6"/>
        <v xml:space="preserve"> 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33" t="str">
        <f t="shared" si="0"/>
        <v/>
      </c>
      <c r="D65" s="51">
        <f t="shared" si="4"/>
        <v>0</v>
      </c>
      <c r="E65" s="34" t="str">
        <f t="shared" si="1"/>
        <v/>
      </c>
      <c r="F65" s="34" t="str">
        <f t="shared" si="2"/>
        <v/>
      </c>
      <c r="G65" s="35" t="str">
        <f t="shared" si="3"/>
        <v/>
      </c>
      <c r="H65" s="3" t="str">
        <f t="shared" si="5"/>
        <v/>
      </c>
      <c r="I65" s="1" t="str">
        <f t="shared" si="6"/>
        <v xml:space="preserve"> 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33" t="str">
        <f t="shared" si="0"/>
        <v/>
      </c>
      <c r="D66" s="51">
        <f t="shared" si="4"/>
        <v>0</v>
      </c>
      <c r="E66" s="34" t="str">
        <f t="shared" si="1"/>
        <v/>
      </c>
      <c r="F66" s="34" t="str">
        <f t="shared" si="2"/>
        <v/>
      </c>
      <c r="G66" s="35" t="str">
        <f t="shared" si="3"/>
        <v/>
      </c>
      <c r="H66" s="3" t="str">
        <f t="shared" si="5"/>
        <v/>
      </c>
      <c r="I66" s="1" t="str">
        <f t="shared" si="6"/>
        <v xml:space="preserve"> 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33" t="str">
        <f t="shared" si="0"/>
        <v/>
      </c>
      <c r="D67" s="51">
        <f t="shared" si="4"/>
        <v>0</v>
      </c>
      <c r="E67" s="34" t="str">
        <f t="shared" si="1"/>
        <v/>
      </c>
      <c r="F67" s="34" t="str">
        <f t="shared" si="2"/>
        <v/>
      </c>
      <c r="G67" s="35" t="str">
        <f t="shared" si="3"/>
        <v/>
      </c>
      <c r="H67" s="3" t="str">
        <f t="shared" si="5"/>
        <v/>
      </c>
      <c r="I67" s="1" t="str">
        <f t="shared" si="6"/>
        <v xml:space="preserve"> 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33" t="str">
        <f t="shared" si="0"/>
        <v/>
      </c>
      <c r="D68" s="51">
        <f t="shared" si="4"/>
        <v>0</v>
      </c>
      <c r="E68" s="34" t="str">
        <f t="shared" si="1"/>
        <v/>
      </c>
      <c r="F68" s="34" t="str">
        <f t="shared" si="2"/>
        <v/>
      </c>
      <c r="G68" s="35" t="str">
        <f t="shared" si="3"/>
        <v/>
      </c>
      <c r="H68" s="3" t="str">
        <f t="shared" si="5"/>
        <v/>
      </c>
      <c r="I68" s="1" t="str">
        <f t="shared" si="6"/>
        <v xml:space="preserve"> 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33" t="str">
        <f t="shared" si="0"/>
        <v/>
      </c>
      <c r="D69" s="51">
        <f t="shared" si="4"/>
        <v>0</v>
      </c>
      <c r="E69" s="34" t="str">
        <f t="shared" si="1"/>
        <v/>
      </c>
      <c r="F69" s="34" t="str">
        <f t="shared" si="2"/>
        <v/>
      </c>
      <c r="G69" s="35" t="str">
        <f t="shared" si="3"/>
        <v/>
      </c>
      <c r="H69" s="3" t="str">
        <f t="shared" si="5"/>
        <v/>
      </c>
      <c r="I69" s="1" t="str">
        <f t="shared" si="6"/>
        <v xml:space="preserve"> 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33" t="str">
        <f t="shared" si="0"/>
        <v/>
      </c>
      <c r="D70" s="51">
        <f t="shared" si="4"/>
        <v>0</v>
      </c>
      <c r="E70" s="34" t="str">
        <f t="shared" si="1"/>
        <v/>
      </c>
      <c r="F70" s="34" t="str">
        <f t="shared" si="2"/>
        <v/>
      </c>
      <c r="G70" s="35" t="str">
        <f t="shared" si="3"/>
        <v/>
      </c>
      <c r="H70" s="3" t="str">
        <f t="shared" si="5"/>
        <v/>
      </c>
      <c r="I70" s="1" t="str">
        <f t="shared" si="6"/>
        <v xml:space="preserve"> 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33" t="str">
        <f t="shared" si="0"/>
        <v/>
      </c>
      <c r="D71" s="51">
        <f t="shared" si="4"/>
        <v>0</v>
      </c>
      <c r="E71" s="34" t="str">
        <f t="shared" si="1"/>
        <v/>
      </c>
      <c r="F71" s="34" t="str">
        <f t="shared" si="2"/>
        <v/>
      </c>
      <c r="G71" s="35" t="str">
        <f t="shared" si="3"/>
        <v/>
      </c>
      <c r="H71" s="3" t="str">
        <f t="shared" si="5"/>
        <v/>
      </c>
      <c r="I71" s="1" t="str">
        <f t="shared" si="6"/>
        <v xml:space="preserve"> 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33" t="str">
        <f t="shared" si="0"/>
        <v/>
      </c>
      <c r="D72" s="51">
        <f t="shared" si="4"/>
        <v>0</v>
      </c>
      <c r="E72" s="34" t="str">
        <f t="shared" si="1"/>
        <v/>
      </c>
      <c r="F72" s="34" t="str">
        <f t="shared" si="2"/>
        <v/>
      </c>
      <c r="G72" s="35" t="str">
        <f t="shared" si="3"/>
        <v/>
      </c>
      <c r="H72" s="3" t="str">
        <f t="shared" si="5"/>
        <v/>
      </c>
      <c r="I72" s="1" t="str">
        <f t="shared" si="6"/>
        <v xml:space="preserve"> 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33" t="str">
        <f t="shared" si="0"/>
        <v/>
      </c>
      <c r="D73" s="51">
        <f t="shared" si="4"/>
        <v>0</v>
      </c>
      <c r="E73" s="34" t="str">
        <f t="shared" si="1"/>
        <v/>
      </c>
      <c r="F73" s="34" t="str">
        <f t="shared" si="2"/>
        <v/>
      </c>
      <c r="G73" s="35" t="str">
        <f t="shared" si="3"/>
        <v/>
      </c>
      <c r="H73" s="3" t="str">
        <f t="shared" si="5"/>
        <v/>
      </c>
      <c r="I73" s="1" t="str">
        <f t="shared" si="6"/>
        <v xml:space="preserve"> 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33" t="str">
        <f t="shared" si="0"/>
        <v/>
      </c>
      <c r="D74" s="51">
        <f t="shared" si="4"/>
        <v>0</v>
      </c>
      <c r="E74" s="34" t="str">
        <f t="shared" si="1"/>
        <v/>
      </c>
      <c r="F74" s="34" t="str">
        <f t="shared" si="2"/>
        <v/>
      </c>
      <c r="G74" s="35" t="str">
        <f t="shared" si="3"/>
        <v/>
      </c>
      <c r="H74" s="3" t="str">
        <f t="shared" si="5"/>
        <v/>
      </c>
      <c r="I74" s="1" t="str">
        <f t="shared" si="6"/>
        <v xml:space="preserve"> 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33" t="str">
        <f t="shared" si="0"/>
        <v/>
      </c>
      <c r="D75" s="51">
        <f t="shared" si="4"/>
        <v>0</v>
      </c>
      <c r="E75" s="34" t="str">
        <f t="shared" si="1"/>
        <v/>
      </c>
      <c r="F75" s="34" t="str">
        <f t="shared" si="2"/>
        <v/>
      </c>
      <c r="G75" s="35" t="str">
        <f t="shared" si="3"/>
        <v/>
      </c>
      <c r="H75" s="3" t="str">
        <f t="shared" si="5"/>
        <v/>
      </c>
      <c r="I75" s="1" t="str">
        <f t="shared" si="6"/>
        <v xml:space="preserve"> 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33" t="str">
        <f t="shared" si="0"/>
        <v/>
      </c>
      <c r="D76" s="51">
        <f t="shared" si="4"/>
        <v>0</v>
      </c>
      <c r="E76" s="34" t="str">
        <f t="shared" si="1"/>
        <v/>
      </c>
      <c r="F76" s="34" t="str">
        <f t="shared" si="2"/>
        <v/>
      </c>
      <c r="G76" s="35" t="str">
        <f t="shared" si="3"/>
        <v/>
      </c>
      <c r="H76" s="3" t="str">
        <f t="shared" si="5"/>
        <v/>
      </c>
      <c r="I76" s="1" t="str">
        <f t="shared" si="6"/>
        <v xml:space="preserve"> 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33" t="str">
        <f t="shared" si="0"/>
        <v/>
      </c>
      <c r="D77" s="51">
        <f t="shared" ref="D77:D140" si="7">IF(C77&gt;$D$7,0,E77)+IF(C77=$D$7,E77+F77,0)</f>
        <v>0</v>
      </c>
      <c r="E77" s="34" t="str">
        <f t="shared" si="1"/>
        <v/>
      </c>
      <c r="F77" s="34" t="str">
        <f t="shared" si="2"/>
        <v/>
      </c>
      <c r="G77" s="35" t="str">
        <f t="shared" si="3"/>
        <v/>
      </c>
      <c r="H77" s="3" t="str">
        <f t="shared" ref="H77:H140" si="8">IF(C77=$D$7,E77+F77,"")</f>
        <v/>
      </c>
      <c r="I77" s="1" t="str">
        <f t="shared" ref="I77:I140" si="9">IF(C77&gt;$D$7," ",E77)</f>
        <v xml:space="preserve"> 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33" t="str">
        <f t="shared" si="0"/>
        <v/>
      </c>
      <c r="D78" s="51">
        <f t="shared" si="7"/>
        <v>0</v>
      </c>
      <c r="E78" s="34" t="str">
        <f t="shared" si="1"/>
        <v/>
      </c>
      <c r="F78" s="34" t="str">
        <f t="shared" si="2"/>
        <v/>
      </c>
      <c r="G78" s="35" t="str">
        <f t="shared" si="3"/>
        <v/>
      </c>
      <c r="H78" s="3" t="str">
        <f t="shared" si="8"/>
        <v/>
      </c>
      <c r="I78" s="1" t="str">
        <f t="shared" si="9"/>
        <v xml:space="preserve"> 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33" t="str">
        <f t="shared" si="0"/>
        <v/>
      </c>
      <c r="D79" s="51">
        <f t="shared" si="7"/>
        <v>0</v>
      </c>
      <c r="E79" s="34" t="str">
        <f t="shared" si="1"/>
        <v/>
      </c>
      <c r="F79" s="34" t="str">
        <f t="shared" si="2"/>
        <v/>
      </c>
      <c r="G79" s="35" t="str">
        <f t="shared" si="3"/>
        <v/>
      </c>
      <c r="H79" s="3" t="str">
        <f t="shared" si="8"/>
        <v/>
      </c>
      <c r="I79" s="1" t="str">
        <f t="shared" si="9"/>
        <v xml:space="preserve"> 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33" t="str">
        <f t="shared" si="0"/>
        <v/>
      </c>
      <c r="D80" s="51">
        <f t="shared" si="7"/>
        <v>0</v>
      </c>
      <c r="E80" s="34" t="str">
        <f t="shared" si="1"/>
        <v/>
      </c>
      <c r="F80" s="34" t="str">
        <f t="shared" si="2"/>
        <v/>
      </c>
      <c r="G80" s="35" t="str">
        <f t="shared" si="3"/>
        <v/>
      </c>
      <c r="H80" s="3" t="str">
        <f t="shared" si="8"/>
        <v/>
      </c>
      <c r="I80" s="1" t="str">
        <f t="shared" si="9"/>
        <v xml:space="preserve"> 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33" t="str">
        <f t="shared" si="0"/>
        <v/>
      </c>
      <c r="D81" s="51">
        <f t="shared" si="7"/>
        <v>0</v>
      </c>
      <c r="E81" s="34" t="str">
        <f t="shared" si="1"/>
        <v/>
      </c>
      <c r="F81" s="34" t="str">
        <f t="shared" si="2"/>
        <v/>
      </c>
      <c r="G81" s="35" t="str">
        <f t="shared" si="3"/>
        <v/>
      </c>
      <c r="H81" s="3" t="str">
        <f t="shared" si="8"/>
        <v/>
      </c>
      <c r="I81" s="1" t="str">
        <f t="shared" si="9"/>
        <v xml:space="preserve"> 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33" t="str">
        <f t="shared" si="0"/>
        <v/>
      </c>
      <c r="D82" s="51">
        <f t="shared" si="7"/>
        <v>0</v>
      </c>
      <c r="E82" s="34" t="str">
        <f t="shared" si="1"/>
        <v/>
      </c>
      <c r="F82" s="34" t="str">
        <f t="shared" si="2"/>
        <v/>
      </c>
      <c r="G82" s="35" t="str">
        <f t="shared" si="3"/>
        <v/>
      </c>
      <c r="H82" s="3" t="str">
        <f t="shared" si="8"/>
        <v/>
      </c>
      <c r="I82" s="1" t="str">
        <f t="shared" si="9"/>
        <v xml:space="preserve"> 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33" t="str">
        <f t="shared" si="0"/>
        <v/>
      </c>
      <c r="D83" s="51">
        <f t="shared" si="7"/>
        <v>0</v>
      </c>
      <c r="E83" s="34" t="str">
        <f t="shared" si="1"/>
        <v/>
      </c>
      <c r="F83" s="34" t="str">
        <f t="shared" si="2"/>
        <v/>
      </c>
      <c r="G83" s="35" t="str">
        <f t="shared" si="3"/>
        <v/>
      </c>
      <c r="H83" s="3" t="str">
        <f t="shared" si="8"/>
        <v/>
      </c>
      <c r="I83" s="1" t="str">
        <f t="shared" si="9"/>
        <v xml:space="preserve"> 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33" t="str">
        <f t="shared" si="0"/>
        <v/>
      </c>
      <c r="D84" s="51">
        <f t="shared" si="7"/>
        <v>0</v>
      </c>
      <c r="E84" s="34" t="str">
        <f t="shared" si="1"/>
        <v/>
      </c>
      <c r="F84" s="34" t="str">
        <f t="shared" si="2"/>
        <v/>
      </c>
      <c r="G84" s="35" t="str">
        <f t="shared" si="3"/>
        <v/>
      </c>
      <c r="H84" s="3" t="str">
        <f t="shared" si="8"/>
        <v/>
      </c>
      <c r="I84" s="1" t="str">
        <f t="shared" si="9"/>
        <v xml:space="preserve"> 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33" t="str">
        <f t="shared" si="0"/>
        <v/>
      </c>
      <c r="D85" s="51">
        <f t="shared" si="7"/>
        <v>0</v>
      </c>
      <c r="E85" s="34" t="str">
        <f t="shared" si="1"/>
        <v/>
      </c>
      <c r="F85" s="34" t="str">
        <f t="shared" si="2"/>
        <v/>
      </c>
      <c r="G85" s="35" t="str">
        <f t="shared" si="3"/>
        <v/>
      </c>
      <c r="H85" s="3" t="str">
        <f t="shared" si="8"/>
        <v/>
      </c>
      <c r="I85" s="1" t="str">
        <f t="shared" si="9"/>
        <v xml:space="preserve"> 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33" t="str">
        <f t="shared" si="0"/>
        <v/>
      </c>
      <c r="D86" s="51">
        <f t="shared" si="7"/>
        <v>0</v>
      </c>
      <c r="E86" s="34" t="str">
        <f t="shared" si="1"/>
        <v/>
      </c>
      <c r="F86" s="34" t="str">
        <f t="shared" si="2"/>
        <v/>
      </c>
      <c r="G86" s="35" t="str">
        <f t="shared" si="3"/>
        <v/>
      </c>
      <c r="H86" s="3" t="str">
        <f t="shared" si="8"/>
        <v/>
      </c>
      <c r="I86" s="1" t="str">
        <f t="shared" si="9"/>
        <v xml:space="preserve"> 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33" t="str">
        <f t="shared" si="0"/>
        <v/>
      </c>
      <c r="D87" s="51">
        <f t="shared" si="7"/>
        <v>0</v>
      </c>
      <c r="E87" s="34" t="str">
        <f t="shared" si="1"/>
        <v/>
      </c>
      <c r="F87" s="34" t="str">
        <f t="shared" si="2"/>
        <v/>
      </c>
      <c r="G87" s="35" t="str">
        <f t="shared" si="3"/>
        <v/>
      </c>
      <c r="H87" s="3" t="str">
        <f t="shared" si="8"/>
        <v/>
      </c>
      <c r="I87" s="1" t="str">
        <f t="shared" si="9"/>
        <v xml:space="preserve"> 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33" t="str">
        <f t="shared" si="0"/>
        <v/>
      </c>
      <c r="D88" s="51">
        <f t="shared" si="7"/>
        <v>0</v>
      </c>
      <c r="E88" s="34" t="str">
        <f t="shared" si="1"/>
        <v/>
      </c>
      <c r="F88" s="34" t="str">
        <f t="shared" si="2"/>
        <v/>
      </c>
      <c r="G88" s="35" t="str">
        <f t="shared" si="3"/>
        <v/>
      </c>
      <c r="H88" s="3" t="str">
        <f t="shared" si="8"/>
        <v/>
      </c>
      <c r="I88" s="1" t="str">
        <f t="shared" si="9"/>
        <v xml:space="preserve"> 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33" t="str">
        <f t="shared" si="0"/>
        <v/>
      </c>
      <c r="D89" s="51">
        <f t="shared" si="7"/>
        <v>0</v>
      </c>
      <c r="E89" s="34" t="str">
        <f t="shared" si="1"/>
        <v/>
      </c>
      <c r="F89" s="34" t="str">
        <f t="shared" si="2"/>
        <v/>
      </c>
      <c r="G89" s="35" t="str">
        <f t="shared" si="3"/>
        <v/>
      </c>
      <c r="H89" s="3" t="str">
        <f t="shared" si="8"/>
        <v/>
      </c>
      <c r="I89" s="1" t="str">
        <f t="shared" si="9"/>
        <v xml:space="preserve"> 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33" t="str">
        <f t="shared" si="0"/>
        <v/>
      </c>
      <c r="D90" s="51">
        <f t="shared" si="7"/>
        <v>0</v>
      </c>
      <c r="E90" s="34" t="str">
        <f t="shared" si="1"/>
        <v/>
      </c>
      <c r="F90" s="34" t="str">
        <f t="shared" si="2"/>
        <v/>
      </c>
      <c r="G90" s="35" t="str">
        <f t="shared" si="3"/>
        <v/>
      </c>
      <c r="H90" s="3" t="str">
        <f t="shared" si="8"/>
        <v/>
      </c>
      <c r="I90" s="1" t="str">
        <f t="shared" si="9"/>
        <v xml:space="preserve"> 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33" t="str">
        <f t="shared" si="0"/>
        <v/>
      </c>
      <c r="D91" s="51">
        <f t="shared" si="7"/>
        <v>0</v>
      </c>
      <c r="E91" s="34" t="str">
        <f t="shared" si="1"/>
        <v/>
      </c>
      <c r="F91" s="34" t="str">
        <f t="shared" si="2"/>
        <v/>
      </c>
      <c r="G91" s="35" t="str">
        <f t="shared" si="3"/>
        <v/>
      </c>
      <c r="H91" s="3" t="str">
        <f t="shared" si="8"/>
        <v/>
      </c>
      <c r="I91" s="1" t="str">
        <f t="shared" si="9"/>
        <v xml:space="preserve"> 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33" t="str">
        <f t="shared" si="0"/>
        <v/>
      </c>
      <c r="D92" s="51">
        <f t="shared" si="7"/>
        <v>0</v>
      </c>
      <c r="E92" s="34" t="str">
        <f t="shared" si="1"/>
        <v/>
      </c>
      <c r="F92" s="34" t="str">
        <f t="shared" si="2"/>
        <v/>
      </c>
      <c r="G92" s="35" t="str">
        <f t="shared" si="3"/>
        <v/>
      </c>
      <c r="H92" s="3" t="str">
        <f t="shared" si="8"/>
        <v/>
      </c>
      <c r="I92" s="1" t="str">
        <f t="shared" si="9"/>
        <v xml:space="preserve"> 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33" t="str">
        <f t="shared" si="0"/>
        <v/>
      </c>
      <c r="D93" s="51">
        <f t="shared" si="7"/>
        <v>0</v>
      </c>
      <c r="E93" s="34" t="str">
        <f t="shared" si="1"/>
        <v/>
      </c>
      <c r="F93" s="34" t="str">
        <f t="shared" si="2"/>
        <v/>
      </c>
      <c r="G93" s="35" t="str">
        <f t="shared" si="3"/>
        <v/>
      </c>
      <c r="H93" s="3" t="str">
        <f t="shared" si="8"/>
        <v/>
      </c>
      <c r="I93" s="1" t="str">
        <f t="shared" si="9"/>
        <v xml:space="preserve"> 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33" t="str">
        <f t="shared" si="0"/>
        <v/>
      </c>
      <c r="D94" s="51">
        <f t="shared" si="7"/>
        <v>0</v>
      </c>
      <c r="E94" s="34" t="str">
        <f t="shared" si="1"/>
        <v/>
      </c>
      <c r="F94" s="34" t="str">
        <f t="shared" si="2"/>
        <v/>
      </c>
      <c r="G94" s="35" t="str">
        <f t="shared" si="3"/>
        <v/>
      </c>
      <c r="H94" s="3" t="str">
        <f t="shared" si="8"/>
        <v/>
      </c>
      <c r="I94" s="1" t="str">
        <f t="shared" si="9"/>
        <v xml:space="preserve"> 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33" t="str">
        <f t="shared" si="0"/>
        <v/>
      </c>
      <c r="D95" s="51">
        <f t="shared" si="7"/>
        <v>0</v>
      </c>
      <c r="E95" s="34" t="str">
        <f t="shared" si="1"/>
        <v/>
      </c>
      <c r="F95" s="34" t="str">
        <f t="shared" si="2"/>
        <v/>
      </c>
      <c r="G95" s="35" t="str">
        <f t="shared" si="3"/>
        <v/>
      </c>
      <c r="H95" s="3" t="str">
        <f t="shared" si="8"/>
        <v/>
      </c>
      <c r="I95" s="1" t="str">
        <f t="shared" si="9"/>
        <v xml:space="preserve"> 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33" t="str">
        <f t="shared" si="0"/>
        <v/>
      </c>
      <c r="D96" s="51">
        <f t="shared" si="7"/>
        <v>0</v>
      </c>
      <c r="E96" s="34" t="str">
        <f t="shared" si="1"/>
        <v/>
      </c>
      <c r="F96" s="34" t="str">
        <f t="shared" si="2"/>
        <v/>
      </c>
      <c r="G96" s="35" t="str">
        <f t="shared" si="3"/>
        <v/>
      </c>
      <c r="H96" s="3" t="str">
        <f t="shared" si="8"/>
        <v/>
      </c>
      <c r="I96" s="1" t="str">
        <f t="shared" si="9"/>
        <v xml:space="preserve"> 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33" t="str">
        <f t="shared" si="0"/>
        <v/>
      </c>
      <c r="D97" s="51">
        <f t="shared" si="7"/>
        <v>0</v>
      </c>
      <c r="E97" s="34" t="str">
        <f t="shared" si="1"/>
        <v/>
      </c>
      <c r="F97" s="34" t="str">
        <f t="shared" si="2"/>
        <v/>
      </c>
      <c r="G97" s="35" t="str">
        <f t="shared" si="3"/>
        <v/>
      </c>
      <c r="H97" s="3" t="str">
        <f t="shared" si="8"/>
        <v/>
      </c>
      <c r="I97" s="1" t="str">
        <f t="shared" si="9"/>
        <v xml:space="preserve"> 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33" t="str">
        <f t="shared" si="0"/>
        <v/>
      </c>
      <c r="D98" s="51">
        <f t="shared" si="7"/>
        <v>0</v>
      </c>
      <c r="E98" s="34" t="str">
        <f t="shared" si="1"/>
        <v/>
      </c>
      <c r="F98" s="34" t="str">
        <f t="shared" si="2"/>
        <v/>
      </c>
      <c r="G98" s="35" t="str">
        <f t="shared" si="3"/>
        <v/>
      </c>
      <c r="H98" s="3" t="str">
        <f t="shared" si="8"/>
        <v/>
      </c>
      <c r="I98" s="1" t="str">
        <f t="shared" si="9"/>
        <v xml:space="preserve"> 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33" t="str">
        <f t="shared" si="0"/>
        <v/>
      </c>
      <c r="D99" s="51">
        <f t="shared" si="7"/>
        <v>0</v>
      </c>
      <c r="E99" s="34" t="str">
        <f t="shared" si="1"/>
        <v/>
      </c>
      <c r="F99" s="34" t="str">
        <f t="shared" si="2"/>
        <v/>
      </c>
      <c r="G99" s="35" t="str">
        <f t="shared" si="3"/>
        <v/>
      </c>
      <c r="H99" s="3" t="str">
        <f t="shared" si="8"/>
        <v/>
      </c>
      <c r="I99" s="1" t="str">
        <f t="shared" si="9"/>
        <v xml:space="preserve"> 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33" t="str">
        <f t="shared" si="0"/>
        <v/>
      </c>
      <c r="D100" s="51">
        <f t="shared" si="7"/>
        <v>0</v>
      </c>
      <c r="E100" s="34" t="str">
        <f t="shared" si="1"/>
        <v/>
      </c>
      <c r="F100" s="34" t="str">
        <f t="shared" si="2"/>
        <v/>
      </c>
      <c r="G100" s="35" t="str">
        <f t="shared" si="3"/>
        <v/>
      </c>
      <c r="H100" s="3" t="str">
        <f t="shared" si="8"/>
        <v/>
      </c>
      <c r="I100" s="1" t="str">
        <f t="shared" si="9"/>
        <v xml:space="preserve"> 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33" t="str">
        <f t="shared" si="0"/>
        <v/>
      </c>
      <c r="D101" s="51">
        <f t="shared" si="7"/>
        <v>0</v>
      </c>
      <c r="E101" s="34" t="str">
        <f t="shared" si="1"/>
        <v/>
      </c>
      <c r="F101" s="34" t="str">
        <f t="shared" si="2"/>
        <v/>
      </c>
      <c r="G101" s="35" t="str">
        <f t="shared" si="3"/>
        <v/>
      </c>
      <c r="H101" s="3" t="str">
        <f t="shared" si="8"/>
        <v/>
      </c>
      <c r="I101" s="1" t="str">
        <f t="shared" si="9"/>
        <v xml:space="preserve"> 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33" t="str">
        <f t="shared" si="0"/>
        <v/>
      </c>
      <c r="D102" s="51">
        <f t="shared" si="7"/>
        <v>0</v>
      </c>
      <c r="E102" s="34" t="str">
        <f t="shared" si="1"/>
        <v/>
      </c>
      <c r="F102" s="34" t="str">
        <f t="shared" si="2"/>
        <v/>
      </c>
      <c r="G102" s="35" t="str">
        <f t="shared" si="3"/>
        <v/>
      </c>
      <c r="H102" s="3" t="str">
        <f t="shared" si="8"/>
        <v/>
      </c>
      <c r="I102" s="1" t="str">
        <f t="shared" si="9"/>
        <v xml:space="preserve"> 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33" t="str">
        <f t="shared" si="0"/>
        <v/>
      </c>
      <c r="D103" s="51">
        <f t="shared" si="7"/>
        <v>0</v>
      </c>
      <c r="E103" s="34" t="str">
        <f t="shared" si="1"/>
        <v/>
      </c>
      <c r="F103" s="34" t="str">
        <f t="shared" si="2"/>
        <v/>
      </c>
      <c r="G103" s="35" t="str">
        <f t="shared" si="3"/>
        <v/>
      </c>
      <c r="H103" s="3" t="str">
        <f t="shared" si="8"/>
        <v/>
      </c>
      <c r="I103" s="1" t="str">
        <f t="shared" si="9"/>
        <v xml:space="preserve"> 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33" t="str">
        <f t="shared" si="0"/>
        <v/>
      </c>
      <c r="D104" s="51">
        <f t="shared" si="7"/>
        <v>0</v>
      </c>
      <c r="E104" s="34" t="str">
        <f t="shared" si="1"/>
        <v/>
      </c>
      <c r="F104" s="34" t="str">
        <f t="shared" si="2"/>
        <v/>
      </c>
      <c r="G104" s="35" t="str">
        <f t="shared" si="3"/>
        <v/>
      </c>
      <c r="H104" s="3" t="str">
        <f t="shared" si="8"/>
        <v/>
      </c>
      <c r="I104" s="1" t="str">
        <f t="shared" si="9"/>
        <v xml:space="preserve"> 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33" t="str">
        <f t="shared" si="0"/>
        <v/>
      </c>
      <c r="D105" s="51">
        <f t="shared" si="7"/>
        <v>0</v>
      </c>
      <c r="E105" s="34" t="str">
        <f t="shared" si="1"/>
        <v/>
      </c>
      <c r="F105" s="34" t="str">
        <f t="shared" si="2"/>
        <v/>
      </c>
      <c r="G105" s="35" t="str">
        <f t="shared" si="3"/>
        <v/>
      </c>
      <c r="H105" s="3" t="str">
        <f t="shared" si="8"/>
        <v/>
      </c>
      <c r="I105" s="1" t="str">
        <f t="shared" si="9"/>
        <v xml:space="preserve"> 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33" t="str">
        <f t="shared" si="0"/>
        <v/>
      </c>
      <c r="D106" s="51">
        <f t="shared" si="7"/>
        <v>0</v>
      </c>
      <c r="E106" s="34" t="str">
        <f t="shared" si="1"/>
        <v/>
      </c>
      <c r="F106" s="34" t="str">
        <f t="shared" si="2"/>
        <v/>
      </c>
      <c r="G106" s="35" t="str">
        <f t="shared" si="3"/>
        <v/>
      </c>
      <c r="H106" s="3" t="str">
        <f t="shared" si="8"/>
        <v/>
      </c>
      <c r="I106" s="1" t="str">
        <f t="shared" si="9"/>
        <v xml:space="preserve"> 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33" t="str">
        <f t="shared" si="0"/>
        <v/>
      </c>
      <c r="D107" s="51">
        <f t="shared" si="7"/>
        <v>0</v>
      </c>
      <c r="E107" s="34" t="str">
        <f t="shared" si="1"/>
        <v/>
      </c>
      <c r="F107" s="34" t="str">
        <f t="shared" si="2"/>
        <v/>
      </c>
      <c r="G107" s="35" t="str">
        <f t="shared" si="3"/>
        <v/>
      </c>
      <c r="H107" s="3" t="str">
        <f t="shared" si="8"/>
        <v/>
      </c>
      <c r="I107" s="1" t="str">
        <f t="shared" si="9"/>
        <v xml:space="preserve"> 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33" t="str">
        <f t="shared" si="0"/>
        <v/>
      </c>
      <c r="D108" s="51">
        <f t="shared" si="7"/>
        <v>0</v>
      </c>
      <c r="E108" s="34" t="str">
        <f t="shared" si="1"/>
        <v/>
      </c>
      <c r="F108" s="34" t="str">
        <f t="shared" si="2"/>
        <v/>
      </c>
      <c r="G108" s="35" t="str">
        <f t="shared" si="3"/>
        <v/>
      </c>
      <c r="H108" s="3" t="str">
        <f t="shared" si="8"/>
        <v/>
      </c>
      <c r="I108" s="1" t="str">
        <f t="shared" si="9"/>
        <v xml:space="preserve"> 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33" t="str">
        <f t="shared" si="0"/>
        <v/>
      </c>
      <c r="D109" s="51">
        <f t="shared" si="7"/>
        <v>0</v>
      </c>
      <c r="E109" s="34" t="str">
        <f t="shared" si="1"/>
        <v/>
      </c>
      <c r="F109" s="34" t="str">
        <f t="shared" si="2"/>
        <v/>
      </c>
      <c r="G109" s="35" t="str">
        <f t="shared" si="3"/>
        <v/>
      </c>
      <c r="H109" s="3" t="str">
        <f t="shared" si="8"/>
        <v/>
      </c>
      <c r="I109" s="1" t="str">
        <f t="shared" si="9"/>
        <v xml:space="preserve"> 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33" t="str">
        <f t="shared" si="0"/>
        <v/>
      </c>
      <c r="D110" s="51">
        <f t="shared" si="7"/>
        <v>0</v>
      </c>
      <c r="E110" s="34" t="str">
        <f t="shared" si="1"/>
        <v/>
      </c>
      <c r="F110" s="34" t="str">
        <f t="shared" si="2"/>
        <v/>
      </c>
      <c r="G110" s="35" t="str">
        <f t="shared" si="3"/>
        <v/>
      </c>
      <c r="H110" s="3" t="str">
        <f t="shared" si="8"/>
        <v/>
      </c>
      <c r="I110" s="1" t="str">
        <f t="shared" si="9"/>
        <v xml:space="preserve"> 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33" t="str">
        <f t="shared" si="0"/>
        <v/>
      </c>
      <c r="D111" s="51">
        <f t="shared" si="7"/>
        <v>0</v>
      </c>
      <c r="E111" s="34" t="str">
        <f t="shared" si="1"/>
        <v/>
      </c>
      <c r="F111" s="34" t="str">
        <f t="shared" si="2"/>
        <v/>
      </c>
      <c r="G111" s="35" t="str">
        <f t="shared" si="3"/>
        <v/>
      </c>
      <c r="H111" s="3" t="str">
        <f t="shared" si="8"/>
        <v/>
      </c>
      <c r="I111" s="1" t="str">
        <f t="shared" si="9"/>
        <v xml:space="preserve"> 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33" t="str">
        <f t="shared" si="0"/>
        <v/>
      </c>
      <c r="D112" s="51">
        <f t="shared" si="7"/>
        <v>0</v>
      </c>
      <c r="E112" s="34" t="str">
        <f t="shared" si="1"/>
        <v/>
      </c>
      <c r="F112" s="34" t="str">
        <f t="shared" si="2"/>
        <v/>
      </c>
      <c r="G112" s="35" t="str">
        <f t="shared" si="3"/>
        <v/>
      </c>
      <c r="H112" s="3" t="str">
        <f t="shared" si="8"/>
        <v/>
      </c>
      <c r="I112" s="1" t="str">
        <f t="shared" si="9"/>
        <v xml:space="preserve"> 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33" t="str">
        <f t="shared" si="0"/>
        <v/>
      </c>
      <c r="D113" s="51">
        <f t="shared" si="7"/>
        <v>0</v>
      </c>
      <c r="E113" s="34" t="str">
        <f t="shared" si="1"/>
        <v/>
      </c>
      <c r="F113" s="34" t="str">
        <f t="shared" si="2"/>
        <v/>
      </c>
      <c r="G113" s="35" t="str">
        <f t="shared" si="3"/>
        <v/>
      </c>
      <c r="H113" s="3" t="str">
        <f t="shared" si="8"/>
        <v/>
      </c>
      <c r="I113" s="1" t="str">
        <f t="shared" si="9"/>
        <v xml:space="preserve"> 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33" t="str">
        <f t="shared" si="0"/>
        <v/>
      </c>
      <c r="D114" s="51">
        <f t="shared" si="7"/>
        <v>0</v>
      </c>
      <c r="E114" s="34" t="str">
        <f t="shared" si="1"/>
        <v/>
      </c>
      <c r="F114" s="34" t="str">
        <f t="shared" si="2"/>
        <v/>
      </c>
      <c r="G114" s="35" t="str">
        <f t="shared" si="3"/>
        <v/>
      </c>
      <c r="H114" s="3" t="str">
        <f t="shared" si="8"/>
        <v/>
      </c>
      <c r="I114" s="1" t="str">
        <f t="shared" si="9"/>
        <v xml:space="preserve"> 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33" t="str">
        <f t="shared" si="0"/>
        <v/>
      </c>
      <c r="D115" s="51">
        <f t="shared" si="7"/>
        <v>0</v>
      </c>
      <c r="E115" s="34" t="str">
        <f t="shared" si="1"/>
        <v/>
      </c>
      <c r="F115" s="34" t="str">
        <f t="shared" si="2"/>
        <v/>
      </c>
      <c r="G115" s="35" t="str">
        <f t="shared" si="3"/>
        <v/>
      </c>
      <c r="H115" s="3" t="str">
        <f t="shared" si="8"/>
        <v/>
      </c>
      <c r="I115" s="1" t="str">
        <f t="shared" si="9"/>
        <v xml:space="preserve"> 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33" t="str">
        <f t="shared" si="0"/>
        <v/>
      </c>
      <c r="D116" s="51">
        <f t="shared" si="7"/>
        <v>0</v>
      </c>
      <c r="E116" s="34" t="str">
        <f t="shared" si="1"/>
        <v/>
      </c>
      <c r="F116" s="34" t="str">
        <f t="shared" si="2"/>
        <v/>
      </c>
      <c r="G116" s="35" t="str">
        <f t="shared" si="3"/>
        <v/>
      </c>
      <c r="H116" s="3" t="str">
        <f t="shared" si="8"/>
        <v/>
      </c>
      <c r="I116" s="1" t="str">
        <f t="shared" si="9"/>
        <v xml:space="preserve"> 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33" t="str">
        <f t="shared" si="0"/>
        <v/>
      </c>
      <c r="D117" s="51">
        <f t="shared" si="7"/>
        <v>0</v>
      </c>
      <c r="E117" s="34" t="str">
        <f t="shared" si="1"/>
        <v/>
      </c>
      <c r="F117" s="34" t="str">
        <f t="shared" si="2"/>
        <v/>
      </c>
      <c r="G117" s="35" t="str">
        <f t="shared" si="3"/>
        <v/>
      </c>
      <c r="H117" s="3" t="str">
        <f t="shared" si="8"/>
        <v/>
      </c>
      <c r="I117" s="1" t="str">
        <f t="shared" si="9"/>
        <v xml:space="preserve"> 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33" t="str">
        <f t="shared" si="0"/>
        <v/>
      </c>
      <c r="D118" s="51">
        <f t="shared" si="7"/>
        <v>0</v>
      </c>
      <c r="E118" s="34" t="str">
        <f t="shared" si="1"/>
        <v/>
      </c>
      <c r="F118" s="34" t="str">
        <f t="shared" si="2"/>
        <v/>
      </c>
      <c r="G118" s="35" t="str">
        <f t="shared" si="3"/>
        <v/>
      </c>
      <c r="H118" s="3" t="str">
        <f t="shared" si="8"/>
        <v/>
      </c>
      <c r="I118" s="1" t="str">
        <f t="shared" si="9"/>
        <v xml:space="preserve"> 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33" t="str">
        <f t="shared" si="0"/>
        <v/>
      </c>
      <c r="D119" s="51">
        <f t="shared" si="7"/>
        <v>0</v>
      </c>
      <c r="E119" s="34" t="str">
        <f t="shared" si="1"/>
        <v/>
      </c>
      <c r="F119" s="34" t="str">
        <f t="shared" si="2"/>
        <v/>
      </c>
      <c r="G119" s="35" t="str">
        <f t="shared" si="3"/>
        <v/>
      </c>
      <c r="H119" s="3" t="str">
        <f t="shared" si="8"/>
        <v/>
      </c>
      <c r="I119" s="1" t="str">
        <f t="shared" si="9"/>
        <v xml:space="preserve"> 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33" t="str">
        <f t="shared" si="0"/>
        <v/>
      </c>
      <c r="D120" s="51">
        <f t="shared" si="7"/>
        <v>0</v>
      </c>
      <c r="E120" s="34" t="str">
        <f t="shared" si="1"/>
        <v/>
      </c>
      <c r="F120" s="34" t="str">
        <f t="shared" si="2"/>
        <v/>
      </c>
      <c r="G120" s="35" t="str">
        <f t="shared" si="3"/>
        <v/>
      </c>
      <c r="H120" s="3" t="str">
        <f t="shared" si="8"/>
        <v/>
      </c>
      <c r="I120" s="1" t="str">
        <f t="shared" si="9"/>
        <v xml:space="preserve"> 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33" t="str">
        <f t="shared" si="0"/>
        <v/>
      </c>
      <c r="D121" s="51">
        <f t="shared" si="7"/>
        <v>0</v>
      </c>
      <c r="E121" s="34" t="str">
        <f t="shared" si="1"/>
        <v/>
      </c>
      <c r="F121" s="34" t="str">
        <f t="shared" si="2"/>
        <v/>
      </c>
      <c r="G121" s="35" t="str">
        <f t="shared" si="3"/>
        <v/>
      </c>
      <c r="H121" s="3" t="str">
        <f t="shared" si="8"/>
        <v/>
      </c>
      <c r="I121" s="1" t="str">
        <f t="shared" si="9"/>
        <v xml:space="preserve"> 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33" t="str">
        <f t="shared" si="0"/>
        <v/>
      </c>
      <c r="D122" s="51">
        <f t="shared" si="7"/>
        <v>0</v>
      </c>
      <c r="E122" s="34" t="str">
        <f t="shared" si="1"/>
        <v/>
      </c>
      <c r="F122" s="34" t="str">
        <f t="shared" si="2"/>
        <v/>
      </c>
      <c r="G122" s="35" t="str">
        <f t="shared" si="3"/>
        <v/>
      </c>
      <c r="H122" s="3" t="str">
        <f t="shared" si="8"/>
        <v/>
      </c>
      <c r="I122" s="1" t="str">
        <f t="shared" si="9"/>
        <v xml:space="preserve"> 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33" t="str">
        <f t="shared" si="0"/>
        <v/>
      </c>
      <c r="D123" s="51">
        <f t="shared" si="7"/>
        <v>0</v>
      </c>
      <c r="E123" s="34" t="str">
        <f t="shared" si="1"/>
        <v/>
      </c>
      <c r="F123" s="34" t="str">
        <f t="shared" si="2"/>
        <v/>
      </c>
      <c r="G123" s="35" t="str">
        <f t="shared" si="3"/>
        <v/>
      </c>
      <c r="H123" s="3" t="str">
        <f t="shared" si="8"/>
        <v/>
      </c>
      <c r="I123" s="1" t="str">
        <f t="shared" si="9"/>
        <v xml:space="preserve"> 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33" t="str">
        <f t="shared" si="0"/>
        <v/>
      </c>
      <c r="D124" s="51">
        <f t="shared" si="7"/>
        <v>0</v>
      </c>
      <c r="E124" s="34" t="str">
        <f t="shared" si="1"/>
        <v/>
      </c>
      <c r="F124" s="34" t="str">
        <f t="shared" si="2"/>
        <v/>
      </c>
      <c r="G124" s="35" t="str">
        <f t="shared" si="3"/>
        <v/>
      </c>
      <c r="H124" s="3" t="str">
        <f t="shared" si="8"/>
        <v/>
      </c>
      <c r="I124" s="1" t="str">
        <f t="shared" si="9"/>
        <v xml:space="preserve"> 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33" t="str">
        <f t="shared" si="0"/>
        <v/>
      </c>
      <c r="D125" s="51">
        <f t="shared" si="7"/>
        <v>0</v>
      </c>
      <c r="E125" s="34" t="str">
        <f t="shared" si="1"/>
        <v/>
      </c>
      <c r="F125" s="34" t="str">
        <f t="shared" si="2"/>
        <v/>
      </c>
      <c r="G125" s="35" t="str">
        <f t="shared" si="3"/>
        <v/>
      </c>
      <c r="H125" s="3" t="str">
        <f t="shared" si="8"/>
        <v/>
      </c>
      <c r="I125" s="1" t="str">
        <f t="shared" si="9"/>
        <v xml:space="preserve"> 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33" t="str">
        <f t="shared" si="0"/>
        <v/>
      </c>
      <c r="D126" s="51">
        <f t="shared" si="7"/>
        <v>0</v>
      </c>
      <c r="E126" s="34" t="str">
        <f t="shared" si="1"/>
        <v/>
      </c>
      <c r="F126" s="34" t="str">
        <f t="shared" si="2"/>
        <v/>
      </c>
      <c r="G126" s="35" t="str">
        <f t="shared" si="3"/>
        <v/>
      </c>
      <c r="H126" s="3" t="str">
        <f t="shared" si="8"/>
        <v/>
      </c>
      <c r="I126" s="1" t="str">
        <f t="shared" si="9"/>
        <v xml:space="preserve"> 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33" t="str">
        <f t="shared" si="0"/>
        <v/>
      </c>
      <c r="D127" s="51">
        <f t="shared" si="7"/>
        <v>0</v>
      </c>
      <c r="E127" s="34" t="str">
        <f t="shared" si="1"/>
        <v/>
      </c>
      <c r="F127" s="34" t="str">
        <f t="shared" si="2"/>
        <v/>
      </c>
      <c r="G127" s="35" t="str">
        <f t="shared" si="3"/>
        <v/>
      </c>
      <c r="H127" s="3" t="str">
        <f t="shared" si="8"/>
        <v/>
      </c>
      <c r="I127" s="1" t="str">
        <f t="shared" si="9"/>
        <v xml:space="preserve"> 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33" t="str">
        <f t="shared" si="0"/>
        <v/>
      </c>
      <c r="D128" s="51">
        <f t="shared" si="7"/>
        <v>0</v>
      </c>
      <c r="E128" s="34" t="str">
        <f t="shared" si="1"/>
        <v/>
      </c>
      <c r="F128" s="34" t="str">
        <f t="shared" si="2"/>
        <v/>
      </c>
      <c r="G128" s="35" t="str">
        <f t="shared" si="3"/>
        <v/>
      </c>
      <c r="H128" s="3" t="str">
        <f t="shared" si="8"/>
        <v/>
      </c>
      <c r="I128" s="1" t="str">
        <f t="shared" si="9"/>
        <v xml:space="preserve"> 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33" t="str">
        <f t="shared" si="0"/>
        <v/>
      </c>
      <c r="D129" s="51">
        <f t="shared" si="7"/>
        <v>0</v>
      </c>
      <c r="E129" s="34" t="str">
        <f t="shared" si="1"/>
        <v/>
      </c>
      <c r="F129" s="34" t="str">
        <f t="shared" si="2"/>
        <v/>
      </c>
      <c r="G129" s="35" t="str">
        <f t="shared" si="3"/>
        <v/>
      </c>
      <c r="H129" s="3" t="str">
        <f t="shared" si="8"/>
        <v/>
      </c>
      <c r="I129" s="1" t="str">
        <f t="shared" si="9"/>
        <v xml:space="preserve"> 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33" t="str">
        <f t="shared" si="0"/>
        <v/>
      </c>
      <c r="D130" s="51">
        <f t="shared" si="7"/>
        <v>0</v>
      </c>
      <c r="E130" s="34" t="str">
        <f t="shared" si="1"/>
        <v/>
      </c>
      <c r="F130" s="34" t="str">
        <f t="shared" si="2"/>
        <v/>
      </c>
      <c r="G130" s="35" t="str">
        <f t="shared" si="3"/>
        <v/>
      </c>
      <c r="H130" s="3" t="str">
        <f t="shared" si="8"/>
        <v/>
      </c>
      <c r="I130" s="1" t="str">
        <f t="shared" si="9"/>
        <v xml:space="preserve"> 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33" t="str">
        <f t="shared" si="0"/>
        <v/>
      </c>
      <c r="D131" s="51">
        <f t="shared" si="7"/>
        <v>0</v>
      </c>
      <c r="E131" s="34" t="str">
        <f t="shared" si="1"/>
        <v/>
      </c>
      <c r="F131" s="34" t="str">
        <f t="shared" si="2"/>
        <v/>
      </c>
      <c r="G131" s="35" t="str">
        <f t="shared" si="3"/>
        <v/>
      </c>
      <c r="H131" s="3" t="str">
        <f t="shared" si="8"/>
        <v/>
      </c>
      <c r="I131" s="1" t="str">
        <f t="shared" si="9"/>
        <v xml:space="preserve"> 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33" t="str">
        <f t="shared" si="0"/>
        <v/>
      </c>
      <c r="D132" s="51">
        <f t="shared" si="7"/>
        <v>0</v>
      </c>
      <c r="E132" s="34" t="str">
        <f t="shared" si="1"/>
        <v/>
      </c>
      <c r="F132" s="34" t="str">
        <f t="shared" si="2"/>
        <v/>
      </c>
      <c r="G132" s="35" t="str">
        <f t="shared" si="3"/>
        <v/>
      </c>
      <c r="H132" s="3" t="str">
        <f t="shared" si="8"/>
        <v/>
      </c>
      <c r="I132" s="1" t="str">
        <f t="shared" si="9"/>
        <v xml:space="preserve"> 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33" t="str">
        <f t="shared" si="0"/>
        <v/>
      </c>
      <c r="D133" s="51">
        <f t="shared" si="7"/>
        <v>0</v>
      </c>
      <c r="E133" s="34" t="str">
        <f t="shared" si="1"/>
        <v/>
      </c>
      <c r="F133" s="34" t="str">
        <f t="shared" si="2"/>
        <v/>
      </c>
      <c r="G133" s="35" t="str">
        <f t="shared" si="3"/>
        <v/>
      </c>
      <c r="H133" s="3" t="str">
        <f t="shared" si="8"/>
        <v/>
      </c>
      <c r="I133" s="1" t="str">
        <f t="shared" si="9"/>
        <v xml:space="preserve"> 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33" t="str">
        <f t="shared" si="0"/>
        <v/>
      </c>
      <c r="D134" s="51">
        <f t="shared" si="7"/>
        <v>0</v>
      </c>
      <c r="E134" s="34" t="str">
        <f t="shared" si="1"/>
        <v/>
      </c>
      <c r="F134" s="34" t="str">
        <f t="shared" si="2"/>
        <v/>
      </c>
      <c r="G134" s="35" t="str">
        <f t="shared" si="3"/>
        <v/>
      </c>
      <c r="H134" s="3" t="str">
        <f t="shared" si="8"/>
        <v/>
      </c>
      <c r="I134" s="1" t="str">
        <f t="shared" si="9"/>
        <v xml:space="preserve"> 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33" t="str">
        <f t="shared" si="0"/>
        <v/>
      </c>
      <c r="D135" s="51">
        <f t="shared" si="7"/>
        <v>0</v>
      </c>
      <c r="E135" s="34" t="str">
        <f t="shared" si="1"/>
        <v/>
      </c>
      <c r="F135" s="34" t="str">
        <f t="shared" si="2"/>
        <v/>
      </c>
      <c r="G135" s="35" t="str">
        <f t="shared" si="3"/>
        <v/>
      </c>
      <c r="H135" s="3" t="str">
        <f t="shared" si="8"/>
        <v/>
      </c>
      <c r="I135" s="1" t="str">
        <f t="shared" si="9"/>
        <v xml:space="preserve"> 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33" t="str">
        <f t="shared" si="0"/>
        <v/>
      </c>
      <c r="D136" s="51">
        <f t="shared" si="7"/>
        <v>0</v>
      </c>
      <c r="E136" s="34" t="str">
        <f t="shared" si="1"/>
        <v/>
      </c>
      <c r="F136" s="34" t="str">
        <f t="shared" si="2"/>
        <v/>
      </c>
      <c r="G136" s="35" t="str">
        <f t="shared" si="3"/>
        <v/>
      </c>
      <c r="H136" s="3" t="str">
        <f t="shared" si="8"/>
        <v/>
      </c>
      <c r="I136" s="1" t="str">
        <f t="shared" si="9"/>
        <v xml:space="preserve"> 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33" t="str">
        <f t="shared" si="0"/>
        <v/>
      </c>
      <c r="D137" s="51">
        <f t="shared" si="7"/>
        <v>0</v>
      </c>
      <c r="E137" s="34" t="str">
        <f t="shared" si="1"/>
        <v/>
      </c>
      <c r="F137" s="34" t="str">
        <f t="shared" si="2"/>
        <v/>
      </c>
      <c r="G137" s="35" t="str">
        <f t="shared" si="3"/>
        <v/>
      </c>
      <c r="H137" s="3" t="str">
        <f t="shared" si="8"/>
        <v/>
      </c>
      <c r="I137" s="1" t="str">
        <f t="shared" si="9"/>
        <v xml:space="preserve"> 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33" t="str">
        <f t="shared" si="0"/>
        <v/>
      </c>
      <c r="D138" s="51">
        <f t="shared" si="7"/>
        <v>0</v>
      </c>
      <c r="E138" s="34" t="str">
        <f t="shared" si="1"/>
        <v/>
      </c>
      <c r="F138" s="34" t="str">
        <f t="shared" si="2"/>
        <v/>
      </c>
      <c r="G138" s="35" t="str">
        <f t="shared" si="3"/>
        <v/>
      </c>
      <c r="H138" s="3" t="str">
        <f t="shared" si="8"/>
        <v/>
      </c>
      <c r="I138" s="1" t="str">
        <f t="shared" si="9"/>
        <v xml:space="preserve"> 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33" t="str">
        <f t="shared" si="0"/>
        <v/>
      </c>
      <c r="D139" s="51">
        <f t="shared" si="7"/>
        <v>0</v>
      </c>
      <c r="E139" s="34" t="str">
        <f t="shared" si="1"/>
        <v/>
      </c>
      <c r="F139" s="34" t="str">
        <f t="shared" si="2"/>
        <v/>
      </c>
      <c r="G139" s="35" t="str">
        <f t="shared" si="3"/>
        <v/>
      </c>
      <c r="H139" s="3" t="str">
        <f t="shared" si="8"/>
        <v/>
      </c>
      <c r="I139" s="1" t="str">
        <f t="shared" si="9"/>
        <v xml:space="preserve"> 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33" t="str">
        <f t="shared" si="0"/>
        <v/>
      </c>
      <c r="D140" s="51">
        <f t="shared" si="7"/>
        <v>0</v>
      </c>
      <c r="E140" s="34" t="str">
        <f t="shared" si="1"/>
        <v/>
      </c>
      <c r="F140" s="34" t="str">
        <f t="shared" si="2"/>
        <v/>
      </c>
      <c r="G140" s="35" t="str">
        <f t="shared" si="3"/>
        <v/>
      </c>
      <c r="H140" s="3" t="str">
        <f t="shared" si="8"/>
        <v/>
      </c>
      <c r="I140" s="1" t="str">
        <f t="shared" si="9"/>
        <v xml:space="preserve"> 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33" t="str">
        <f t="shared" si="0"/>
        <v/>
      </c>
      <c r="D141" s="51">
        <f t="shared" ref="D141:D204" si="10">IF(C141&gt;$D$7,0,E141)+IF(C141=$D$7,E141+F141,0)</f>
        <v>0</v>
      </c>
      <c r="E141" s="34" t="str">
        <f t="shared" si="1"/>
        <v/>
      </c>
      <c r="F141" s="34" t="str">
        <f t="shared" si="2"/>
        <v/>
      </c>
      <c r="G141" s="35" t="str">
        <f t="shared" si="3"/>
        <v/>
      </c>
      <c r="H141" s="3" t="str">
        <f t="shared" ref="H141:H204" si="11">IF(C141=$D$7,E141+F141,"")</f>
        <v/>
      </c>
      <c r="I141" s="1" t="str">
        <f t="shared" ref="I141:I204" si="12">IF(C141&gt;$D$7," ",E141)</f>
        <v xml:space="preserve"> 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33" t="str">
        <f t="shared" si="0"/>
        <v/>
      </c>
      <c r="D142" s="51">
        <f t="shared" si="10"/>
        <v>0</v>
      </c>
      <c r="E142" s="34" t="str">
        <f t="shared" si="1"/>
        <v/>
      </c>
      <c r="F142" s="34" t="str">
        <f t="shared" si="2"/>
        <v/>
      </c>
      <c r="G142" s="35" t="str">
        <f t="shared" si="3"/>
        <v/>
      </c>
      <c r="H142" s="3" t="str">
        <f t="shared" si="11"/>
        <v/>
      </c>
      <c r="I142" s="1" t="str">
        <f t="shared" si="12"/>
        <v xml:space="preserve"> 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33" t="str">
        <f t="shared" si="0"/>
        <v/>
      </c>
      <c r="D143" s="51">
        <f t="shared" si="10"/>
        <v>0</v>
      </c>
      <c r="E143" s="34" t="str">
        <f t="shared" si="1"/>
        <v/>
      </c>
      <c r="F143" s="34" t="str">
        <f t="shared" si="2"/>
        <v/>
      </c>
      <c r="G143" s="35" t="str">
        <f t="shared" si="3"/>
        <v/>
      </c>
      <c r="H143" s="3" t="str">
        <f t="shared" si="11"/>
        <v/>
      </c>
      <c r="I143" s="1" t="str">
        <f t="shared" si="12"/>
        <v xml:space="preserve"> 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33" t="str">
        <f t="shared" si="0"/>
        <v/>
      </c>
      <c r="D144" s="51">
        <f t="shared" si="10"/>
        <v>0</v>
      </c>
      <c r="E144" s="34" t="str">
        <f t="shared" si="1"/>
        <v/>
      </c>
      <c r="F144" s="34" t="str">
        <f t="shared" si="2"/>
        <v/>
      </c>
      <c r="G144" s="35" t="str">
        <f t="shared" si="3"/>
        <v/>
      </c>
      <c r="H144" s="3" t="str">
        <f t="shared" si="11"/>
        <v/>
      </c>
      <c r="I144" s="1" t="str">
        <f t="shared" si="12"/>
        <v xml:space="preserve"> 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33" t="str">
        <f t="shared" si="0"/>
        <v/>
      </c>
      <c r="D145" s="51">
        <f t="shared" si="10"/>
        <v>0</v>
      </c>
      <c r="E145" s="34" t="str">
        <f t="shared" si="1"/>
        <v/>
      </c>
      <c r="F145" s="34" t="str">
        <f t="shared" si="2"/>
        <v/>
      </c>
      <c r="G145" s="35" t="str">
        <f t="shared" si="3"/>
        <v/>
      </c>
      <c r="H145" s="3" t="str">
        <f t="shared" si="11"/>
        <v/>
      </c>
      <c r="I145" s="1" t="str">
        <f t="shared" si="12"/>
        <v xml:space="preserve"> 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33" t="str">
        <f t="shared" si="0"/>
        <v/>
      </c>
      <c r="D146" s="51">
        <f t="shared" si="10"/>
        <v>0</v>
      </c>
      <c r="E146" s="34" t="str">
        <f t="shared" si="1"/>
        <v/>
      </c>
      <c r="F146" s="34" t="str">
        <f t="shared" si="2"/>
        <v/>
      </c>
      <c r="G146" s="35" t="str">
        <f t="shared" si="3"/>
        <v/>
      </c>
      <c r="H146" s="3" t="str">
        <f t="shared" si="11"/>
        <v/>
      </c>
      <c r="I146" s="1" t="str">
        <f t="shared" si="12"/>
        <v xml:space="preserve"> 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33" t="str">
        <f t="shared" si="0"/>
        <v/>
      </c>
      <c r="D147" s="51">
        <f t="shared" si="10"/>
        <v>0</v>
      </c>
      <c r="E147" s="34" t="str">
        <f t="shared" si="1"/>
        <v/>
      </c>
      <c r="F147" s="34" t="str">
        <f t="shared" si="2"/>
        <v/>
      </c>
      <c r="G147" s="35" t="str">
        <f t="shared" si="3"/>
        <v/>
      </c>
      <c r="H147" s="3" t="str">
        <f t="shared" si="11"/>
        <v/>
      </c>
      <c r="I147" s="1" t="str">
        <f t="shared" si="12"/>
        <v xml:space="preserve"> 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33" t="str">
        <f t="shared" si="0"/>
        <v/>
      </c>
      <c r="D148" s="51">
        <f t="shared" si="10"/>
        <v>0</v>
      </c>
      <c r="E148" s="34" t="str">
        <f t="shared" si="1"/>
        <v/>
      </c>
      <c r="F148" s="34" t="str">
        <f t="shared" si="2"/>
        <v/>
      </c>
      <c r="G148" s="35" t="str">
        <f t="shared" si="3"/>
        <v/>
      </c>
      <c r="H148" s="3" t="str">
        <f t="shared" si="11"/>
        <v/>
      </c>
      <c r="I148" s="1" t="str">
        <f t="shared" si="12"/>
        <v xml:space="preserve"> 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33" t="str">
        <f t="shared" si="0"/>
        <v/>
      </c>
      <c r="D149" s="51">
        <f t="shared" si="10"/>
        <v>0</v>
      </c>
      <c r="E149" s="34" t="str">
        <f t="shared" si="1"/>
        <v/>
      </c>
      <c r="F149" s="34" t="str">
        <f t="shared" si="2"/>
        <v/>
      </c>
      <c r="G149" s="35" t="str">
        <f t="shared" si="3"/>
        <v/>
      </c>
      <c r="H149" s="3" t="str">
        <f t="shared" si="11"/>
        <v/>
      </c>
      <c r="I149" s="1" t="str">
        <f t="shared" si="12"/>
        <v xml:space="preserve"> 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33" t="str">
        <f t="shared" si="0"/>
        <v/>
      </c>
      <c r="D150" s="51">
        <f t="shared" si="10"/>
        <v>0</v>
      </c>
      <c r="E150" s="34" t="str">
        <f t="shared" si="1"/>
        <v/>
      </c>
      <c r="F150" s="34" t="str">
        <f t="shared" si="2"/>
        <v/>
      </c>
      <c r="G150" s="35" t="str">
        <f t="shared" si="3"/>
        <v/>
      </c>
      <c r="H150" s="3" t="str">
        <f t="shared" si="11"/>
        <v/>
      </c>
      <c r="I150" s="1" t="str">
        <f t="shared" si="12"/>
        <v xml:space="preserve"> 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33" t="str">
        <f t="shared" si="0"/>
        <v/>
      </c>
      <c r="D151" s="51">
        <f t="shared" si="10"/>
        <v>0</v>
      </c>
      <c r="E151" s="34" t="str">
        <f t="shared" si="1"/>
        <v/>
      </c>
      <c r="F151" s="34" t="str">
        <f t="shared" si="2"/>
        <v/>
      </c>
      <c r="G151" s="35" t="str">
        <f t="shared" si="3"/>
        <v/>
      </c>
      <c r="H151" s="3" t="str">
        <f t="shared" si="11"/>
        <v/>
      </c>
      <c r="I151" s="1" t="str">
        <f t="shared" si="12"/>
        <v xml:space="preserve"> 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33" t="str">
        <f t="shared" si="0"/>
        <v/>
      </c>
      <c r="D152" s="51">
        <f t="shared" si="10"/>
        <v>0</v>
      </c>
      <c r="E152" s="34" t="str">
        <f t="shared" si="1"/>
        <v/>
      </c>
      <c r="F152" s="34" t="str">
        <f t="shared" si="2"/>
        <v/>
      </c>
      <c r="G152" s="35" t="str">
        <f t="shared" si="3"/>
        <v/>
      </c>
      <c r="H152" s="3" t="str">
        <f t="shared" si="11"/>
        <v/>
      </c>
      <c r="I152" s="1" t="str">
        <f t="shared" si="12"/>
        <v xml:space="preserve"> 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33" t="str">
        <f t="shared" si="0"/>
        <v/>
      </c>
      <c r="D153" s="51">
        <f t="shared" si="10"/>
        <v>0</v>
      </c>
      <c r="E153" s="34" t="str">
        <f t="shared" si="1"/>
        <v/>
      </c>
      <c r="F153" s="34" t="str">
        <f t="shared" si="2"/>
        <v/>
      </c>
      <c r="G153" s="35" t="str">
        <f t="shared" si="3"/>
        <v/>
      </c>
      <c r="H153" s="3" t="str">
        <f t="shared" si="11"/>
        <v/>
      </c>
      <c r="I153" s="1" t="str">
        <f t="shared" si="12"/>
        <v xml:space="preserve"> 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33" t="str">
        <f t="shared" si="0"/>
        <v/>
      </c>
      <c r="D154" s="51">
        <f t="shared" si="10"/>
        <v>0</v>
      </c>
      <c r="E154" s="34" t="str">
        <f t="shared" si="1"/>
        <v/>
      </c>
      <c r="F154" s="34" t="str">
        <f t="shared" si="2"/>
        <v/>
      </c>
      <c r="G154" s="35" t="str">
        <f t="shared" si="3"/>
        <v/>
      </c>
      <c r="H154" s="3" t="str">
        <f t="shared" si="11"/>
        <v/>
      </c>
      <c r="I154" s="1" t="str">
        <f t="shared" si="12"/>
        <v xml:space="preserve"> 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33" t="str">
        <f t="shared" si="0"/>
        <v/>
      </c>
      <c r="D155" s="51">
        <f t="shared" si="10"/>
        <v>0</v>
      </c>
      <c r="E155" s="34" t="str">
        <f t="shared" si="1"/>
        <v/>
      </c>
      <c r="F155" s="34" t="str">
        <f t="shared" si="2"/>
        <v/>
      </c>
      <c r="G155" s="35" t="str">
        <f t="shared" si="3"/>
        <v/>
      </c>
      <c r="H155" s="3" t="str">
        <f t="shared" si="11"/>
        <v/>
      </c>
      <c r="I155" s="1" t="str">
        <f t="shared" si="12"/>
        <v xml:space="preserve"> 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33" t="str">
        <f t="shared" si="0"/>
        <v/>
      </c>
      <c r="D156" s="51">
        <f t="shared" si="10"/>
        <v>0</v>
      </c>
      <c r="E156" s="34" t="str">
        <f t="shared" si="1"/>
        <v/>
      </c>
      <c r="F156" s="34" t="str">
        <f t="shared" si="2"/>
        <v/>
      </c>
      <c r="G156" s="35" t="str">
        <f t="shared" si="3"/>
        <v/>
      </c>
      <c r="H156" s="3" t="str">
        <f t="shared" si="11"/>
        <v/>
      </c>
      <c r="I156" s="1" t="str">
        <f t="shared" si="12"/>
        <v xml:space="preserve"> 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33" t="str">
        <f t="shared" si="0"/>
        <v/>
      </c>
      <c r="D157" s="51">
        <f t="shared" si="10"/>
        <v>0</v>
      </c>
      <c r="E157" s="34" t="str">
        <f t="shared" si="1"/>
        <v/>
      </c>
      <c r="F157" s="34" t="str">
        <f t="shared" si="2"/>
        <v/>
      </c>
      <c r="G157" s="35" t="str">
        <f t="shared" si="3"/>
        <v/>
      </c>
      <c r="H157" s="3" t="str">
        <f t="shared" si="11"/>
        <v/>
      </c>
      <c r="I157" s="1" t="str">
        <f t="shared" si="12"/>
        <v xml:space="preserve"> 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33" t="str">
        <f t="shared" si="0"/>
        <v/>
      </c>
      <c r="D158" s="51">
        <f t="shared" si="10"/>
        <v>0</v>
      </c>
      <c r="E158" s="34" t="str">
        <f t="shared" si="1"/>
        <v/>
      </c>
      <c r="F158" s="34" t="str">
        <f t="shared" si="2"/>
        <v/>
      </c>
      <c r="G158" s="35" t="str">
        <f t="shared" si="3"/>
        <v/>
      </c>
      <c r="H158" s="3" t="str">
        <f t="shared" si="11"/>
        <v/>
      </c>
      <c r="I158" s="1" t="str">
        <f t="shared" si="12"/>
        <v xml:space="preserve"> 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33" t="str">
        <f t="shared" si="0"/>
        <v/>
      </c>
      <c r="D159" s="51">
        <f t="shared" si="10"/>
        <v>0</v>
      </c>
      <c r="E159" s="34" t="str">
        <f t="shared" si="1"/>
        <v/>
      </c>
      <c r="F159" s="34" t="str">
        <f t="shared" si="2"/>
        <v/>
      </c>
      <c r="G159" s="35" t="str">
        <f t="shared" si="3"/>
        <v/>
      </c>
      <c r="H159" s="3" t="str">
        <f t="shared" si="11"/>
        <v/>
      </c>
      <c r="I159" s="1" t="str">
        <f t="shared" si="12"/>
        <v xml:space="preserve"> 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33" t="str">
        <f t="shared" si="0"/>
        <v/>
      </c>
      <c r="D160" s="51">
        <f t="shared" si="10"/>
        <v>0</v>
      </c>
      <c r="E160" s="34" t="str">
        <f t="shared" si="1"/>
        <v/>
      </c>
      <c r="F160" s="34" t="str">
        <f t="shared" si="2"/>
        <v/>
      </c>
      <c r="G160" s="35" t="str">
        <f t="shared" si="3"/>
        <v/>
      </c>
      <c r="H160" s="3" t="str">
        <f t="shared" si="11"/>
        <v/>
      </c>
      <c r="I160" s="1" t="str">
        <f t="shared" si="12"/>
        <v xml:space="preserve"> 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33" t="str">
        <f t="shared" si="0"/>
        <v/>
      </c>
      <c r="D161" s="51">
        <f t="shared" si="10"/>
        <v>0</v>
      </c>
      <c r="E161" s="34" t="str">
        <f t="shared" si="1"/>
        <v/>
      </c>
      <c r="F161" s="34" t="str">
        <f t="shared" si="2"/>
        <v/>
      </c>
      <c r="G161" s="35" t="str">
        <f t="shared" si="3"/>
        <v/>
      </c>
      <c r="H161" s="3" t="str">
        <f t="shared" si="11"/>
        <v/>
      </c>
      <c r="I161" s="1" t="str">
        <f t="shared" si="12"/>
        <v xml:space="preserve"> 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33" t="str">
        <f t="shared" si="0"/>
        <v/>
      </c>
      <c r="D162" s="51">
        <f t="shared" si="10"/>
        <v>0</v>
      </c>
      <c r="E162" s="34" t="str">
        <f t="shared" si="1"/>
        <v/>
      </c>
      <c r="F162" s="34" t="str">
        <f t="shared" si="2"/>
        <v/>
      </c>
      <c r="G162" s="35" t="str">
        <f t="shared" si="3"/>
        <v/>
      </c>
      <c r="H162" s="3" t="str">
        <f t="shared" si="11"/>
        <v/>
      </c>
      <c r="I162" s="1" t="str">
        <f t="shared" si="12"/>
        <v xml:space="preserve"> 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33" t="str">
        <f t="shared" si="0"/>
        <v/>
      </c>
      <c r="D163" s="51">
        <f t="shared" si="10"/>
        <v>0</v>
      </c>
      <c r="E163" s="34" t="str">
        <f t="shared" si="1"/>
        <v/>
      </c>
      <c r="F163" s="34" t="str">
        <f t="shared" si="2"/>
        <v/>
      </c>
      <c r="G163" s="35" t="str">
        <f t="shared" si="3"/>
        <v/>
      </c>
      <c r="H163" s="3" t="str">
        <f t="shared" si="11"/>
        <v/>
      </c>
      <c r="I163" s="1" t="str">
        <f t="shared" si="12"/>
        <v xml:space="preserve"> 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33" t="str">
        <f t="shared" si="0"/>
        <v/>
      </c>
      <c r="D164" s="51">
        <f t="shared" si="10"/>
        <v>0</v>
      </c>
      <c r="E164" s="34" t="str">
        <f t="shared" si="1"/>
        <v/>
      </c>
      <c r="F164" s="34" t="str">
        <f t="shared" si="2"/>
        <v/>
      </c>
      <c r="G164" s="35" t="str">
        <f t="shared" si="3"/>
        <v/>
      </c>
      <c r="H164" s="3" t="str">
        <f t="shared" si="11"/>
        <v/>
      </c>
      <c r="I164" s="1" t="str">
        <f t="shared" si="12"/>
        <v xml:space="preserve"> 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33" t="str">
        <f t="shared" si="0"/>
        <v/>
      </c>
      <c r="D165" s="51">
        <f t="shared" si="10"/>
        <v>0</v>
      </c>
      <c r="E165" s="34" t="str">
        <f t="shared" si="1"/>
        <v/>
      </c>
      <c r="F165" s="34" t="str">
        <f t="shared" si="2"/>
        <v/>
      </c>
      <c r="G165" s="35" t="str">
        <f t="shared" si="3"/>
        <v/>
      </c>
      <c r="H165" s="3" t="str">
        <f t="shared" si="11"/>
        <v/>
      </c>
      <c r="I165" s="1" t="str">
        <f t="shared" si="12"/>
        <v xml:space="preserve"> 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33" t="str">
        <f t="shared" si="0"/>
        <v/>
      </c>
      <c r="D166" s="51">
        <f t="shared" si="10"/>
        <v>0</v>
      </c>
      <c r="E166" s="34" t="str">
        <f t="shared" si="1"/>
        <v/>
      </c>
      <c r="F166" s="34" t="str">
        <f t="shared" si="2"/>
        <v/>
      </c>
      <c r="G166" s="35" t="str">
        <f t="shared" si="3"/>
        <v/>
      </c>
      <c r="H166" s="3" t="str">
        <f t="shared" si="11"/>
        <v/>
      </c>
      <c r="I166" s="1" t="str">
        <f t="shared" si="12"/>
        <v xml:space="preserve"> 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33" t="str">
        <f t="shared" si="0"/>
        <v/>
      </c>
      <c r="D167" s="51">
        <f t="shared" si="10"/>
        <v>0</v>
      </c>
      <c r="E167" s="34" t="str">
        <f t="shared" si="1"/>
        <v/>
      </c>
      <c r="F167" s="34" t="str">
        <f t="shared" si="2"/>
        <v/>
      </c>
      <c r="G167" s="35" t="str">
        <f t="shared" si="3"/>
        <v/>
      </c>
      <c r="H167" s="3" t="str">
        <f t="shared" si="11"/>
        <v/>
      </c>
      <c r="I167" s="1" t="str">
        <f t="shared" si="12"/>
        <v xml:space="preserve"> 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33" t="str">
        <f t="shared" si="0"/>
        <v/>
      </c>
      <c r="D168" s="51">
        <f t="shared" si="10"/>
        <v>0</v>
      </c>
      <c r="E168" s="34" t="str">
        <f t="shared" si="1"/>
        <v/>
      </c>
      <c r="F168" s="34" t="str">
        <f t="shared" si="2"/>
        <v/>
      </c>
      <c r="G168" s="35" t="str">
        <f t="shared" si="3"/>
        <v/>
      </c>
      <c r="H168" s="3" t="str">
        <f t="shared" si="11"/>
        <v/>
      </c>
      <c r="I168" s="1" t="str">
        <f t="shared" si="12"/>
        <v xml:space="preserve"> 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33" t="str">
        <f t="shared" si="0"/>
        <v/>
      </c>
      <c r="D169" s="51">
        <f t="shared" si="10"/>
        <v>0</v>
      </c>
      <c r="E169" s="34" t="str">
        <f t="shared" si="1"/>
        <v/>
      </c>
      <c r="F169" s="34" t="str">
        <f t="shared" si="2"/>
        <v/>
      </c>
      <c r="G169" s="35" t="str">
        <f t="shared" si="3"/>
        <v/>
      </c>
      <c r="H169" s="3" t="str">
        <f t="shared" si="11"/>
        <v/>
      </c>
      <c r="I169" s="1" t="str">
        <f t="shared" si="12"/>
        <v xml:space="preserve"> 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33" t="str">
        <f t="shared" si="0"/>
        <v/>
      </c>
      <c r="D170" s="51">
        <f t="shared" si="10"/>
        <v>0</v>
      </c>
      <c r="E170" s="34" t="str">
        <f t="shared" si="1"/>
        <v/>
      </c>
      <c r="F170" s="34" t="str">
        <f t="shared" si="2"/>
        <v/>
      </c>
      <c r="G170" s="35" t="str">
        <f t="shared" si="3"/>
        <v/>
      </c>
      <c r="H170" s="3" t="str">
        <f t="shared" si="11"/>
        <v/>
      </c>
      <c r="I170" s="1" t="str">
        <f t="shared" si="12"/>
        <v xml:space="preserve"> 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33" t="str">
        <f t="shared" si="0"/>
        <v/>
      </c>
      <c r="D171" s="51">
        <f t="shared" si="10"/>
        <v>0</v>
      </c>
      <c r="E171" s="34" t="str">
        <f t="shared" si="1"/>
        <v/>
      </c>
      <c r="F171" s="34" t="str">
        <f t="shared" si="2"/>
        <v/>
      </c>
      <c r="G171" s="35" t="str">
        <f t="shared" si="3"/>
        <v/>
      </c>
      <c r="H171" s="3" t="str">
        <f t="shared" si="11"/>
        <v/>
      </c>
      <c r="I171" s="1" t="str">
        <f t="shared" si="12"/>
        <v xml:space="preserve"> 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33" t="str">
        <f t="shared" si="0"/>
        <v/>
      </c>
      <c r="D172" s="51">
        <f t="shared" si="10"/>
        <v>0</v>
      </c>
      <c r="E172" s="34" t="str">
        <f t="shared" si="1"/>
        <v/>
      </c>
      <c r="F172" s="34" t="str">
        <f t="shared" si="2"/>
        <v/>
      </c>
      <c r="G172" s="35" t="str">
        <f t="shared" si="3"/>
        <v/>
      </c>
      <c r="H172" s="3" t="str">
        <f t="shared" si="11"/>
        <v/>
      </c>
      <c r="I172" s="1" t="str">
        <f t="shared" si="12"/>
        <v xml:space="preserve"> 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33" t="str">
        <f t="shared" si="0"/>
        <v/>
      </c>
      <c r="D173" s="51">
        <f t="shared" si="10"/>
        <v>0</v>
      </c>
      <c r="E173" s="34" t="str">
        <f t="shared" si="1"/>
        <v/>
      </c>
      <c r="F173" s="34" t="str">
        <f t="shared" si="2"/>
        <v/>
      </c>
      <c r="G173" s="35" t="str">
        <f t="shared" si="3"/>
        <v/>
      </c>
      <c r="H173" s="3" t="str">
        <f t="shared" si="11"/>
        <v/>
      </c>
      <c r="I173" s="1" t="str">
        <f t="shared" si="12"/>
        <v xml:space="preserve"> 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33" t="str">
        <f t="shared" si="0"/>
        <v/>
      </c>
      <c r="D174" s="51">
        <f t="shared" si="10"/>
        <v>0</v>
      </c>
      <c r="E174" s="34" t="str">
        <f t="shared" si="1"/>
        <v/>
      </c>
      <c r="F174" s="34" t="str">
        <f t="shared" si="2"/>
        <v/>
      </c>
      <c r="G174" s="35" t="str">
        <f t="shared" si="3"/>
        <v/>
      </c>
      <c r="H174" s="3" t="str">
        <f t="shared" si="11"/>
        <v/>
      </c>
      <c r="I174" s="1" t="str">
        <f t="shared" si="12"/>
        <v xml:space="preserve"> 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33" t="str">
        <f t="shared" si="0"/>
        <v/>
      </c>
      <c r="D175" s="51">
        <f t="shared" si="10"/>
        <v>0</v>
      </c>
      <c r="E175" s="34" t="str">
        <f t="shared" si="1"/>
        <v/>
      </c>
      <c r="F175" s="34" t="str">
        <f t="shared" si="2"/>
        <v/>
      </c>
      <c r="G175" s="35" t="str">
        <f t="shared" si="3"/>
        <v/>
      </c>
      <c r="H175" s="3" t="str">
        <f t="shared" si="11"/>
        <v/>
      </c>
      <c r="I175" s="1" t="str">
        <f t="shared" si="12"/>
        <v xml:space="preserve"> 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33" t="str">
        <f t="shared" si="0"/>
        <v/>
      </c>
      <c r="D176" s="51">
        <f t="shared" si="10"/>
        <v>0</v>
      </c>
      <c r="E176" s="34" t="str">
        <f t="shared" si="1"/>
        <v/>
      </c>
      <c r="F176" s="34" t="str">
        <f t="shared" si="2"/>
        <v/>
      </c>
      <c r="G176" s="35" t="str">
        <f t="shared" si="3"/>
        <v/>
      </c>
      <c r="H176" s="3" t="str">
        <f t="shared" si="11"/>
        <v/>
      </c>
      <c r="I176" s="1" t="str">
        <f t="shared" si="12"/>
        <v xml:space="preserve"> 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33" t="str">
        <f t="shared" si="0"/>
        <v/>
      </c>
      <c r="D177" s="51">
        <f t="shared" si="10"/>
        <v>0</v>
      </c>
      <c r="E177" s="34" t="str">
        <f t="shared" si="1"/>
        <v/>
      </c>
      <c r="F177" s="34" t="str">
        <f t="shared" si="2"/>
        <v/>
      </c>
      <c r="G177" s="35" t="str">
        <f t="shared" si="3"/>
        <v/>
      </c>
      <c r="H177" s="3" t="str">
        <f t="shared" si="11"/>
        <v/>
      </c>
      <c r="I177" s="1" t="str">
        <f t="shared" si="12"/>
        <v xml:space="preserve"> 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33" t="str">
        <f t="shared" si="0"/>
        <v/>
      </c>
      <c r="D178" s="51">
        <f t="shared" si="10"/>
        <v>0</v>
      </c>
      <c r="E178" s="34" t="str">
        <f t="shared" si="1"/>
        <v/>
      </c>
      <c r="F178" s="34" t="str">
        <f t="shared" si="2"/>
        <v/>
      </c>
      <c r="G178" s="35" t="str">
        <f t="shared" si="3"/>
        <v/>
      </c>
      <c r="H178" s="3" t="str">
        <f t="shared" si="11"/>
        <v/>
      </c>
      <c r="I178" s="1" t="str">
        <f t="shared" si="12"/>
        <v xml:space="preserve"> </v>
      </c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33" t="str">
        <f t="shared" si="0"/>
        <v/>
      </c>
      <c r="D179" s="51">
        <f t="shared" si="10"/>
        <v>0</v>
      </c>
      <c r="E179" s="34" t="str">
        <f t="shared" si="1"/>
        <v/>
      </c>
      <c r="F179" s="34" t="str">
        <f t="shared" si="2"/>
        <v/>
      </c>
      <c r="G179" s="35" t="str">
        <f t="shared" si="3"/>
        <v/>
      </c>
      <c r="H179" s="3" t="str">
        <f t="shared" si="11"/>
        <v/>
      </c>
      <c r="I179" s="1" t="str">
        <f t="shared" si="12"/>
        <v xml:space="preserve"> 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33" t="str">
        <f t="shared" si="0"/>
        <v/>
      </c>
      <c r="D180" s="51">
        <f t="shared" si="10"/>
        <v>0</v>
      </c>
      <c r="E180" s="34" t="str">
        <f t="shared" si="1"/>
        <v/>
      </c>
      <c r="F180" s="34" t="str">
        <f t="shared" si="2"/>
        <v/>
      </c>
      <c r="G180" s="35" t="str">
        <f t="shared" si="3"/>
        <v/>
      </c>
      <c r="H180" s="3" t="str">
        <f t="shared" si="11"/>
        <v/>
      </c>
      <c r="I180" s="1" t="str">
        <f t="shared" si="12"/>
        <v xml:space="preserve"> 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33" t="str">
        <f t="shared" si="0"/>
        <v/>
      </c>
      <c r="D181" s="51">
        <f t="shared" si="10"/>
        <v>0</v>
      </c>
      <c r="E181" s="34" t="str">
        <f t="shared" si="1"/>
        <v/>
      </c>
      <c r="F181" s="34" t="str">
        <f t="shared" si="2"/>
        <v/>
      </c>
      <c r="G181" s="35" t="str">
        <f t="shared" si="3"/>
        <v/>
      </c>
      <c r="H181" s="3" t="str">
        <f t="shared" si="11"/>
        <v/>
      </c>
      <c r="I181" s="1" t="str">
        <f t="shared" si="12"/>
        <v xml:space="preserve"> 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33" t="str">
        <f t="shared" si="0"/>
        <v/>
      </c>
      <c r="D182" s="51">
        <f t="shared" si="10"/>
        <v>0</v>
      </c>
      <c r="E182" s="34" t="str">
        <f t="shared" si="1"/>
        <v/>
      </c>
      <c r="F182" s="34" t="str">
        <f t="shared" si="2"/>
        <v/>
      </c>
      <c r="G182" s="35" t="str">
        <f t="shared" si="3"/>
        <v/>
      </c>
      <c r="H182" s="3" t="str">
        <f t="shared" si="11"/>
        <v/>
      </c>
      <c r="I182" s="1" t="str">
        <f t="shared" si="12"/>
        <v xml:space="preserve"> 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33" t="str">
        <f t="shared" si="0"/>
        <v/>
      </c>
      <c r="D183" s="51">
        <f t="shared" si="10"/>
        <v>0</v>
      </c>
      <c r="E183" s="34" t="str">
        <f t="shared" si="1"/>
        <v/>
      </c>
      <c r="F183" s="34" t="str">
        <f t="shared" si="2"/>
        <v/>
      </c>
      <c r="G183" s="35" t="str">
        <f t="shared" si="3"/>
        <v/>
      </c>
      <c r="H183" s="3" t="str">
        <f t="shared" si="11"/>
        <v/>
      </c>
      <c r="I183" s="1" t="str">
        <f t="shared" si="12"/>
        <v xml:space="preserve"> 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33" t="str">
        <f t="shared" si="0"/>
        <v/>
      </c>
      <c r="D184" s="51">
        <f t="shared" si="10"/>
        <v>0</v>
      </c>
      <c r="E184" s="34" t="str">
        <f t="shared" si="1"/>
        <v/>
      </c>
      <c r="F184" s="34" t="str">
        <f t="shared" si="2"/>
        <v/>
      </c>
      <c r="G184" s="35" t="str">
        <f t="shared" si="3"/>
        <v/>
      </c>
      <c r="H184" s="3" t="str">
        <f t="shared" si="11"/>
        <v/>
      </c>
      <c r="I184" s="1" t="str">
        <f t="shared" si="12"/>
        <v xml:space="preserve"> 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33" t="str">
        <f t="shared" si="0"/>
        <v/>
      </c>
      <c r="D185" s="51">
        <f t="shared" si="10"/>
        <v>0</v>
      </c>
      <c r="E185" s="34" t="str">
        <f t="shared" si="1"/>
        <v/>
      </c>
      <c r="F185" s="34" t="str">
        <f t="shared" si="2"/>
        <v/>
      </c>
      <c r="G185" s="35" t="str">
        <f t="shared" si="3"/>
        <v/>
      </c>
      <c r="H185" s="3" t="str">
        <f t="shared" si="11"/>
        <v/>
      </c>
      <c r="I185" s="1" t="str">
        <f t="shared" si="12"/>
        <v xml:space="preserve"> 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33" t="str">
        <f t="shared" si="0"/>
        <v/>
      </c>
      <c r="D186" s="51">
        <f t="shared" si="10"/>
        <v>0</v>
      </c>
      <c r="E186" s="34" t="str">
        <f t="shared" si="1"/>
        <v/>
      </c>
      <c r="F186" s="34" t="str">
        <f t="shared" si="2"/>
        <v/>
      </c>
      <c r="G186" s="35" t="str">
        <f t="shared" si="3"/>
        <v/>
      </c>
      <c r="H186" s="3" t="str">
        <f t="shared" si="11"/>
        <v/>
      </c>
      <c r="I186" s="1" t="str">
        <f t="shared" si="12"/>
        <v xml:space="preserve"> 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33" t="str">
        <f t="shared" si="0"/>
        <v/>
      </c>
      <c r="D187" s="51">
        <f t="shared" si="10"/>
        <v>0</v>
      </c>
      <c r="E187" s="34" t="str">
        <f t="shared" si="1"/>
        <v/>
      </c>
      <c r="F187" s="34" t="str">
        <f t="shared" si="2"/>
        <v/>
      </c>
      <c r="G187" s="35" t="str">
        <f t="shared" si="3"/>
        <v/>
      </c>
      <c r="H187" s="3" t="str">
        <f t="shared" si="11"/>
        <v/>
      </c>
      <c r="I187" s="1" t="str">
        <f t="shared" si="12"/>
        <v xml:space="preserve"> </v>
      </c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33" t="str">
        <f t="shared" si="0"/>
        <v/>
      </c>
      <c r="D188" s="51">
        <f t="shared" si="10"/>
        <v>0</v>
      </c>
      <c r="E188" s="34" t="str">
        <f t="shared" si="1"/>
        <v/>
      </c>
      <c r="F188" s="34" t="str">
        <f t="shared" si="2"/>
        <v/>
      </c>
      <c r="G188" s="35" t="str">
        <f t="shared" si="3"/>
        <v/>
      </c>
      <c r="H188" s="3" t="str">
        <f t="shared" si="11"/>
        <v/>
      </c>
      <c r="I188" s="1" t="str">
        <f t="shared" si="12"/>
        <v xml:space="preserve"> </v>
      </c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33" t="str">
        <f t="shared" si="0"/>
        <v/>
      </c>
      <c r="D189" s="51">
        <f t="shared" si="10"/>
        <v>0</v>
      </c>
      <c r="E189" s="34" t="str">
        <f t="shared" si="1"/>
        <v/>
      </c>
      <c r="F189" s="34" t="str">
        <f t="shared" si="2"/>
        <v/>
      </c>
      <c r="G189" s="35" t="str">
        <f t="shared" si="3"/>
        <v/>
      </c>
      <c r="H189" s="3" t="str">
        <f t="shared" si="11"/>
        <v/>
      </c>
      <c r="I189" s="1" t="str">
        <f t="shared" si="12"/>
        <v xml:space="preserve"> </v>
      </c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33" t="str">
        <f t="shared" si="0"/>
        <v/>
      </c>
      <c r="D190" s="51">
        <f t="shared" si="10"/>
        <v>0</v>
      </c>
      <c r="E190" s="34" t="str">
        <f t="shared" si="1"/>
        <v/>
      </c>
      <c r="F190" s="34" t="str">
        <f t="shared" si="2"/>
        <v/>
      </c>
      <c r="G190" s="35" t="str">
        <f t="shared" si="3"/>
        <v/>
      </c>
      <c r="H190" s="3" t="str">
        <f t="shared" si="11"/>
        <v/>
      </c>
      <c r="I190" s="1" t="str">
        <f t="shared" si="12"/>
        <v xml:space="preserve"> 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33" t="str">
        <f t="shared" si="0"/>
        <v/>
      </c>
      <c r="D191" s="51">
        <f t="shared" si="10"/>
        <v>0</v>
      </c>
      <c r="E191" s="34" t="str">
        <f t="shared" si="1"/>
        <v/>
      </c>
      <c r="F191" s="34" t="str">
        <f t="shared" si="2"/>
        <v/>
      </c>
      <c r="G191" s="35" t="str">
        <f t="shared" si="3"/>
        <v/>
      </c>
      <c r="H191" s="3" t="str">
        <f t="shared" si="11"/>
        <v/>
      </c>
      <c r="I191" s="1" t="str">
        <f t="shared" si="12"/>
        <v xml:space="preserve"> </v>
      </c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33" t="str">
        <f t="shared" si="0"/>
        <v/>
      </c>
      <c r="D192" s="51">
        <f t="shared" si="10"/>
        <v>0</v>
      </c>
      <c r="E192" s="34" t="str">
        <f t="shared" si="1"/>
        <v/>
      </c>
      <c r="F192" s="34" t="str">
        <f t="shared" si="2"/>
        <v/>
      </c>
      <c r="G192" s="35" t="str">
        <f t="shared" si="3"/>
        <v/>
      </c>
      <c r="H192" s="3" t="str">
        <f t="shared" si="11"/>
        <v/>
      </c>
      <c r="I192" s="1" t="str">
        <f t="shared" si="12"/>
        <v xml:space="preserve"> </v>
      </c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33" t="str">
        <f t="shared" si="0"/>
        <v/>
      </c>
      <c r="D193" s="51">
        <f t="shared" si="10"/>
        <v>0</v>
      </c>
      <c r="E193" s="34" t="str">
        <f t="shared" si="1"/>
        <v/>
      </c>
      <c r="F193" s="34" t="str">
        <f t="shared" si="2"/>
        <v/>
      </c>
      <c r="G193" s="35" t="str">
        <f t="shared" si="3"/>
        <v/>
      </c>
      <c r="H193" s="3" t="str">
        <f t="shared" si="11"/>
        <v/>
      </c>
      <c r="I193" s="1" t="str">
        <f t="shared" si="12"/>
        <v xml:space="preserve"> 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33" t="str">
        <f t="shared" si="0"/>
        <v/>
      </c>
      <c r="D194" s="51">
        <f t="shared" si="10"/>
        <v>0</v>
      </c>
      <c r="E194" s="34" t="str">
        <f t="shared" si="1"/>
        <v/>
      </c>
      <c r="F194" s="34" t="str">
        <f t="shared" si="2"/>
        <v/>
      </c>
      <c r="G194" s="35" t="str">
        <f t="shared" si="3"/>
        <v/>
      </c>
      <c r="H194" s="3" t="str">
        <f t="shared" si="11"/>
        <v/>
      </c>
      <c r="I194" s="1" t="str">
        <f t="shared" si="12"/>
        <v xml:space="preserve"> 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33" t="str">
        <f t="shared" si="0"/>
        <v/>
      </c>
      <c r="D195" s="51">
        <f t="shared" si="10"/>
        <v>0</v>
      </c>
      <c r="E195" s="34" t="str">
        <f t="shared" si="1"/>
        <v/>
      </c>
      <c r="F195" s="34" t="str">
        <f t="shared" si="2"/>
        <v/>
      </c>
      <c r="G195" s="35" t="str">
        <f t="shared" si="3"/>
        <v/>
      </c>
      <c r="H195" s="3" t="str">
        <f t="shared" si="11"/>
        <v/>
      </c>
      <c r="I195" s="1" t="str">
        <f t="shared" si="12"/>
        <v xml:space="preserve"> 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33" t="str">
        <f t="shared" si="0"/>
        <v/>
      </c>
      <c r="D196" s="51">
        <f t="shared" si="10"/>
        <v>0</v>
      </c>
      <c r="E196" s="34" t="str">
        <f t="shared" si="1"/>
        <v/>
      </c>
      <c r="F196" s="34" t="str">
        <f t="shared" si="2"/>
        <v/>
      </c>
      <c r="G196" s="35" t="str">
        <f t="shared" si="3"/>
        <v/>
      </c>
      <c r="H196" s="3" t="str">
        <f t="shared" si="11"/>
        <v/>
      </c>
      <c r="I196" s="1" t="str">
        <f t="shared" si="12"/>
        <v xml:space="preserve"> 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33" t="str">
        <f t="shared" si="0"/>
        <v/>
      </c>
      <c r="D197" s="51">
        <f t="shared" si="10"/>
        <v>0</v>
      </c>
      <c r="E197" s="34" t="str">
        <f t="shared" si="1"/>
        <v/>
      </c>
      <c r="F197" s="34" t="str">
        <f t="shared" si="2"/>
        <v/>
      </c>
      <c r="G197" s="35" t="str">
        <f t="shared" si="3"/>
        <v/>
      </c>
      <c r="H197" s="3" t="str">
        <f t="shared" si="11"/>
        <v/>
      </c>
      <c r="I197" s="1" t="str">
        <f t="shared" si="12"/>
        <v xml:space="preserve"> 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33" t="str">
        <f t="shared" si="0"/>
        <v/>
      </c>
      <c r="D198" s="51">
        <f t="shared" si="10"/>
        <v>0</v>
      </c>
      <c r="E198" s="34" t="str">
        <f t="shared" si="1"/>
        <v/>
      </c>
      <c r="F198" s="34" t="str">
        <f t="shared" si="2"/>
        <v/>
      </c>
      <c r="G198" s="35" t="str">
        <f t="shared" si="3"/>
        <v/>
      </c>
      <c r="H198" s="3" t="str">
        <f t="shared" si="11"/>
        <v/>
      </c>
      <c r="I198" s="1" t="str">
        <f t="shared" si="12"/>
        <v xml:space="preserve"> 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33" t="str">
        <f t="shared" si="0"/>
        <v/>
      </c>
      <c r="D199" s="51">
        <f t="shared" si="10"/>
        <v>0</v>
      </c>
      <c r="E199" s="34" t="str">
        <f t="shared" si="1"/>
        <v/>
      </c>
      <c r="F199" s="34" t="str">
        <f t="shared" si="2"/>
        <v/>
      </c>
      <c r="G199" s="35" t="str">
        <f t="shared" si="3"/>
        <v/>
      </c>
      <c r="H199" s="3" t="str">
        <f t="shared" si="11"/>
        <v/>
      </c>
      <c r="I199" s="1" t="str">
        <f t="shared" si="12"/>
        <v xml:space="preserve"> 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33" t="str">
        <f t="shared" si="0"/>
        <v/>
      </c>
      <c r="D200" s="51">
        <f t="shared" si="10"/>
        <v>0</v>
      </c>
      <c r="E200" s="34" t="str">
        <f t="shared" si="1"/>
        <v/>
      </c>
      <c r="F200" s="34" t="str">
        <f t="shared" si="2"/>
        <v/>
      </c>
      <c r="G200" s="35" t="str">
        <f t="shared" si="3"/>
        <v/>
      </c>
      <c r="H200" s="3" t="str">
        <f t="shared" si="11"/>
        <v/>
      </c>
      <c r="I200" s="1" t="str">
        <f t="shared" si="12"/>
        <v xml:space="preserve"> 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33" t="str">
        <f t="shared" si="0"/>
        <v/>
      </c>
      <c r="D201" s="51">
        <f t="shared" si="10"/>
        <v>0</v>
      </c>
      <c r="E201" s="34" t="str">
        <f t="shared" si="1"/>
        <v/>
      </c>
      <c r="F201" s="34" t="str">
        <f t="shared" si="2"/>
        <v/>
      </c>
      <c r="G201" s="35" t="str">
        <f t="shared" si="3"/>
        <v/>
      </c>
      <c r="H201" s="3" t="str">
        <f t="shared" si="11"/>
        <v/>
      </c>
      <c r="I201" s="1" t="str">
        <f t="shared" si="12"/>
        <v xml:space="preserve"> </v>
      </c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33" t="str">
        <f t="shared" si="0"/>
        <v/>
      </c>
      <c r="D202" s="51">
        <f t="shared" si="10"/>
        <v>0</v>
      </c>
      <c r="E202" s="34" t="str">
        <f t="shared" si="1"/>
        <v/>
      </c>
      <c r="F202" s="34" t="str">
        <f t="shared" si="2"/>
        <v/>
      </c>
      <c r="G202" s="35" t="str">
        <f t="shared" si="3"/>
        <v/>
      </c>
      <c r="H202" s="3" t="str">
        <f t="shared" si="11"/>
        <v/>
      </c>
      <c r="I202" s="1" t="str">
        <f t="shared" si="12"/>
        <v xml:space="preserve"> 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33" t="str">
        <f t="shared" si="0"/>
        <v/>
      </c>
      <c r="D203" s="51">
        <f t="shared" si="10"/>
        <v>0</v>
      </c>
      <c r="E203" s="34" t="str">
        <f t="shared" si="1"/>
        <v/>
      </c>
      <c r="F203" s="34" t="str">
        <f t="shared" si="2"/>
        <v/>
      </c>
      <c r="G203" s="35" t="str">
        <f t="shared" si="3"/>
        <v/>
      </c>
      <c r="H203" s="3" t="str">
        <f t="shared" si="11"/>
        <v/>
      </c>
      <c r="I203" s="1" t="str">
        <f t="shared" si="12"/>
        <v xml:space="preserve"> 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33" t="str">
        <f t="shared" si="0"/>
        <v/>
      </c>
      <c r="D204" s="51">
        <f t="shared" si="10"/>
        <v>0</v>
      </c>
      <c r="E204" s="34" t="str">
        <f t="shared" si="1"/>
        <v/>
      </c>
      <c r="F204" s="34" t="str">
        <f t="shared" si="2"/>
        <v/>
      </c>
      <c r="G204" s="35" t="str">
        <f t="shared" si="3"/>
        <v/>
      </c>
      <c r="H204" s="3" t="str">
        <f t="shared" si="11"/>
        <v/>
      </c>
      <c r="I204" s="1" t="str">
        <f t="shared" si="12"/>
        <v xml:space="preserve"> </v>
      </c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33" t="str">
        <f t="shared" si="0"/>
        <v/>
      </c>
      <c r="D205" s="51">
        <f t="shared" ref="D205:D268" si="13">IF(C205&gt;$D$7,0,E205)+IF(C205=$D$7,E205+F205,0)</f>
        <v>0</v>
      </c>
      <c r="E205" s="34" t="str">
        <f t="shared" si="1"/>
        <v/>
      </c>
      <c r="F205" s="34" t="str">
        <f t="shared" si="2"/>
        <v/>
      </c>
      <c r="G205" s="35" t="str">
        <f t="shared" si="3"/>
        <v/>
      </c>
      <c r="H205" s="3" t="str">
        <f t="shared" ref="H205:H268" si="14">IF(C205=$D$7,E205+F205,"")</f>
        <v/>
      </c>
      <c r="I205" s="1" t="str">
        <f t="shared" ref="I205:I268" si="15">IF(C205&gt;$D$7," ",E205)</f>
        <v xml:space="preserve"> </v>
      </c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33" t="str">
        <f t="shared" si="0"/>
        <v/>
      </c>
      <c r="D206" s="51">
        <f t="shared" si="13"/>
        <v>0</v>
      </c>
      <c r="E206" s="34" t="str">
        <f t="shared" si="1"/>
        <v/>
      </c>
      <c r="F206" s="34" t="str">
        <f t="shared" si="2"/>
        <v/>
      </c>
      <c r="G206" s="35" t="str">
        <f t="shared" si="3"/>
        <v/>
      </c>
      <c r="H206" s="3" t="str">
        <f t="shared" si="14"/>
        <v/>
      </c>
      <c r="I206" s="1" t="str">
        <f t="shared" si="15"/>
        <v xml:space="preserve"> 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33" t="str">
        <f t="shared" si="0"/>
        <v/>
      </c>
      <c r="D207" s="51">
        <f t="shared" si="13"/>
        <v>0</v>
      </c>
      <c r="E207" s="34" t="str">
        <f t="shared" si="1"/>
        <v/>
      </c>
      <c r="F207" s="34" t="str">
        <f t="shared" si="2"/>
        <v/>
      </c>
      <c r="G207" s="35" t="str">
        <f t="shared" si="3"/>
        <v/>
      </c>
      <c r="H207" s="3" t="str">
        <f t="shared" si="14"/>
        <v/>
      </c>
      <c r="I207" s="1" t="str">
        <f t="shared" si="15"/>
        <v xml:space="preserve"> 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33" t="str">
        <f t="shared" si="0"/>
        <v/>
      </c>
      <c r="D208" s="51">
        <f t="shared" si="13"/>
        <v>0</v>
      </c>
      <c r="E208" s="34" t="str">
        <f t="shared" si="1"/>
        <v/>
      </c>
      <c r="F208" s="34" t="str">
        <f t="shared" si="2"/>
        <v/>
      </c>
      <c r="G208" s="35" t="str">
        <f t="shared" si="3"/>
        <v/>
      </c>
      <c r="H208" s="3" t="str">
        <f t="shared" si="14"/>
        <v/>
      </c>
      <c r="I208" s="1" t="str">
        <f t="shared" si="15"/>
        <v xml:space="preserve"> 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33" t="str">
        <f t="shared" si="0"/>
        <v/>
      </c>
      <c r="D209" s="51">
        <f t="shared" si="13"/>
        <v>0</v>
      </c>
      <c r="E209" s="34" t="str">
        <f t="shared" si="1"/>
        <v/>
      </c>
      <c r="F209" s="34" t="str">
        <f t="shared" si="2"/>
        <v/>
      </c>
      <c r="G209" s="35" t="str">
        <f t="shared" si="3"/>
        <v/>
      </c>
      <c r="H209" s="3" t="str">
        <f t="shared" si="14"/>
        <v/>
      </c>
      <c r="I209" s="1" t="str">
        <f t="shared" si="15"/>
        <v xml:space="preserve"> 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33" t="str">
        <f t="shared" si="0"/>
        <v/>
      </c>
      <c r="D210" s="51">
        <f t="shared" si="13"/>
        <v>0</v>
      </c>
      <c r="E210" s="34" t="str">
        <f t="shared" si="1"/>
        <v/>
      </c>
      <c r="F210" s="34" t="str">
        <f t="shared" si="2"/>
        <v/>
      </c>
      <c r="G210" s="35" t="str">
        <f t="shared" si="3"/>
        <v/>
      </c>
      <c r="H210" s="3" t="str">
        <f t="shared" si="14"/>
        <v/>
      </c>
      <c r="I210" s="1" t="str">
        <f t="shared" si="15"/>
        <v xml:space="preserve"> 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33" t="str">
        <f t="shared" si="0"/>
        <v/>
      </c>
      <c r="D211" s="51">
        <f t="shared" si="13"/>
        <v>0</v>
      </c>
      <c r="E211" s="34" t="str">
        <f t="shared" si="1"/>
        <v/>
      </c>
      <c r="F211" s="34" t="str">
        <f t="shared" si="2"/>
        <v/>
      </c>
      <c r="G211" s="35" t="str">
        <f t="shared" si="3"/>
        <v/>
      </c>
      <c r="H211" s="3" t="str">
        <f t="shared" si="14"/>
        <v/>
      </c>
      <c r="I211" s="1" t="str">
        <f t="shared" si="15"/>
        <v xml:space="preserve"> 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33" t="str">
        <f t="shared" si="0"/>
        <v/>
      </c>
      <c r="D212" s="51">
        <f t="shared" si="13"/>
        <v>0</v>
      </c>
      <c r="E212" s="34" t="str">
        <f t="shared" si="1"/>
        <v/>
      </c>
      <c r="F212" s="34" t="str">
        <f t="shared" si="2"/>
        <v/>
      </c>
      <c r="G212" s="35" t="str">
        <f t="shared" si="3"/>
        <v/>
      </c>
      <c r="H212" s="3" t="str">
        <f t="shared" si="14"/>
        <v/>
      </c>
      <c r="I212" s="1" t="str">
        <f t="shared" si="15"/>
        <v xml:space="preserve"> 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33" t="str">
        <f t="shared" si="0"/>
        <v/>
      </c>
      <c r="D213" s="51">
        <f t="shared" si="13"/>
        <v>0</v>
      </c>
      <c r="E213" s="34" t="str">
        <f t="shared" si="1"/>
        <v/>
      </c>
      <c r="F213" s="34" t="str">
        <f t="shared" si="2"/>
        <v/>
      </c>
      <c r="G213" s="35" t="str">
        <f t="shared" si="3"/>
        <v/>
      </c>
      <c r="H213" s="3" t="str">
        <f t="shared" si="14"/>
        <v/>
      </c>
      <c r="I213" s="1" t="str">
        <f t="shared" si="15"/>
        <v xml:space="preserve"> </v>
      </c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33" t="str">
        <f t="shared" si="0"/>
        <v/>
      </c>
      <c r="D214" s="51">
        <f t="shared" si="13"/>
        <v>0</v>
      </c>
      <c r="E214" s="34" t="str">
        <f t="shared" si="1"/>
        <v/>
      </c>
      <c r="F214" s="34" t="str">
        <f t="shared" si="2"/>
        <v/>
      </c>
      <c r="G214" s="35" t="str">
        <f t="shared" si="3"/>
        <v/>
      </c>
      <c r="H214" s="3" t="str">
        <f t="shared" si="14"/>
        <v/>
      </c>
      <c r="I214" s="1" t="str">
        <f t="shared" si="15"/>
        <v xml:space="preserve"> </v>
      </c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33" t="str">
        <f t="shared" si="0"/>
        <v/>
      </c>
      <c r="D215" s="51">
        <f t="shared" si="13"/>
        <v>0</v>
      </c>
      <c r="E215" s="34" t="str">
        <f t="shared" si="1"/>
        <v/>
      </c>
      <c r="F215" s="34" t="str">
        <f t="shared" si="2"/>
        <v/>
      </c>
      <c r="G215" s="35" t="str">
        <f t="shared" si="3"/>
        <v/>
      </c>
      <c r="H215" s="3" t="str">
        <f t="shared" si="14"/>
        <v/>
      </c>
      <c r="I215" s="1" t="str">
        <f t="shared" si="15"/>
        <v xml:space="preserve"> 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33" t="str">
        <f t="shared" si="0"/>
        <v/>
      </c>
      <c r="D216" s="51">
        <f t="shared" si="13"/>
        <v>0</v>
      </c>
      <c r="E216" s="34" t="str">
        <f t="shared" si="1"/>
        <v/>
      </c>
      <c r="F216" s="34" t="str">
        <f t="shared" si="2"/>
        <v/>
      </c>
      <c r="G216" s="35" t="str">
        <f t="shared" si="3"/>
        <v/>
      </c>
      <c r="H216" s="3" t="str">
        <f t="shared" si="14"/>
        <v/>
      </c>
      <c r="I216" s="1" t="str">
        <f t="shared" si="15"/>
        <v xml:space="preserve"> 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33" t="str">
        <f t="shared" si="0"/>
        <v/>
      </c>
      <c r="D217" s="51">
        <f t="shared" si="13"/>
        <v>0</v>
      </c>
      <c r="E217" s="34" t="str">
        <f t="shared" si="1"/>
        <v/>
      </c>
      <c r="F217" s="34" t="str">
        <f t="shared" si="2"/>
        <v/>
      </c>
      <c r="G217" s="35" t="str">
        <f t="shared" si="3"/>
        <v/>
      </c>
      <c r="H217" s="3" t="str">
        <f t="shared" si="14"/>
        <v/>
      </c>
      <c r="I217" s="1" t="str">
        <f t="shared" si="15"/>
        <v xml:space="preserve"> 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33" t="str">
        <f t="shared" si="0"/>
        <v/>
      </c>
      <c r="D218" s="51">
        <f t="shared" si="13"/>
        <v>0</v>
      </c>
      <c r="E218" s="34" t="str">
        <f t="shared" si="1"/>
        <v/>
      </c>
      <c r="F218" s="34" t="str">
        <f t="shared" si="2"/>
        <v/>
      </c>
      <c r="G218" s="35" t="str">
        <f t="shared" si="3"/>
        <v/>
      </c>
      <c r="H218" s="3" t="str">
        <f t="shared" si="14"/>
        <v/>
      </c>
      <c r="I218" s="1" t="str">
        <f t="shared" si="15"/>
        <v xml:space="preserve"> 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33" t="str">
        <f t="shared" si="0"/>
        <v/>
      </c>
      <c r="D219" s="51">
        <f t="shared" si="13"/>
        <v>0</v>
      </c>
      <c r="E219" s="34" t="str">
        <f t="shared" si="1"/>
        <v/>
      </c>
      <c r="F219" s="34" t="str">
        <f t="shared" si="2"/>
        <v/>
      </c>
      <c r="G219" s="35" t="str">
        <f t="shared" si="3"/>
        <v/>
      </c>
      <c r="H219" s="3" t="str">
        <f t="shared" si="14"/>
        <v/>
      </c>
      <c r="I219" s="1" t="str">
        <f t="shared" si="15"/>
        <v xml:space="preserve"> </v>
      </c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33" t="str">
        <f t="shared" si="0"/>
        <v/>
      </c>
      <c r="D220" s="51">
        <f t="shared" si="13"/>
        <v>0</v>
      </c>
      <c r="E220" s="34" t="str">
        <f t="shared" si="1"/>
        <v/>
      </c>
      <c r="F220" s="34" t="str">
        <f t="shared" si="2"/>
        <v/>
      </c>
      <c r="G220" s="35" t="str">
        <f t="shared" si="3"/>
        <v/>
      </c>
      <c r="H220" s="3" t="str">
        <f t="shared" si="14"/>
        <v/>
      </c>
      <c r="I220" s="1" t="str">
        <f t="shared" si="15"/>
        <v xml:space="preserve"> 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33" t="str">
        <f t="shared" si="0"/>
        <v/>
      </c>
      <c r="D221" s="51">
        <f t="shared" si="13"/>
        <v>0</v>
      </c>
      <c r="E221" s="34" t="str">
        <f t="shared" si="1"/>
        <v/>
      </c>
      <c r="F221" s="34" t="str">
        <f t="shared" si="2"/>
        <v/>
      </c>
      <c r="G221" s="35" t="str">
        <f t="shared" si="3"/>
        <v/>
      </c>
      <c r="H221" s="3" t="str">
        <f t="shared" si="14"/>
        <v/>
      </c>
      <c r="I221" s="1" t="str">
        <f t="shared" si="15"/>
        <v xml:space="preserve"> </v>
      </c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33" t="str">
        <f t="shared" si="0"/>
        <v/>
      </c>
      <c r="D222" s="51">
        <f t="shared" si="13"/>
        <v>0</v>
      </c>
      <c r="E222" s="34" t="str">
        <f t="shared" si="1"/>
        <v/>
      </c>
      <c r="F222" s="34" t="str">
        <f t="shared" si="2"/>
        <v/>
      </c>
      <c r="G222" s="35" t="str">
        <f t="shared" si="3"/>
        <v/>
      </c>
      <c r="H222" s="3" t="str">
        <f t="shared" si="14"/>
        <v/>
      </c>
      <c r="I222" s="1" t="str">
        <f t="shared" si="15"/>
        <v xml:space="preserve"> </v>
      </c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33" t="str">
        <f t="shared" si="0"/>
        <v/>
      </c>
      <c r="D223" s="51">
        <f t="shared" si="13"/>
        <v>0</v>
      </c>
      <c r="E223" s="34" t="str">
        <f t="shared" si="1"/>
        <v/>
      </c>
      <c r="F223" s="34" t="str">
        <f t="shared" si="2"/>
        <v/>
      </c>
      <c r="G223" s="35" t="str">
        <f t="shared" si="3"/>
        <v/>
      </c>
      <c r="H223" s="3" t="str">
        <f t="shared" si="14"/>
        <v/>
      </c>
      <c r="I223" s="1" t="str">
        <f t="shared" si="15"/>
        <v xml:space="preserve"> 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33" t="str">
        <f t="shared" si="0"/>
        <v/>
      </c>
      <c r="D224" s="51">
        <f t="shared" si="13"/>
        <v>0</v>
      </c>
      <c r="E224" s="34" t="str">
        <f t="shared" si="1"/>
        <v/>
      </c>
      <c r="F224" s="34" t="str">
        <f t="shared" si="2"/>
        <v/>
      </c>
      <c r="G224" s="35" t="str">
        <f t="shared" si="3"/>
        <v/>
      </c>
      <c r="H224" s="3" t="str">
        <f t="shared" si="14"/>
        <v/>
      </c>
      <c r="I224" s="1" t="str">
        <f t="shared" si="15"/>
        <v xml:space="preserve"> 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33" t="str">
        <f t="shared" si="0"/>
        <v/>
      </c>
      <c r="D225" s="51">
        <f t="shared" si="13"/>
        <v>0</v>
      </c>
      <c r="E225" s="34" t="str">
        <f t="shared" si="1"/>
        <v/>
      </c>
      <c r="F225" s="34" t="str">
        <f t="shared" si="2"/>
        <v/>
      </c>
      <c r="G225" s="35" t="str">
        <f t="shared" si="3"/>
        <v/>
      </c>
      <c r="H225" s="3" t="str">
        <f t="shared" si="14"/>
        <v/>
      </c>
      <c r="I225" s="1" t="str">
        <f t="shared" si="15"/>
        <v xml:space="preserve"> </v>
      </c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33" t="str">
        <f t="shared" si="0"/>
        <v/>
      </c>
      <c r="D226" s="51">
        <f t="shared" si="13"/>
        <v>0</v>
      </c>
      <c r="E226" s="34" t="str">
        <f t="shared" si="1"/>
        <v/>
      </c>
      <c r="F226" s="34" t="str">
        <f t="shared" si="2"/>
        <v/>
      </c>
      <c r="G226" s="35" t="str">
        <f t="shared" si="3"/>
        <v/>
      </c>
      <c r="H226" s="3" t="str">
        <f t="shared" si="14"/>
        <v/>
      </c>
      <c r="I226" s="1" t="str">
        <f t="shared" si="15"/>
        <v xml:space="preserve"> 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33" t="str">
        <f t="shared" si="0"/>
        <v/>
      </c>
      <c r="D227" s="51">
        <f t="shared" si="13"/>
        <v>0</v>
      </c>
      <c r="E227" s="34" t="str">
        <f t="shared" si="1"/>
        <v/>
      </c>
      <c r="F227" s="34" t="str">
        <f t="shared" si="2"/>
        <v/>
      </c>
      <c r="G227" s="35" t="str">
        <f t="shared" si="3"/>
        <v/>
      </c>
      <c r="H227" s="3" t="str">
        <f t="shared" si="14"/>
        <v/>
      </c>
      <c r="I227" s="1" t="str">
        <f t="shared" si="15"/>
        <v xml:space="preserve"> 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33" t="str">
        <f t="shared" si="0"/>
        <v/>
      </c>
      <c r="D228" s="51">
        <f t="shared" si="13"/>
        <v>0</v>
      </c>
      <c r="E228" s="34" t="str">
        <f t="shared" si="1"/>
        <v/>
      </c>
      <c r="F228" s="34" t="str">
        <f t="shared" si="2"/>
        <v/>
      </c>
      <c r="G228" s="35" t="str">
        <f t="shared" si="3"/>
        <v/>
      </c>
      <c r="H228" s="3" t="str">
        <f t="shared" si="14"/>
        <v/>
      </c>
      <c r="I228" s="1" t="str">
        <f t="shared" si="15"/>
        <v xml:space="preserve"> 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33" t="str">
        <f t="shared" si="0"/>
        <v/>
      </c>
      <c r="D229" s="51">
        <f t="shared" si="13"/>
        <v>0</v>
      </c>
      <c r="E229" s="34" t="str">
        <f t="shared" si="1"/>
        <v/>
      </c>
      <c r="F229" s="34" t="str">
        <f t="shared" si="2"/>
        <v/>
      </c>
      <c r="G229" s="35" t="str">
        <f t="shared" si="3"/>
        <v/>
      </c>
      <c r="H229" s="3" t="str">
        <f t="shared" si="14"/>
        <v/>
      </c>
      <c r="I229" s="1" t="str">
        <f t="shared" si="15"/>
        <v xml:space="preserve"> </v>
      </c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33" t="str">
        <f t="shared" si="0"/>
        <v/>
      </c>
      <c r="D230" s="51">
        <f t="shared" si="13"/>
        <v>0</v>
      </c>
      <c r="E230" s="34" t="str">
        <f t="shared" si="1"/>
        <v/>
      </c>
      <c r="F230" s="34" t="str">
        <f t="shared" si="2"/>
        <v/>
      </c>
      <c r="G230" s="35" t="str">
        <f t="shared" si="3"/>
        <v/>
      </c>
      <c r="H230" s="3" t="str">
        <f t="shared" si="14"/>
        <v/>
      </c>
      <c r="I230" s="1" t="str">
        <f t="shared" si="15"/>
        <v xml:space="preserve"> </v>
      </c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33" t="str">
        <f t="shared" si="0"/>
        <v/>
      </c>
      <c r="D231" s="51">
        <f t="shared" si="13"/>
        <v>0</v>
      </c>
      <c r="E231" s="34" t="str">
        <f t="shared" si="1"/>
        <v/>
      </c>
      <c r="F231" s="34" t="str">
        <f t="shared" si="2"/>
        <v/>
      </c>
      <c r="G231" s="35" t="str">
        <f t="shared" si="3"/>
        <v/>
      </c>
      <c r="H231" s="3" t="str">
        <f t="shared" si="14"/>
        <v/>
      </c>
      <c r="I231" s="1" t="str">
        <f t="shared" si="15"/>
        <v xml:space="preserve"> </v>
      </c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33" t="str">
        <f t="shared" si="0"/>
        <v/>
      </c>
      <c r="D232" s="51">
        <f t="shared" si="13"/>
        <v>0</v>
      </c>
      <c r="E232" s="34" t="str">
        <f t="shared" si="1"/>
        <v/>
      </c>
      <c r="F232" s="34" t="str">
        <f t="shared" si="2"/>
        <v/>
      </c>
      <c r="G232" s="35" t="str">
        <f t="shared" si="3"/>
        <v/>
      </c>
      <c r="H232" s="3" t="str">
        <f t="shared" si="14"/>
        <v/>
      </c>
      <c r="I232" s="1" t="str">
        <f t="shared" si="15"/>
        <v xml:space="preserve"> </v>
      </c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33" t="str">
        <f t="shared" si="0"/>
        <v/>
      </c>
      <c r="D233" s="51">
        <f t="shared" si="13"/>
        <v>0</v>
      </c>
      <c r="E233" s="34" t="str">
        <f t="shared" si="1"/>
        <v/>
      </c>
      <c r="F233" s="34" t="str">
        <f t="shared" si="2"/>
        <v/>
      </c>
      <c r="G233" s="35" t="str">
        <f t="shared" si="3"/>
        <v/>
      </c>
      <c r="H233" s="3" t="str">
        <f t="shared" si="14"/>
        <v/>
      </c>
      <c r="I233" s="1" t="str">
        <f t="shared" si="15"/>
        <v xml:space="preserve"> </v>
      </c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33" t="str">
        <f t="shared" si="0"/>
        <v/>
      </c>
      <c r="D234" s="51">
        <f t="shared" si="13"/>
        <v>0</v>
      </c>
      <c r="E234" s="34" t="str">
        <f t="shared" si="1"/>
        <v/>
      </c>
      <c r="F234" s="34" t="str">
        <f t="shared" si="2"/>
        <v/>
      </c>
      <c r="G234" s="35" t="str">
        <f t="shared" si="3"/>
        <v/>
      </c>
      <c r="H234" s="3" t="str">
        <f t="shared" si="14"/>
        <v/>
      </c>
      <c r="I234" s="1" t="str">
        <f t="shared" si="15"/>
        <v xml:space="preserve"> </v>
      </c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33" t="str">
        <f t="shared" si="0"/>
        <v/>
      </c>
      <c r="D235" s="51">
        <f t="shared" si="13"/>
        <v>0</v>
      </c>
      <c r="E235" s="34" t="str">
        <f t="shared" si="1"/>
        <v/>
      </c>
      <c r="F235" s="34" t="str">
        <f t="shared" si="2"/>
        <v/>
      </c>
      <c r="G235" s="35" t="str">
        <f t="shared" si="3"/>
        <v/>
      </c>
      <c r="H235" s="3" t="str">
        <f t="shared" si="14"/>
        <v/>
      </c>
      <c r="I235" s="1" t="str">
        <f t="shared" si="15"/>
        <v xml:space="preserve"> </v>
      </c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33" t="str">
        <f t="shared" si="0"/>
        <v/>
      </c>
      <c r="D236" s="51">
        <f t="shared" si="13"/>
        <v>0</v>
      </c>
      <c r="E236" s="34" t="str">
        <f t="shared" si="1"/>
        <v/>
      </c>
      <c r="F236" s="34" t="str">
        <f t="shared" si="2"/>
        <v/>
      </c>
      <c r="G236" s="35" t="str">
        <f t="shared" si="3"/>
        <v/>
      </c>
      <c r="H236" s="3" t="str">
        <f t="shared" si="14"/>
        <v/>
      </c>
      <c r="I236" s="1" t="str">
        <f t="shared" si="15"/>
        <v xml:space="preserve"> </v>
      </c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33" t="str">
        <f t="shared" si="0"/>
        <v/>
      </c>
      <c r="D237" s="51">
        <f t="shared" si="13"/>
        <v>0</v>
      </c>
      <c r="E237" s="34" t="str">
        <f t="shared" si="1"/>
        <v/>
      </c>
      <c r="F237" s="34" t="str">
        <f t="shared" si="2"/>
        <v/>
      </c>
      <c r="G237" s="35" t="str">
        <f t="shared" si="3"/>
        <v/>
      </c>
      <c r="H237" s="3" t="str">
        <f t="shared" si="14"/>
        <v/>
      </c>
      <c r="I237" s="1" t="str">
        <f t="shared" si="15"/>
        <v xml:space="preserve"> </v>
      </c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33" t="str">
        <f t="shared" si="0"/>
        <v/>
      </c>
      <c r="D238" s="51">
        <f t="shared" si="13"/>
        <v>0</v>
      </c>
      <c r="E238" s="34" t="str">
        <f t="shared" si="1"/>
        <v/>
      </c>
      <c r="F238" s="34" t="str">
        <f t="shared" si="2"/>
        <v/>
      </c>
      <c r="G238" s="35" t="str">
        <f t="shared" si="3"/>
        <v/>
      </c>
      <c r="H238" s="3" t="str">
        <f t="shared" si="14"/>
        <v/>
      </c>
      <c r="I238" s="1" t="str">
        <f t="shared" si="15"/>
        <v xml:space="preserve"> </v>
      </c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33" t="str">
        <f t="shared" si="0"/>
        <v/>
      </c>
      <c r="D239" s="51">
        <f t="shared" si="13"/>
        <v>0</v>
      </c>
      <c r="E239" s="34" t="str">
        <f t="shared" si="1"/>
        <v/>
      </c>
      <c r="F239" s="34" t="str">
        <f t="shared" si="2"/>
        <v/>
      </c>
      <c r="G239" s="35" t="str">
        <f t="shared" si="3"/>
        <v/>
      </c>
      <c r="H239" s="3" t="str">
        <f t="shared" si="14"/>
        <v/>
      </c>
      <c r="I239" s="1" t="str">
        <f t="shared" si="15"/>
        <v xml:space="preserve"> </v>
      </c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33" t="str">
        <f t="shared" si="0"/>
        <v/>
      </c>
      <c r="D240" s="51">
        <f t="shared" si="13"/>
        <v>0</v>
      </c>
      <c r="E240" s="34" t="str">
        <f t="shared" si="1"/>
        <v/>
      </c>
      <c r="F240" s="34" t="str">
        <f t="shared" si="2"/>
        <v/>
      </c>
      <c r="G240" s="35" t="str">
        <f t="shared" si="3"/>
        <v/>
      </c>
      <c r="H240" s="3" t="str">
        <f t="shared" si="14"/>
        <v/>
      </c>
      <c r="I240" s="1" t="str">
        <f t="shared" si="15"/>
        <v xml:space="preserve"> </v>
      </c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33" t="str">
        <f t="shared" si="0"/>
        <v/>
      </c>
      <c r="D241" s="51">
        <f t="shared" si="13"/>
        <v>0</v>
      </c>
      <c r="E241" s="34" t="str">
        <f t="shared" si="1"/>
        <v/>
      </c>
      <c r="F241" s="34" t="str">
        <f t="shared" si="2"/>
        <v/>
      </c>
      <c r="G241" s="35" t="str">
        <f t="shared" si="3"/>
        <v/>
      </c>
      <c r="H241" s="3" t="str">
        <f t="shared" si="14"/>
        <v/>
      </c>
      <c r="I241" s="1" t="str">
        <f t="shared" si="15"/>
        <v xml:space="preserve"> </v>
      </c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33" t="str">
        <f t="shared" si="0"/>
        <v/>
      </c>
      <c r="D242" s="51">
        <f t="shared" si="13"/>
        <v>0</v>
      </c>
      <c r="E242" s="34" t="str">
        <f t="shared" si="1"/>
        <v/>
      </c>
      <c r="F242" s="34" t="str">
        <f t="shared" si="2"/>
        <v/>
      </c>
      <c r="G242" s="35" t="str">
        <f t="shared" si="3"/>
        <v/>
      </c>
      <c r="H242" s="3" t="str">
        <f t="shared" si="14"/>
        <v/>
      </c>
      <c r="I242" s="1" t="str">
        <f t="shared" si="15"/>
        <v xml:space="preserve"> </v>
      </c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33" t="str">
        <f t="shared" si="0"/>
        <v/>
      </c>
      <c r="D243" s="51">
        <f t="shared" si="13"/>
        <v>0</v>
      </c>
      <c r="E243" s="34" t="str">
        <f t="shared" si="1"/>
        <v/>
      </c>
      <c r="F243" s="34" t="str">
        <f t="shared" si="2"/>
        <v/>
      </c>
      <c r="G243" s="35" t="str">
        <f t="shared" si="3"/>
        <v/>
      </c>
      <c r="H243" s="3" t="str">
        <f t="shared" si="14"/>
        <v/>
      </c>
      <c r="I243" s="1" t="str">
        <f t="shared" si="15"/>
        <v xml:space="preserve"> </v>
      </c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33" t="str">
        <f t="shared" si="0"/>
        <v/>
      </c>
      <c r="D244" s="51">
        <f t="shared" si="13"/>
        <v>0</v>
      </c>
      <c r="E244" s="34" t="str">
        <f t="shared" si="1"/>
        <v/>
      </c>
      <c r="F244" s="34" t="str">
        <f t="shared" si="2"/>
        <v/>
      </c>
      <c r="G244" s="35" t="str">
        <f t="shared" si="3"/>
        <v/>
      </c>
      <c r="H244" s="3" t="str">
        <f t="shared" si="14"/>
        <v/>
      </c>
      <c r="I244" s="1" t="str">
        <f t="shared" si="15"/>
        <v xml:space="preserve"> </v>
      </c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33" t="str">
        <f t="shared" si="0"/>
        <v/>
      </c>
      <c r="D245" s="51">
        <f t="shared" si="13"/>
        <v>0</v>
      </c>
      <c r="E245" s="34" t="str">
        <f t="shared" si="1"/>
        <v/>
      </c>
      <c r="F245" s="34" t="str">
        <f t="shared" si="2"/>
        <v/>
      </c>
      <c r="G245" s="35" t="str">
        <f t="shared" si="3"/>
        <v/>
      </c>
      <c r="H245" s="3" t="str">
        <f t="shared" si="14"/>
        <v/>
      </c>
      <c r="I245" s="1" t="str">
        <f t="shared" si="15"/>
        <v xml:space="preserve"> </v>
      </c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33" t="str">
        <f t="shared" si="0"/>
        <v/>
      </c>
      <c r="D246" s="51">
        <f t="shared" si="13"/>
        <v>0</v>
      </c>
      <c r="E246" s="34" t="str">
        <f t="shared" si="1"/>
        <v/>
      </c>
      <c r="F246" s="34" t="str">
        <f t="shared" si="2"/>
        <v/>
      </c>
      <c r="G246" s="35" t="str">
        <f t="shared" si="3"/>
        <v/>
      </c>
      <c r="H246" s="3" t="str">
        <f t="shared" si="14"/>
        <v/>
      </c>
      <c r="I246" s="1" t="str">
        <f t="shared" si="15"/>
        <v xml:space="preserve"> </v>
      </c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33" t="str">
        <f t="shared" si="0"/>
        <v/>
      </c>
      <c r="D247" s="51">
        <f t="shared" si="13"/>
        <v>0</v>
      </c>
      <c r="E247" s="34" t="str">
        <f t="shared" si="1"/>
        <v/>
      </c>
      <c r="F247" s="34" t="str">
        <f t="shared" si="2"/>
        <v/>
      </c>
      <c r="G247" s="35" t="str">
        <f t="shared" si="3"/>
        <v/>
      </c>
      <c r="H247" s="3" t="str">
        <f t="shared" si="14"/>
        <v/>
      </c>
      <c r="I247" s="1" t="str">
        <f t="shared" si="15"/>
        <v xml:space="preserve"> </v>
      </c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33" t="str">
        <f t="shared" si="0"/>
        <v/>
      </c>
      <c r="D248" s="51">
        <f t="shared" si="13"/>
        <v>0</v>
      </c>
      <c r="E248" s="34" t="str">
        <f t="shared" si="1"/>
        <v/>
      </c>
      <c r="F248" s="34" t="str">
        <f t="shared" si="2"/>
        <v/>
      </c>
      <c r="G248" s="35" t="str">
        <f t="shared" si="3"/>
        <v/>
      </c>
      <c r="H248" s="3" t="str">
        <f t="shared" si="14"/>
        <v/>
      </c>
      <c r="I248" s="1" t="str">
        <f t="shared" si="15"/>
        <v xml:space="preserve"> </v>
      </c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33" t="str">
        <f t="shared" si="0"/>
        <v/>
      </c>
      <c r="D249" s="51">
        <f t="shared" si="13"/>
        <v>0</v>
      </c>
      <c r="E249" s="34" t="str">
        <f t="shared" si="1"/>
        <v/>
      </c>
      <c r="F249" s="34" t="str">
        <f t="shared" si="2"/>
        <v/>
      </c>
      <c r="G249" s="35" t="str">
        <f t="shared" si="3"/>
        <v/>
      </c>
      <c r="H249" s="3" t="str">
        <f t="shared" si="14"/>
        <v/>
      </c>
      <c r="I249" s="1" t="str">
        <f t="shared" si="15"/>
        <v xml:space="preserve"> </v>
      </c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33" t="str">
        <f t="shared" si="0"/>
        <v/>
      </c>
      <c r="D250" s="51">
        <f t="shared" si="13"/>
        <v>0</v>
      </c>
      <c r="E250" s="34" t="str">
        <f t="shared" si="1"/>
        <v/>
      </c>
      <c r="F250" s="34" t="str">
        <f t="shared" si="2"/>
        <v/>
      </c>
      <c r="G250" s="35" t="str">
        <f t="shared" si="3"/>
        <v/>
      </c>
      <c r="H250" s="3" t="str">
        <f t="shared" si="14"/>
        <v/>
      </c>
      <c r="I250" s="1" t="str">
        <f t="shared" si="15"/>
        <v xml:space="preserve"> </v>
      </c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33" t="str">
        <f t="shared" si="0"/>
        <v/>
      </c>
      <c r="D251" s="51">
        <f t="shared" si="13"/>
        <v>0</v>
      </c>
      <c r="E251" s="34" t="str">
        <f t="shared" si="1"/>
        <v/>
      </c>
      <c r="F251" s="34" t="str">
        <f t="shared" si="2"/>
        <v/>
      </c>
      <c r="G251" s="35" t="str">
        <f t="shared" si="3"/>
        <v/>
      </c>
      <c r="H251" s="3" t="str">
        <f t="shared" si="14"/>
        <v/>
      </c>
      <c r="I251" s="1" t="str">
        <f t="shared" si="15"/>
        <v xml:space="preserve"> </v>
      </c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33" t="str">
        <f t="shared" si="0"/>
        <v/>
      </c>
      <c r="D252" s="51">
        <f t="shared" si="13"/>
        <v>0</v>
      </c>
      <c r="E252" s="34" t="str">
        <f t="shared" si="1"/>
        <v/>
      </c>
      <c r="F252" s="34" t="str">
        <f t="shared" si="2"/>
        <v/>
      </c>
      <c r="G252" s="35" t="str">
        <f t="shared" si="3"/>
        <v/>
      </c>
      <c r="H252" s="3" t="str">
        <f t="shared" si="14"/>
        <v/>
      </c>
      <c r="I252" s="1" t="str">
        <f t="shared" si="15"/>
        <v xml:space="preserve"> </v>
      </c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33" t="str">
        <f t="shared" si="0"/>
        <v/>
      </c>
      <c r="D253" s="51">
        <f t="shared" si="13"/>
        <v>0</v>
      </c>
      <c r="E253" s="34" t="str">
        <f t="shared" si="1"/>
        <v/>
      </c>
      <c r="F253" s="34" t="str">
        <f t="shared" si="2"/>
        <v/>
      </c>
      <c r="G253" s="35" t="str">
        <f t="shared" si="3"/>
        <v/>
      </c>
      <c r="H253" s="3" t="str">
        <f t="shared" si="14"/>
        <v/>
      </c>
      <c r="I253" s="1" t="str">
        <f t="shared" si="15"/>
        <v xml:space="preserve"> </v>
      </c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33" t="str">
        <f t="shared" si="0"/>
        <v/>
      </c>
      <c r="D254" s="51">
        <f t="shared" si="13"/>
        <v>0</v>
      </c>
      <c r="E254" s="34" t="str">
        <f t="shared" si="1"/>
        <v/>
      </c>
      <c r="F254" s="34" t="str">
        <f t="shared" si="2"/>
        <v/>
      </c>
      <c r="G254" s="35" t="str">
        <f t="shared" si="3"/>
        <v/>
      </c>
      <c r="H254" s="3" t="str">
        <f t="shared" si="14"/>
        <v/>
      </c>
      <c r="I254" s="1" t="str">
        <f t="shared" si="15"/>
        <v xml:space="preserve"> </v>
      </c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33" t="str">
        <f t="shared" si="0"/>
        <v/>
      </c>
      <c r="D255" s="51">
        <f t="shared" si="13"/>
        <v>0</v>
      </c>
      <c r="E255" s="34" t="str">
        <f t="shared" si="1"/>
        <v/>
      </c>
      <c r="F255" s="34" t="str">
        <f t="shared" si="2"/>
        <v/>
      </c>
      <c r="G255" s="35" t="str">
        <f t="shared" si="3"/>
        <v/>
      </c>
      <c r="H255" s="3" t="str">
        <f t="shared" si="14"/>
        <v/>
      </c>
      <c r="I255" s="1" t="str">
        <f t="shared" si="15"/>
        <v xml:space="preserve"> </v>
      </c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33" t="str">
        <f t="shared" si="0"/>
        <v/>
      </c>
      <c r="D256" s="51">
        <f t="shared" si="13"/>
        <v>0</v>
      </c>
      <c r="E256" s="34" t="str">
        <f t="shared" si="1"/>
        <v/>
      </c>
      <c r="F256" s="34" t="str">
        <f t="shared" si="2"/>
        <v/>
      </c>
      <c r="G256" s="35" t="str">
        <f t="shared" si="3"/>
        <v/>
      </c>
      <c r="H256" s="3" t="str">
        <f t="shared" si="14"/>
        <v/>
      </c>
      <c r="I256" s="1" t="str">
        <f t="shared" si="15"/>
        <v xml:space="preserve"> </v>
      </c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33" t="str">
        <f t="shared" si="0"/>
        <v/>
      </c>
      <c r="D257" s="51">
        <f t="shared" si="13"/>
        <v>0</v>
      </c>
      <c r="E257" s="34" t="str">
        <f t="shared" si="1"/>
        <v/>
      </c>
      <c r="F257" s="34" t="str">
        <f t="shared" si="2"/>
        <v/>
      </c>
      <c r="G257" s="35" t="str">
        <f t="shared" si="3"/>
        <v/>
      </c>
      <c r="H257" s="3" t="str">
        <f t="shared" si="14"/>
        <v/>
      </c>
      <c r="I257" s="1" t="str">
        <f t="shared" si="15"/>
        <v xml:space="preserve"> </v>
      </c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33" t="str">
        <f t="shared" si="0"/>
        <v/>
      </c>
      <c r="D258" s="51">
        <f t="shared" si="13"/>
        <v>0</v>
      </c>
      <c r="E258" s="34" t="str">
        <f t="shared" si="1"/>
        <v/>
      </c>
      <c r="F258" s="34" t="str">
        <f t="shared" si="2"/>
        <v/>
      </c>
      <c r="G258" s="35" t="str">
        <f t="shared" si="3"/>
        <v/>
      </c>
      <c r="H258" s="3" t="str">
        <f t="shared" si="14"/>
        <v/>
      </c>
      <c r="I258" s="1" t="str">
        <f t="shared" si="15"/>
        <v xml:space="preserve"> </v>
      </c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33" t="str">
        <f t="shared" si="0"/>
        <v/>
      </c>
      <c r="D259" s="51">
        <f t="shared" si="13"/>
        <v>0</v>
      </c>
      <c r="E259" s="34" t="str">
        <f t="shared" si="1"/>
        <v/>
      </c>
      <c r="F259" s="34" t="str">
        <f t="shared" si="2"/>
        <v/>
      </c>
      <c r="G259" s="35" t="str">
        <f t="shared" si="3"/>
        <v/>
      </c>
      <c r="H259" s="3" t="str">
        <f t="shared" si="14"/>
        <v/>
      </c>
      <c r="I259" s="1" t="str">
        <f t="shared" si="15"/>
        <v xml:space="preserve"> </v>
      </c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33" t="str">
        <f t="shared" si="0"/>
        <v/>
      </c>
      <c r="D260" s="51">
        <f t="shared" si="13"/>
        <v>0</v>
      </c>
      <c r="E260" s="34" t="str">
        <f t="shared" si="1"/>
        <v/>
      </c>
      <c r="F260" s="34" t="str">
        <f t="shared" si="2"/>
        <v/>
      </c>
      <c r="G260" s="35" t="str">
        <f t="shared" si="3"/>
        <v/>
      </c>
      <c r="H260" s="3" t="str">
        <f t="shared" si="14"/>
        <v/>
      </c>
      <c r="I260" s="1" t="str">
        <f t="shared" si="15"/>
        <v xml:space="preserve"> </v>
      </c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33" t="str">
        <f t="shared" si="0"/>
        <v/>
      </c>
      <c r="D261" s="51">
        <f t="shared" si="13"/>
        <v>0</v>
      </c>
      <c r="E261" s="34" t="str">
        <f t="shared" si="1"/>
        <v/>
      </c>
      <c r="F261" s="34" t="str">
        <f t="shared" si="2"/>
        <v/>
      </c>
      <c r="G261" s="35" t="str">
        <f t="shared" si="3"/>
        <v/>
      </c>
      <c r="H261" s="3" t="str">
        <f t="shared" si="14"/>
        <v/>
      </c>
      <c r="I261" s="1" t="str">
        <f t="shared" si="15"/>
        <v xml:space="preserve"> </v>
      </c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33" t="str">
        <f t="shared" si="0"/>
        <v/>
      </c>
      <c r="D262" s="51">
        <f t="shared" si="13"/>
        <v>0</v>
      </c>
      <c r="E262" s="34" t="str">
        <f t="shared" si="1"/>
        <v/>
      </c>
      <c r="F262" s="34" t="str">
        <f t="shared" si="2"/>
        <v/>
      </c>
      <c r="G262" s="35" t="str">
        <f t="shared" si="3"/>
        <v/>
      </c>
      <c r="H262" s="3" t="str">
        <f t="shared" si="14"/>
        <v/>
      </c>
      <c r="I262" s="1" t="str">
        <f t="shared" si="15"/>
        <v xml:space="preserve"> </v>
      </c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33" t="str">
        <f t="shared" si="0"/>
        <v/>
      </c>
      <c r="D263" s="51">
        <f t="shared" si="13"/>
        <v>0</v>
      </c>
      <c r="E263" s="34" t="str">
        <f t="shared" si="1"/>
        <v/>
      </c>
      <c r="F263" s="34" t="str">
        <f t="shared" si="2"/>
        <v/>
      </c>
      <c r="G263" s="35" t="str">
        <f t="shared" si="3"/>
        <v/>
      </c>
      <c r="H263" s="3" t="str">
        <f t="shared" si="14"/>
        <v/>
      </c>
      <c r="I263" s="1" t="str">
        <f t="shared" si="15"/>
        <v xml:space="preserve"> </v>
      </c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33" t="str">
        <f t="shared" si="0"/>
        <v/>
      </c>
      <c r="D264" s="51">
        <f t="shared" si="13"/>
        <v>0</v>
      </c>
      <c r="E264" s="34" t="str">
        <f t="shared" si="1"/>
        <v/>
      </c>
      <c r="F264" s="34" t="str">
        <f t="shared" si="2"/>
        <v/>
      </c>
      <c r="G264" s="35" t="str">
        <f t="shared" si="3"/>
        <v/>
      </c>
      <c r="H264" s="3" t="str">
        <f t="shared" si="14"/>
        <v/>
      </c>
      <c r="I264" s="1" t="str">
        <f t="shared" si="15"/>
        <v xml:space="preserve"> </v>
      </c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33" t="str">
        <f t="shared" si="0"/>
        <v/>
      </c>
      <c r="D265" s="51">
        <f t="shared" si="13"/>
        <v>0</v>
      </c>
      <c r="E265" s="34" t="str">
        <f t="shared" si="1"/>
        <v/>
      </c>
      <c r="F265" s="34" t="str">
        <f t="shared" si="2"/>
        <v/>
      </c>
      <c r="G265" s="35" t="str">
        <f t="shared" si="3"/>
        <v/>
      </c>
      <c r="H265" s="3" t="str">
        <f t="shared" si="14"/>
        <v/>
      </c>
      <c r="I265" s="1" t="str">
        <f t="shared" si="15"/>
        <v xml:space="preserve"> </v>
      </c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33" t="str">
        <f t="shared" si="0"/>
        <v/>
      </c>
      <c r="D266" s="51">
        <f t="shared" si="13"/>
        <v>0</v>
      </c>
      <c r="E266" s="34" t="str">
        <f t="shared" si="1"/>
        <v/>
      </c>
      <c r="F266" s="34" t="str">
        <f t="shared" si="2"/>
        <v/>
      </c>
      <c r="G266" s="35" t="str">
        <f t="shared" si="3"/>
        <v/>
      </c>
      <c r="H266" s="3" t="str">
        <f t="shared" si="14"/>
        <v/>
      </c>
      <c r="I266" s="1" t="str">
        <f t="shared" si="15"/>
        <v xml:space="preserve"> </v>
      </c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33" t="str">
        <f t="shared" ref="C267:C398" si="16">IF(OR(C266=$D$7,C266=""),"",IF(ISNUMBER(C266),C266+1,1))</f>
        <v/>
      </c>
      <c r="D267" s="51">
        <f t="shared" si="13"/>
        <v>0</v>
      </c>
      <c r="E267" s="34" t="str">
        <f t="shared" ref="E267:E398" si="17">IF(C267&gt;$D$7,"",$D$8*G266)</f>
        <v/>
      </c>
      <c r="F267" s="34" t="str">
        <f t="shared" ref="F267:F398" si="18">IF(C267&gt;$D$7,"",IF(C267=$D$7,G266,0))</f>
        <v/>
      </c>
      <c r="G267" s="35" t="str">
        <f t="shared" ref="G267:G398" si="19">IF(C267&gt;$D$7,"",IF(F267&gt;0,0,G266))</f>
        <v/>
      </c>
      <c r="H267" s="3" t="str">
        <f t="shared" si="14"/>
        <v/>
      </c>
      <c r="I267" s="1" t="str">
        <f t="shared" si="15"/>
        <v xml:space="preserve"> </v>
      </c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33" t="str">
        <f t="shared" si="16"/>
        <v/>
      </c>
      <c r="D268" s="51">
        <f t="shared" si="13"/>
        <v>0</v>
      </c>
      <c r="E268" s="34" t="str">
        <f t="shared" si="17"/>
        <v/>
      </c>
      <c r="F268" s="34" t="str">
        <f t="shared" si="18"/>
        <v/>
      </c>
      <c r="G268" s="35" t="str">
        <f t="shared" si="19"/>
        <v/>
      </c>
      <c r="H268" s="3" t="str">
        <f t="shared" si="14"/>
        <v/>
      </c>
      <c r="I268" s="1" t="str">
        <f t="shared" si="15"/>
        <v xml:space="preserve"> </v>
      </c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33" t="str">
        <f t="shared" si="16"/>
        <v/>
      </c>
      <c r="D269" s="51">
        <f t="shared" ref="D269:D332" si="20">IF(C269&gt;$D$7,0,E269)+IF(C269=$D$7,E269+F269,0)</f>
        <v>0</v>
      </c>
      <c r="E269" s="34" t="str">
        <f t="shared" si="17"/>
        <v/>
      </c>
      <c r="F269" s="34" t="str">
        <f t="shared" si="18"/>
        <v/>
      </c>
      <c r="G269" s="35" t="str">
        <f t="shared" si="19"/>
        <v/>
      </c>
      <c r="H269" s="3" t="str">
        <f t="shared" ref="H269:H332" si="21">IF(C269=$D$7,E269+F269,"")</f>
        <v/>
      </c>
      <c r="I269" s="1" t="str">
        <f t="shared" ref="I269:I332" si="22">IF(C269&gt;$D$7," ",E269)</f>
        <v xml:space="preserve"> </v>
      </c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33" t="str">
        <f t="shared" si="16"/>
        <v/>
      </c>
      <c r="D270" s="51">
        <f t="shared" si="20"/>
        <v>0</v>
      </c>
      <c r="E270" s="34" t="str">
        <f t="shared" si="17"/>
        <v/>
      </c>
      <c r="F270" s="34" t="str">
        <f t="shared" si="18"/>
        <v/>
      </c>
      <c r="G270" s="35" t="str">
        <f t="shared" si="19"/>
        <v/>
      </c>
      <c r="H270" s="3" t="str">
        <f t="shared" si="21"/>
        <v/>
      </c>
      <c r="I270" s="1" t="str">
        <f t="shared" si="22"/>
        <v xml:space="preserve"> </v>
      </c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33" t="str">
        <f t="shared" si="16"/>
        <v/>
      </c>
      <c r="D271" s="51">
        <f t="shared" si="20"/>
        <v>0</v>
      </c>
      <c r="E271" s="34" t="str">
        <f t="shared" si="17"/>
        <v/>
      </c>
      <c r="F271" s="34" t="str">
        <f t="shared" si="18"/>
        <v/>
      </c>
      <c r="G271" s="35" t="str">
        <f t="shared" si="19"/>
        <v/>
      </c>
      <c r="H271" s="3" t="str">
        <f t="shared" si="21"/>
        <v/>
      </c>
      <c r="I271" s="1" t="str">
        <f t="shared" si="22"/>
        <v xml:space="preserve"> </v>
      </c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33" t="str">
        <f t="shared" si="16"/>
        <v/>
      </c>
      <c r="D272" s="51">
        <f t="shared" si="20"/>
        <v>0</v>
      </c>
      <c r="E272" s="34" t="str">
        <f t="shared" si="17"/>
        <v/>
      </c>
      <c r="F272" s="34" t="str">
        <f t="shared" si="18"/>
        <v/>
      </c>
      <c r="G272" s="35" t="str">
        <f t="shared" si="19"/>
        <v/>
      </c>
      <c r="H272" s="3" t="str">
        <f t="shared" si="21"/>
        <v/>
      </c>
      <c r="I272" s="1" t="str">
        <f t="shared" si="22"/>
        <v xml:space="preserve"> </v>
      </c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33" t="str">
        <f t="shared" si="16"/>
        <v/>
      </c>
      <c r="D273" s="51">
        <f t="shared" si="20"/>
        <v>0</v>
      </c>
      <c r="E273" s="34" t="str">
        <f t="shared" si="17"/>
        <v/>
      </c>
      <c r="F273" s="34" t="str">
        <f t="shared" si="18"/>
        <v/>
      </c>
      <c r="G273" s="35" t="str">
        <f t="shared" si="19"/>
        <v/>
      </c>
      <c r="H273" s="3" t="str">
        <f t="shared" si="21"/>
        <v/>
      </c>
      <c r="I273" s="1" t="str">
        <f t="shared" si="22"/>
        <v xml:space="preserve"> </v>
      </c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33" t="str">
        <f t="shared" si="16"/>
        <v/>
      </c>
      <c r="D274" s="51">
        <f t="shared" si="20"/>
        <v>0</v>
      </c>
      <c r="E274" s="34" t="str">
        <f t="shared" si="17"/>
        <v/>
      </c>
      <c r="F274" s="34" t="str">
        <f t="shared" si="18"/>
        <v/>
      </c>
      <c r="G274" s="35" t="str">
        <f t="shared" si="19"/>
        <v/>
      </c>
      <c r="H274" s="3" t="str">
        <f t="shared" si="21"/>
        <v/>
      </c>
      <c r="I274" s="1" t="str">
        <f t="shared" si="22"/>
        <v xml:space="preserve"> </v>
      </c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33" t="str">
        <f t="shared" si="16"/>
        <v/>
      </c>
      <c r="D275" s="51">
        <f t="shared" si="20"/>
        <v>0</v>
      </c>
      <c r="E275" s="34" t="str">
        <f t="shared" si="17"/>
        <v/>
      </c>
      <c r="F275" s="34" t="str">
        <f t="shared" si="18"/>
        <v/>
      </c>
      <c r="G275" s="35" t="str">
        <f t="shared" si="19"/>
        <v/>
      </c>
      <c r="H275" s="3" t="str">
        <f t="shared" si="21"/>
        <v/>
      </c>
      <c r="I275" s="1" t="str">
        <f t="shared" si="22"/>
        <v xml:space="preserve"> </v>
      </c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33" t="str">
        <f t="shared" si="16"/>
        <v/>
      </c>
      <c r="D276" s="51">
        <f t="shared" si="20"/>
        <v>0</v>
      </c>
      <c r="E276" s="34" t="str">
        <f t="shared" si="17"/>
        <v/>
      </c>
      <c r="F276" s="34" t="str">
        <f t="shared" si="18"/>
        <v/>
      </c>
      <c r="G276" s="35" t="str">
        <f t="shared" si="19"/>
        <v/>
      </c>
      <c r="H276" s="3" t="str">
        <f t="shared" si="21"/>
        <v/>
      </c>
      <c r="I276" s="1" t="str">
        <f t="shared" si="22"/>
        <v xml:space="preserve"> </v>
      </c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33" t="str">
        <f t="shared" si="16"/>
        <v/>
      </c>
      <c r="D277" s="51">
        <f t="shared" si="20"/>
        <v>0</v>
      </c>
      <c r="E277" s="34" t="str">
        <f t="shared" si="17"/>
        <v/>
      </c>
      <c r="F277" s="34" t="str">
        <f t="shared" si="18"/>
        <v/>
      </c>
      <c r="G277" s="35" t="str">
        <f t="shared" si="19"/>
        <v/>
      </c>
      <c r="H277" s="3" t="str">
        <f t="shared" si="21"/>
        <v/>
      </c>
      <c r="I277" s="1" t="str">
        <f t="shared" si="22"/>
        <v xml:space="preserve"> </v>
      </c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33" t="str">
        <f t="shared" si="16"/>
        <v/>
      </c>
      <c r="D278" s="51">
        <f t="shared" si="20"/>
        <v>0</v>
      </c>
      <c r="E278" s="34" t="str">
        <f t="shared" si="17"/>
        <v/>
      </c>
      <c r="F278" s="34" t="str">
        <f t="shared" si="18"/>
        <v/>
      </c>
      <c r="G278" s="35" t="str">
        <f t="shared" si="19"/>
        <v/>
      </c>
      <c r="H278" s="3" t="str">
        <f t="shared" si="21"/>
        <v/>
      </c>
      <c r="I278" s="1" t="str">
        <f t="shared" si="22"/>
        <v xml:space="preserve"> </v>
      </c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33" t="str">
        <f t="shared" si="16"/>
        <v/>
      </c>
      <c r="D279" s="51">
        <f t="shared" si="20"/>
        <v>0</v>
      </c>
      <c r="E279" s="34" t="str">
        <f t="shared" si="17"/>
        <v/>
      </c>
      <c r="F279" s="34" t="str">
        <f t="shared" si="18"/>
        <v/>
      </c>
      <c r="G279" s="35" t="str">
        <f t="shared" si="19"/>
        <v/>
      </c>
      <c r="H279" s="3" t="str">
        <f t="shared" si="21"/>
        <v/>
      </c>
      <c r="I279" s="1" t="str">
        <f t="shared" si="22"/>
        <v xml:space="preserve"> </v>
      </c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33" t="str">
        <f t="shared" si="16"/>
        <v/>
      </c>
      <c r="D280" s="51">
        <f t="shared" si="20"/>
        <v>0</v>
      </c>
      <c r="E280" s="34" t="str">
        <f t="shared" si="17"/>
        <v/>
      </c>
      <c r="F280" s="34" t="str">
        <f t="shared" si="18"/>
        <v/>
      </c>
      <c r="G280" s="35" t="str">
        <f t="shared" si="19"/>
        <v/>
      </c>
      <c r="H280" s="3" t="str">
        <f t="shared" si="21"/>
        <v/>
      </c>
      <c r="I280" s="1" t="str">
        <f t="shared" si="22"/>
        <v xml:space="preserve"> </v>
      </c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33" t="str">
        <f t="shared" si="16"/>
        <v/>
      </c>
      <c r="D281" s="51">
        <f t="shared" si="20"/>
        <v>0</v>
      </c>
      <c r="E281" s="34" t="str">
        <f t="shared" si="17"/>
        <v/>
      </c>
      <c r="F281" s="34" t="str">
        <f t="shared" si="18"/>
        <v/>
      </c>
      <c r="G281" s="35" t="str">
        <f t="shared" si="19"/>
        <v/>
      </c>
      <c r="H281" s="3" t="str">
        <f t="shared" si="21"/>
        <v/>
      </c>
      <c r="I281" s="1" t="str">
        <f t="shared" si="22"/>
        <v xml:space="preserve"> </v>
      </c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33" t="str">
        <f t="shared" si="16"/>
        <v/>
      </c>
      <c r="D282" s="51">
        <f t="shared" si="20"/>
        <v>0</v>
      </c>
      <c r="E282" s="34" t="str">
        <f t="shared" si="17"/>
        <v/>
      </c>
      <c r="F282" s="34" t="str">
        <f t="shared" si="18"/>
        <v/>
      </c>
      <c r="G282" s="35" t="str">
        <f t="shared" si="19"/>
        <v/>
      </c>
      <c r="H282" s="3" t="str">
        <f t="shared" si="21"/>
        <v/>
      </c>
      <c r="I282" s="1" t="str">
        <f t="shared" si="22"/>
        <v xml:space="preserve"> </v>
      </c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33" t="str">
        <f t="shared" si="16"/>
        <v/>
      </c>
      <c r="D283" s="51">
        <f t="shared" si="20"/>
        <v>0</v>
      </c>
      <c r="E283" s="34" t="str">
        <f t="shared" si="17"/>
        <v/>
      </c>
      <c r="F283" s="34" t="str">
        <f t="shared" si="18"/>
        <v/>
      </c>
      <c r="G283" s="35" t="str">
        <f t="shared" si="19"/>
        <v/>
      </c>
      <c r="H283" s="3" t="str">
        <f t="shared" si="21"/>
        <v/>
      </c>
      <c r="I283" s="1" t="str">
        <f t="shared" si="22"/>
        <v xml:space="preserve"> 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33" t="str">
        <f t="shared" si="16"/>
        <v/>
      </c>
      <c r="D284" s="51">
        <f t="shared" si="20"/>
        <v>0</v>
      </c>
      <c r="E284" s="34" t="str">
        <f t="shared" si="17"/>
        <v/>
      </c>
      <c r="F284" s="34" t="str">
        <f t="shared" si="18"/>
        <v/>
      </c>
      <c r="G284" s="35" t="str">
        <f t="shared" si="19"/>
        <v/>
      </c>
      <c r="H284" s="3" t="str">
        <f t="shared" si="21"/>
        <v/>
      </c>
      <c r="I284" s="1" t="str">
        <f t="shared" si="22"/>
        <v xml:space="preserve"> </v>
      </c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33" t="str">
        <f t="shared" si="16"/>
        <v/>
      </c>
      <c r="D285" s="51">
        <f t="shared" si="20"/>
        <v>0</v>
      </c>
      <c r="E285" s="34" t="str">
        <f t="shared" si="17"/>
        <v/>
      </c>
      <c r="F285" s="34" t="str">
        <f t="shared" si="18"/>
        <v/>
      </c>
      <c r="G285" s="35" t="str">
        <f t="shared" si="19"/>
        <v/>
      </c>
      <c r="H285" s="3" t="str">
        <f t="shared" si="21"/>
        <v/>
      </c>
      <c r="I285" s="1" t="str">
        <f t="shared" si="22"/>
        <v xml:space="preserve"> </v>
      </c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33" t="str">
        <f t="shared" si="16"/>
        <v/>
      </c>
      <c r="D286" s="51">
        <f t="shared" si="20"/>
        <v>0</v>
      </c>
      <c r="E286" s="34" t="str">
        <f t="shared" si="17"/>
        <v/>
      </c>
      <c r="F286" s="34" t="str">
        <f t="shared" si="18"/>
        <v/>
      </c>
      <c r="G286" s="35" t="str">
        <f t="shared" si="19"/>
        <v/>
      </c>
      <c r="H286" s="3" t="str">
        <f t="shared" si="21"/>
        <v/>
      </c>
      <c r="I286" s="1" t="str">
        <f t="shared" si="22"/>
        <v xml:space="preserve"> </v>
      </c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33" t="str">
        <f t="shared" si="16"/>
        <v/>
      </c>
      <c r="D287" s="51">
        <f t="shared" si="20"/>
        <v>0</v>
      </c>
      <c r="E287" s="34" t="str">
        <f t="shared" si="17"/>
        <v/>
      </c>
      <c r="F287" s="34" t="str">
        <f t="shared" si="18"/>
        <v/>
      </c>
      <c r="G287" s="35" t="str">
        <f t="shared" si="19"/>
        <v/>
      </c>
      <c r="H287" s="3" t="str">
        <f t="shared" si="21"/>
        <v/>
      </c>
      <c r="I287" s="1" t="str">
        <f t="shared" si="22"/>
        <v xml:space="preserve"> </v>
      </c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33" t="str">
        <f t="shared" si="16"/>
        <v/>
      </c>
      <c r="D288" s="51">
        <f t="shared" si="20"/>
        <v>0</v>
      </c>
      <c r="E288" s="34" t="str">
        <f t="shared" si="17"/>
        <v/>
      </c>
      <c r="F288" s="34" t="str">
        <f t="shared" si="18"/>
        <v/>
      </c>
      <c r="G288" s="35" t="str">
        <f t="shared" si="19"/>
        <v/>
      </c>
      <c r="H288" s="3" t="str">
        <f t="shared" si="21"/>
        <v/>
      </c>
      <c r="I288" s="1" t="str">
        <f t="shared" si="22"/>
        <v xml:space="preserve"> </v>
      </c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33" t="str">
        <f t="shared" si="16"/>
        <v/>
      </c>
      <c r="D289" s="51">
        <f t="shared" si="20"/>
        <v>0</v>
      </c>
      <c r="E289" s="34" t="str">
        <f t="shared" si="17"/>
        <v/>
      </c>
      <c r="F289" s="34" t="str">
        <f t="shared" si="18"/>
        <v/>
      </c>
      <c r="G289" s="35" t="str">
        <f t="shared" si="19"/>
        <v/>
      </c>
      <c r="H289" s="3" t="str">
        <f t="shared" si="21"/>
        <v/>
      </c>
      <c r="I289" s="1" t="str">
        <f t="shared" si="22"/>
        <v xml:space="preserve"> </v>
      </c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33" t="str">
        <f t="shared" si="16"/>
        <v/>
      </c>
      <c r="D290" s="51">
        <f t="shared" si="20"/>
        <v>0</v>
      </c>
      <c r="E290" s="34" t="str">
        <f t="shared" si="17"/>
        <v/>
      </c>
      <c r="F290" s="34" t="str">
        <f t="shared" si="18"/>
        <v/>
      </c>
      <c r="G290" s="35" t="str">
        <f t="shared" si="19"/>
        <v/>
      </c>
      <c r="H290" s="3" t="str">
        <f t="shared" si="21"/>
        <v/>
      </c>
      <c r="I290" s="1" t="str">
        <f t="shared" si="22"/>
        <v xml:space="preserve"> </v>
      </c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33" t="str">
        <f t="shared" si="16"/>
        <v/>
      </c>
      <c r="D291" s="51">
        <f t="shared" si="20"/>
        <v>0</v>
      </c>
      <c r="E291" s="34" t="str">
        <f t="shared" si="17"/>
        <v/>
      </c>
      <c r="F291" s="34" t="str">
        <f t="shared" si="18"/>
        <v/>
      </c>
      <c r="G291" s="35" t="str">
        <f t="shared" si="19"/>
        <v/>
      </c>
      <c r="H291" s="3" t="str">
        <f t="shared" si="21"/>
        <v/>
      </c>
      <c r="I291" s="1" t="str">
        <f t="shared" si="22"/>
        <v xml:space="preserve"> </v>
      </c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33" t="str">
        <f t="shared" si="16"/>
        <v/>
      </c>
      <c r="D292" s="51">
        <f t="shared" si="20"/>
        <v>0</v>
      </c>
      <c r="E292" s="34" t="str">
        <f t="shared" si="17"/>
        <v/>
      </c>
      <c r="F292" s="34" t="str">
        <f t="shared" si="18"/>
        <v/>
      </c>
      <c r="G292" s="35" t="str">
        <f t="shared" si="19"/>
        <v/>
      </c>
      <c r="H292" s="3" t="str">
        <f t="shared" si="21"/>
        <v/>
      </c>
      <c r="I292" s="1" t="str">
        <f t="shared" si="22"/>
        <v xml:space="preserve"> 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33" t="str">
        <f t="shared" si="16"/>
        <v/>
      </c>
      <c r="D293" s="51">
        <f t="shared" si="20"/>
        <v>0</v>
      </c>
      <c r="E293" s="34" t="str">
        <f t="shared" si="17"/>
        <v/>
      </c>
      <c r="F293" s="34" t="str">
        <f t="shared" si="18"/>
        <v/>
      </c>
      <c r="G293" s="35" t="str">
        <f t="shared" si="19"/>
        <v/>
      </c>
      <c r="H293" s="3" t="str">
        <f t="shared" si="21"/>
        <v/>
      </c>
      <c r="I293" s="1" t="str">
        <f t="shared" si="22"/>
        <v xml:space="preserve"> 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33" t="str">
        <f t="shared" si="16"/>
        <v/>
      </c>
      <c r="D294" s="51">
        <f t="shared" si="20"/>
        <v>0</v>
      </c>
      <c r="E294" s="34" t="str">
        <f t="shared" si="17"/>
        <v/>
      </c>
      <c r="F294" s="34" t="str">
        <f t="shared" si="18"/>
        <v/>
      </c>
      <c r="G294" s="35" t="str">
        <f t="shared" si="19"/>
        <v/>
      </c>
      <c r="H294" s="3" t="str">
        <f t="shared" si="21"/>
        <v/>
      </c>
      <c r="I294" s="1" t="str">
        <f t="shared" si="22"/>
        <v xml:space="preserve"> </v>
      </c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33" t="str">
        <f t="shared" si="16"/>
        <v/>
      </c>
      <c r="D295" s="51">
        <f t="shared" si="20"/>
        <v>0</v>
      </c>
      <c r="E295" s="34" t="str">
        <f t="shared" si="17"/>
        <v/>
      </c>
      <c r="F295" s="34" t="str">
        <f t="shared" si="18"/>
        <v/>
      </c>
      <c r="G295" s="35" t="str">
        <f t="shared" si="19"/>
        <v/>
      </c>
      <c r="H295" s="3" t="str">
        <f t="shared" si="21"/>
        <v/>
      </c>
      <c r="I295" s="1" t="str">
        <f t="shared" si="22"/>
        <v xml:space="preserve"> </v>
      </c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33" t="str">
        <f t="shared" si="16"/>
        <v/>
      </c>
      <c r="D296" s="51">
        <f t="shared" si="20"/>
        <v>0</v>
      </c>
      <c r="E296" s="34" t="str">
        <f t="shared" si="17"/>
        <v/>
      </c>
      <c r="F296" s="34" t="str">
        <f t="shared" si="18"/>
        <v/>
      </c>
      <c r="G296" s="35" t="str">
        <f t="shared" si="19"/>
        <v/>
      </c>
      <c r="H296" s="3" t="str">
        <f t="shared" si="21"/>
        <v/>
      </c>
      <c r="I296" s="1" t="str">
        <f t="shared" si="22"/>
        <v xml:space="preserve"> </v>
      </c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33" t="str">
        <f t="shared" si="16"/>
        <v/>
      </c>
      <c r="D297" s="51">
        <f t="shared" si="20"/>
        <v>0</v>
      </c>
      <c r="E297" s="34" t="str">
        <f t="shared" si="17"/>
        <v/>
      </c>
      <c r="F297" s="34" t="str">
        <f t="shared" si="18"/>
        <v/>
      </c>
      <c r="G297" s="35" t="str">
        <f t="shared" si="19"/>
        <v/>
      </c>
      <c r="H297" s="3" t="str">
        <f t="shared" si="21"/>
        <v/>
      </c>
      <c r="I297" s="1" t="str">
        <f t="shared" si="22"/>
        <v xml:space="preserve"> </v>
      </c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33" t="str">
        <f t="shared" si="16"/>
        <v/>
      </c>
      <c r="D298" s="51">
        <f t="shared" si="20"/>
        <v>0</v>
      </c>
      <c r="E298" s="34" t="str">
        <f t="shared" si="17"/>
        <v/>
      </c>
      <c r="F298" s="34" t="str">
        <f t="shared" si="18"/>
        <v/>
      </c>
      <c r="G298" s="35" t="str">
        <f t="shared" si="19"/>
        <v/>
      </c>
      <c r="H298" s="3" t="str">
        <f t="shared" si="21"/>
        <v/>
      </c>
      <c r="I298" s="1" t="str">
        <f t="shared" si="22"/>
        <v xml:space="preserve"> </v>
      </c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33" t="str">
        <f t="shared" si="16"/>
        <v/>
      </c>
      <c r="D299" s="51">
        <f t="shared" si="20"/>
        <v>0</v>
      </c>
      <c r="E299" s="34" t="str">
        <f t="shared" si="17"/>
        <v/>
      </c>
      <c r="F299" s="34" t="str">
        <f t="shared" si="18"/>
        <v/>
      </c>
      <c r="G299" s="35" t="str">
        <f t="shared" si="19"/>
        <v/>
      </c>
      <c r="H299" s="3" t="str">
        <f t="shared" si="21"/>
        <v/>
      </c>
      <c r="I299" s="1" t="str">
        <f t="shared" si="22"/>
        <v xml:space="preserve"> </v>
      </c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33" t="str">
        <f t="shared" si="16"/>
        <v/>
      </c>
      <c r="D300" s="51">
        <f t="shared" si="20"/>
        <v>0</v>
      </c>
      <c r="E300" s="34" t="str">
        <f t="shared" si="17"/>
        <v/>
      </c>
      <c r="F300" s="34" t="str">
        <f t="shared" si="18"/>
        <v/>
      </c>
      <c r="G300" s="35" t="str">
        <f t="shared" si="19"/>
        <v/>
      </c>
      <c r="H300" s="3" t="str">
        <f t="shared" si="21"/>
        <v/>
      </c>
      <c r="I300" s="1" t="str">
        <f t="shared" si="22"/>
        <v xml:space="preserve"> </v>
      </c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33" t="str">
        <f t="shared" si="16"/>
        <v/>
      </c>
      <c r="D301" s="51">
        <f t="shared" si="20"/>
        <v>0</v>
      </c>
      <c r="E301" s="34" t="str">
        <f t="shared" si="17"/>
        <v/>
      </c>
      <c r="F301" s="34" t="str">
        <f t="shared" si="18"/>
        <v/>
      </c>
      <c r="G301" s="35" t="str">
        <f t="shared" si="19"/>
        <v/>
      </c>
      <c r="H301" s="3" t="str">
        <f t="shared" si="21"/>
        <v/>
      </c>
      <c r="I301" s="1" t="str">
        <f t="shared" si="22"/>
        <v xml:space="preserve"> </v>
      </c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33" t="str">
        <f t="shared" si="16"/>
        <v/>
      </c>
      <c r="D302" s="51">
        <f t="shared" si="20"/>
        <v>0</v>
      </c>
      <c r="E302" s="34" t="str">
        <f t="shared" si="17"/>
        <v/>
      </c>
      <c r="F302" s="34" t="str">
        <f t="shared" si="18"/>
        <v/>
      </c>
      <c r="G302" s="35" t="str">
        <f t="shared" si="19"/>
        <v/>
      </c>
      <c r="H302" s="3" t="str">
        <f t="shared" si="21"/>
        <v/>
      </c>
      <c r="I302" s="1" t="str">
        <f t="shared" si="22"/>
        <v xml:space="preserve"> 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33" t="str">
        <f t="shared" si="16"/>
        <v/>
      </c>
      <c r="D303" s="51">
        <f t="shared" si="20"/>
        <v>0</v>
      </c>
      <c r="E303" s="34" t="str">
        <f t="shared" si="17"/>
        <v/>
      </c>
      <c r="F303" s="34" t="str">
        <f t="shared" si="18"/>
        <v/>
      </c>
      <c r="G303" s="35" t="str">
        <f t="shared" si="19"/>
        <v/>
      </c>
      <c r="H303" s="3" t="str">
        <f t="shared" si="21"/>
        <v/>
      </c>
      <c r="I303" s="1" t="str">
        <f t="shared" si="22"/>
        <v xml:space="preserve"> </v>
      </c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33" t="str">
        <f t="shared" si="16"/>
        <v/>
      </c>
      <c r="D304" s="51">
        <f t="shared" si="20"/>
        <v>0</v>
      </c>
      <c r="E304" s="34" t="str">
        <f t="shared" si="17"/>
        <v/>
      </c>
      <c r="F304" s="34" t="str">
        <f t="shared" si="18"/>
        <v/>
      </c>
      <c r="G304" s="35" t="str">
        <f t="shared" si="19"/>
        <v/>
      </c>
      <c r="H304" s="3" t="str">
        <f t="shared" si="21"/>
        <v/>
      </c>
      <c r="I304" s="1" t="str">
        <f t="shared" si="22"/>
        <v xml:space="preserve"> </v>
      </c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33" t="str">
        <f t="shared" si="16"/>
        <v/>
      </c>
      <c r="D305" s="51">
        <f t="shared" si="20"/>
        <v>0</v>
      </c>
      <c r="E305" s="34" t="str">
        <f t="shared" si="17"/>
        <v/>
      </c>
      <c r="F305" s="34" t="str">
        <f t="shared" si="18"/>
        <v/>
      </c>
      <c r="G305" s="35" t="str">
        <f t="shared" si="19"/>
        <v/>
      </c>
      <c r="H305" s="3" t="str">
        <f t="shared" si="21"/>
        <v/>
      </c>
      <c r="I305" s="1" t="str">
        <f t="shared" si="22"/>
        <v xml:space="preserve"> </v>
      </c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33" t="str">
        <f t="shared" si="16"/>
        <v/>
      </c>
      <c r="D306" s="51">
        <f t="shared" si="20"/>
        <v>0</v>
      </c>
      <c r="E306" s="34" t="str">
        <f t="shared" si="17"/>
        <v/>
      </c>
      <c r="F306" s="34" t="str">
        <f t="shared" si="18"/>
        <v/>
      </c>
      <c r="G306" s="35" t="str">
        <f t="shared" si="19"/>
        <v/>
      </c>
      <c r="H306" s="3" t="str">
        <f t="shared" si="21"/>
        <v/>
      </c>
      <c r="I306" s="1" t="str">
        <f t="shared" si="22"/>
        <v xml:space="preserve"> </v>
      </c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33" t="str">
        <f t="shared" si="16"/>
        <v/>
      </c>
      <c r="D307" s="51">
        <f t="shared" si="20"/>
        <v>0</v>
      </c>
      <c r="E307" s="34" t="str">
        <f t="shared" si="17"/>
        <v/>
      </c>
      <c r="F307" s="34" t="str">
        <f t="shared" si="18"/>
        <v/>
      </c>
      <c r="G307" s="35" t="str">
        <f t="shared" si="19"/>
        <v/>
      </c>
      <c r="H307" s="3" t="str">
        <f t="shared" si="21"/>
        <v/>
      </c>
      <c r="I307" s="1" t="str">
        <f t="shared" si="22"/>
        <v xml:space="preserve"> </v>
      </c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33" t="str">
        <f t="shared" si="16"/>
        <v/>
      </c>
      <c r="D308" s="51">
        <f t="shared" si="20"/>
        <v>0</v>
      </c>
      <c r="E308" s="34" t="str">
        <f t="shared" si="17"/>
        <v/>
      </c>
      <c r="F308" s="34" t="str">
        <f t="shared" si="18"/>
        <v/>
      </c>
      <c r="G308" s="35" t="str">
        <f t="shared" si="19"/>
        <v/>
      </c>
      <c r="H308" s="3" t="str">
        <f t="shared" si="21"/>
        <v/>
      </c>
      <c r="I308" s="1" t="str">
        <f t="shared" si="22"/>
        <v xml:space="preserve"> </v>
      </c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33" t="str">
        <f t="shared" si="16"/>
        <v/>
      </c>
      <c r="D309" s="51">
        <f t="shared" si="20"/>
        <v>0</v>
      </c>
      <c r="E309" s="34" t="str">
        <f t="shared" si="17"/>
        <v/>
      </c>
      <c r="F309" s="34" t="str">
        <f t="shared" si="18"/>
        <v/>
      </c>
      <c r="G309" s="35" t="str">
        <f t="shared" si="19"/>
        <v/>
      </c>
      <c r="H309" s="3" t="str">
        <f t="shared" si="21"/>
        <v/>
      </c>
      <c r="I309" s="1" t="str">
        <f t="shared" si="22"/>
        <v xml:space="preserve"> </v>
      </c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33" t="str">
        <f t="shared" si="16"/>
        <v/>
      </c>
      <c r="D310" s="51">
        <f t="shared" si="20"/>
        <v>0</v>
      </c>
      <c r="E310" s="34" t="str">
        <f t="shared" si="17"/>
        <v/>
      </c>
      <c r="F310" s="34" t="str">
        <f t="shared" si="18"/>
        <v/>
      </c>
      <c r="G310" s="35" t="str">
        <f t="shared" si="19"/>
        <v/>
      </c>
      <c r="H310" s="3" t="str">
        <f t="shared" si="21"/>
        <v/>
      </c>
      <c r="I310" s="1" t="str">
        <f t="shared" si="22"/>
        <v xml:space="preserve"> </v>
      </c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33" t="str">
        <f t="shared" si="16"/>
        <v/>
      </c>
      <c r="D311" s="51">
        <f t="shared" si="20"/>
        <v>0</v>
      </c>
      <c r="E311" s="34" t="str">
        <f t="shared" si="17"/>
        <v/>
      </c>
      <c r="F311" s="34" t="str">
        <f t="shared" si="18"/>
        <v/>
      </c>
      <c r="G311" s="35" t="str">
        <f t="shared" si="19"/>
        <v/>
      </c>
      <c r="H311" s="3" t="str">
        <f t="shared" si="21"/>
        <v/>
      </c>
      <c r="I311" s="1" t="str">
        <f t="shared" si="22"/>
        <v xml:space="preserve"> </v>
      </c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33" t="str">
        <f t="shared" si="16"/>
        <v/>
      </c>
      <c r="D312" s="51">
        <f t="shared" si="20"/>
        <v>0</v>
      </c>
      <c r="E312" s="34" t="str">
        <f t="shared" si="17"/>
        <v/>
      </c>
      <c r="F312" s="34" t="str">
        <f t="shared" si="18"/>
        <v/>
      </c>
      <c r="G312" s="35" t="str">
        <f t="shared" si="19"/>
        <v/>
      </c>
      <c r="H312" s="3" t="str">
        <f t="shared" si="21"/>
        <v/>
      </c>
      <c r="I312" s="1" t="str">
        <f t="shared" si="22"/>
        <v xml:space="preserve"> </v>
      </c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33" t="str">
        <f t="shared" si="16"/>
        <v/>
      </c>
      <c r="D313" s="51">
        <f t="shared" si="20"/>
        <v>0</v>
      </c>
      <c r="E313" s="34" t="str">
        <f t="shared" si="17"/>
        <v/>
      </c>
      <c r="F313" s="34" t="str">
        <f t="shared" si="18"/>
        <v/>
      </c>
      <c r="G313" s="35" t="str">
        <f t="shared" si="19"/>
        <v/>
      </c>
      <c r="H313" s="3" t="str">
        <f t="shared" si="21"/>
        <v/>
      </c>
      <c r="I313" s="1" t="str">
        <f t="shared" si="22"/>
        <v xml:space="preserve"> </v>
      </c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33" t="str">
        <f t="shared" si="16"/>
        <v/>
      </c>
      <c r="D314" s="51">
        <f t="shared" si="20"/>
        <v>0</v>
      </c>
      <c r="E314" s="34" t="str">
        <f t="shared" si="17"/>
        <v/>
      </c>
      <c r="F314" s="34" t="str">
        <f t="shared" si="18"/>
        <v/>
      </c>
      <c r="G314" s="35" t="str">
        <f t="shared" si="19"/>
        <v/>
      </c>
      <c r="H314" s="3" t="str">
        <f t="shared" si="21"/>
        <v/>
      </c>
      <c r="I314" s="1" t="str">
        <f t="shared" si="22"/>
        <v xml:space="preserve"> </v>
      </c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33" t="str">
        <f t="shared" si="16"/>
        <v/>
      </c>
      <c r="D315" s="51">
        <f t="shared" si="20"/>
        <v>0</v>
      </c>
      <c r="E315" s="34" t="str">
        <f t="shared" si="17"/>
        <v/>
      </c>
      <c r="F315" s="34" t="str">
        <f t="shared" si="18"/>
        <v/>
      </c>
      <c r="G315" s="35" t="str">
        <f t="shared" si="19"/>
        <v/>
      </c>
      <c r="H315" s="3" t="str">
        <f t="shared" si="21"/>
        <v/>
      </c>
      <c r="I315" s="1" t="str">
        <f t="shared" si="22"/>
        <v xml:space="preserve"> </v>
      </c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33" t="str">
        <f t="shared" si="16"/>
        <v/>
      </c>
      <c r="D316" s="51">
        <f t="shared" si="20"/>
        <v>0</v>
      </c>
      <c r="E316" s="34" t="str">
        <f t="shared" si="17"/>
        <v/>
      </c>
      <c r="F316" s="34" t="str">
        <f t="shared" si="18"/>
        <v/>
      </c>
      <c r="G316" s="35" t="str">
        <f t="shared" si="19"/>
        <v/>
      </c>
      <c r="H316" s="3" t="str">
        <f t="shared" si="21"/>
        <v/>
      </c>
      <c r="I316" s="1" t="str">
        <f t="shared" si="22"/>
        <v xml:space="preserve"> </v>
      </c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33" t="str">
        <f t="shared" si="16"/>
        <v/>
      </c>
      <c r="D317" s="51">
        <f t="shared" si="20"/>
        <v>0</v>
      </c>
      <c r="E317" s="34" t="str">
        <f t="shared" si="17"/>
        <v/>
      </c>
      <c r="F317" s="34" t="str">
        <f t="shared" si="18"/>
        <v/>
      </c>
      <c r="G317" s="35" t="str">
        <f t="shared" si="19"/>
        <v/>
      </c>
      <c r="H317" s="3" t="str">
        <f t="shared" si="21"/>
        <v/>
      </c>
      <c r="I317" s="1" t="str">
        <f t="shared" si="22"/>
        <v xml:space="preserve"> </v>
      </c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33" t="str">
        <f t="shared" si="16"/>
        <v/>
      </c>
      <c r="D318" s="51">
        <f t="shared" si="20"/>
        <v>0</v>
      </c>
      <c r="E318" s="34" t="str">
        <f t="shared" si="17"/>
        <v/>
      </c>
      <c r="F318" s="34" t="str">
        <f t="shared" si="18"/>
        <v/>
      </c>
      <c r="G318" s="35" t="str">
        <f t="shared" si="19"/>
        <v/>
      </c>
      <c r="H318" s="3" t="str">
        <f t="shared" si="21"/>
        <v/>
      </c>
      <c r="I318" s="1" t="str">
        <f t="shared" si="22"/>
        <v xml:space="preserve"> </v>
      </c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33" t="str">
        <f t="shared" si="16"/>
        <v/>
      </c>
      <c r="D319" s="51">
        <f t="shared" si="20"/>
        <v>0</v>
      </c>
      <c r="E319" s="34" t="str">
        <f t="shared" si="17"/>
        <v/>
      </c>
      <c r="F319" s="34" t="str">
        <f t="shared" si="18"/>
        <v/>
      </c>
      <c r="G319" s="35" t="str">
        <f t="shared" si="19"/>
        <v/>
      </c>
      <c r="H319" s="3" t="str">
        <f t="shared" si="21"/>
        <v/>
      </c>
      <c r="I319" s="1" t="str">
        <f t="shared" si="22"/>
        <v xml:space="preserve"> </v>
      </c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33" t="str">
        <f t="shared" si="16"/>
        <v/>
      </c>
      <c r="D320" s="51">
        <f t="shared" si="20"/>
        <v>0</v>
      </c>
      <c r="E320" s="34" t="str">
        <f t="shared" si="17"/>
        <v/>
      </c>
      <c r="F320" s="34" t="str">
        <f t="shared" si="18"/>
        <v/>
      </c>
      <c r="G320" s="35" t="str">
        <f t="shared" si="19"/>
        <v/>
      </c>
      <c r="H320" s="3" t="str">
        <f t="shared" si="21"/>
        <v/>
      </c>
      <c r="I320" s="1" t="str">
        <f t="shared" si="22"/>
        <v xml:space="preserve"> </v>
      </c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33" t="str">
        <f t="shared" si="16"/>
        <v/>
      </c>
      <c r="D321" s="51">
        <f t="shared" si="20"/>
        <v>0</v>
      </c>
      <c r="E321" s="34" t="str">
        <f t="shared" si="17"/>
        <v/>
      </c>
      <c r="F321" s="34" t="str">
        <f t="shared" si="18"/>
        <v/>
      </c>
      <c r="G321" s="35" t="str">
        <f t="shared" si="19"/>
        <v/>
      </c>
      <c r="H321" s="3" t="str">
        <f t="shared" si="21"/>
        <v/>
      </c>
      <c r="I321" s="1" t="str">
        <f t="shared" si="22"/>
        <v xml:space="preserve"> </v>
      </c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33" t="str">
        <f t="shared" si="16"/>
        <v/>
      </c>
      <c r="D322" s="51">
        <f t="shared" si="20"/>
        <v>0</v>
      </c>
      <c r="E322" s="34" t="str">
        <f t="shared" si="17"/>
        <v/>
      </c>
      <c r="F322" s="34" t="str">
        <f t="shared" si="18"/>
        <v/>
      </c>
      <c r="G322" s="35" t="str">
        <f t="shared" si="19"/>
        <v/>
      </c>
      <c r="H322" s="3" t="str">
        <f t="shared" si="21"/>
        <v/>
      </c>
      <c r="I322" s="1" t="str">
        <f t="shared" si="22"/>
        <v xml:space="preserve"> </v>
      </c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33" t="str">
        <f t="shared" si="16"/>
        <v/>
      </c>
      <c r="D323" s="51">
        <f t="shared" si="20"/>
        <v>0</v>
      </c>
      <c r="E323" s="34" t="str">
        <f t="shared" si="17"/>
        <v/>
      </c>
      <c r="F323" s="34" t="str">
        <f t="shared" si="18"/>
        <v/>
      </c>
      <c r="G323" s="35" t="str">
        <f t="shared" si="19"/>
        <v/>
      </c>
      <c r="H323" s="3" t="str">
        <f t="shared" si="21"/>
        <v/>
      </c>
      <c r="I323" s="1" t="str">
        <f t="shared" si="22"/>
        <v xml:space="preserve"> </v>
      </c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33" t="str">
        <f t="shared" si="16"/>
        <v/>
      </c>
      <c r="D324" s="51">
        <f t="shared" si="20"/>
        <v>0</v>
      </c>
      <c r="E324" s="34" t="str">
        <f t="shared" si="17"/>
        <v/>
      </c>
      <c r="F324" s="34" t="str">
        <f t="shared" si="18"/>
        <v/>
      </c>
      <c r="G324" s="35" t="str">
        <f t="shared" si="19"/>
        <v/>
      </c>
      <c r="H324" s="3" t="str">
        <f t="shared" si="21"/>
        <v/>
      </c>
      <c r="I324" s="1" t="str">
        <f t="shared" si="22"/>
        <v xml:space="preserve"> </v>
      </c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33" t="str">
        <f t="shared" si="16"/>
        <v/>
      </c>
      <c r="D325" s="51">
        <f t="shared" si="20"/>
        <v>0</v>
      </c>
      <c r="E325" s="34" t="str">
        <f t="shared" si="17"/>
        <v/>
      </c>
      <c r="F325" s="34" t="str">
        <f t="shared" si="18"/>
        <v/>
      </c>
      <c r="G325" s="35" t="str">
        <f t="shared" si="19"/>
        <v/>
      </c>
      <c r="H325" s="3" t="str">
        <f t="shared" si="21"/>
        <v/>
      </c>
      <c r="I325" s="1" t="str">
        <f t="shared" si="22"/>
        <v xml:space="preserve"> </v>
      </c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33" t="str">
        <f t="shared" si="16"/>
        <v/>
      </c>
      <c r="D326" s="51">
        <f t="shared" si="20"/>
        <v>0</v>
      </c>
      <c r="E326" s="34" t="str">
        <f t="shared" si="17"/>
        <v/>
      </c>
      <c r="F326" s="34" t="str">
        <f t="shared" si="18"/>
        <v/>
      </c>
      <c r="G326" s="35" t="str">
        <f t="shared" si="19"/>
        <v/>
      </c>
      <c r="H326" s="3" t="str">
        <f t="shared" si="21"/>
        <v/>
      </c>
      <c r="I326" s="1" t="str">
        <f t="shared" si="22"/>
        <v xml:space="preserve"> </v>
      </c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33" t="str">
        <f t="shared" si="16"/>
        <v/>
      </c>
      <c r="D327" s="51">
        <f t="shared" si="20"/>
        <v>0</v>
      </c>
      <c r="E327" s="34" t="str">
        <f t="shared" si="17"/>
        <v/>
      </c>
      <c r="F327" s="34" t="str">
        <f t="shared" si="18"/>
        <v/>
      </c>
      <c r="G327" s="35" t="str">
        <f t="shared" si="19"/>
        <v/>
      </c>
      <c r="H327" s="3" t="str">
        <f t="shared" si="21"/>
        <v/>
      </c>
      <c r="I327" s="1" t="str">
        <f t="shared" si="22"/>
        <v xml:space="preserve"> </v>
      </c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33" t="str">
        <f t="shared" si="16"/>
        <v/>
      </c>
      <c r="D328" s="51">
        <f t="shared" si="20"/>
        <v>0</v>
      </c>
      <c r="E328" s="34" t="str">
        <f t="shared" si="17"/>
        <v/>
      </c>
      <c r="F328" s="34" t="str">
        <f t="shared" si="18"/>
        <v/>
      </c>
      <c r="G328" s="35" t="str">
        <f t="shared" si="19"/>
        <v/>
      </c>
      <c r="H328" s="3" t="str">
        <f t="shared" si="21"/>
        <v/>
      </c>
      <c r="I328" s="1" t="str">
        <f t="shared" si="22"/>
        <v xml:space="preserve"> </v>
      </c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33" t="str">
        <f t="shared" si="16"/>
        <v/>
      </c>
      <c r="D329" s="51">
        <f t="shared" si="20"/>
        <v>0</v>
      </c>
      <c r="E329" s="34" t="str">
        <f t="shared" si="17"/>
        <v/>
      </c>
      <c r="F329" s="34" t="str">
        <f t="shared" si="18"/>
        <v/>
      </c>
      <c r="G329" s="35" t="str">
        <f t="shared" si="19"/>
        <v/>
      </c>
      <c r="H329" s="3" t="str">
        <f t="shared" si="21"/>
        <v/>
      </c>
      <c r="I329" s="1" t="str">
        <f t="shared" si="22"/>
        <v xml:space="preserve"> </v>
      </c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33" t="str">
        <f t="shared" si="16"/>
        <v/>
      </c>
      <c r="D330" s="51">
        <f t="shared" si="20"/>
        <v>0</v>
      </c>
      <c r="E330" s="34" t="str">
        <f t="shared" si="17"/>
        <v/>
      </c>
      <c r="F330" s="34" t="str">
        <f t="shared" si="18"/>
        <v/>
      </c>
      <c r="G330" s="35" t="str">
        <f t="shared" si="19"/>
        <v/>
      </c>
      <c r="H330" s="3" t="str">
        <f t="shared" si="21"/>
        <v/>
      </c>
      <c r="I330" s="1" t="str">
        <f t="shared" si="22"/>
        <v xml:space="preserve"> </v>
      </c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33" t="str">
        <f t="shared" si="16"/>
        <v/>
      </c>
      <c r="D331" s="51">
        <f t="shared" si="20"/>
        <v>0</v>
      </c>
      <c r="E331" s="34" t="str">
        <f t="shared" si="17"/>
        <v/>
      </c>
      <c r="F331" s="34" t="str">
        <f t="shared" si="18"/>
        <v/>
      </c>
      <c r="G331" s="35" t="str">
        <f t="shared" si="19"/>
        <v/>
      </c>
      <c r="H331" s="3" t="str">
        <f t="shared" si="21"/>
        <v/>
      </c>
      <c r="I331" s="1" t="str">
        <f t="shared" si="22"/>
        <v xml:space="preserve"> </v>
      </c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33" t="str">
        <f t="shared" si="16"/>
        <v/>
      </c>
      <c r="D332" s="51">
        <f t="shared" si="20"/>
        <v>0</v>
      </c>
      <c r="E332" s="34" t="str">
        <f t="shared" si="17"/>
        <v/>
      </c>
      <c r="F332" s="34" t="str">
        <f t="shared" si="18"/>
        <v/>
      </c>
      <c r="G332" s="35" t="str">
        <f t="shared" si="19"/>
        <v/>
      </c>
      <c r="H332" s="3" t="str">
        <f t="shared" si="21"/>
        <v/>
      </c>
      <c r="I332" s="1" t="str">
        <f t="shared" si="22"/>
        <v xml:space="preserve"> </v>
      </c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33" t="str">
        <f t="shared" si="16"/>
        <v/>
      </c>
      <c r="D333" s="51">
        <f t="shared" ref="D333:D396" si="23">IF(C333&gt;$D$7,0,E333)+IF(C333=$D$7,E333+F333,0)</f>
        <v>0</v>
      </c>
      <c r="E333" s="34" t="str">
        <f t="shared" si="17"/>
        <v/>
      </c>
      <c r="F333" s="34" t="str">
        <f t="shared" si="18"/>
        <v/>
      </c>
      <c r="G333" s="35" t="str">
        <f t="shared" si="19"/>
        <v/>
      </c>
      <c r="H333" s="3" t="str">
        <f t="shared" ref="H333:H396" si="24">IF(C333=$D$7,E333+F333,"")</f>
        <v/>
      </c>
      <c r="I333" s="1" t="str">
        <f t="shared" ref="I333:I396" si="25">IF(C333&gt;$D$7," ",E333)</f>
        <v xml:space="preserve"> </v>
      </c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33" t="str">
        <f t="shared" si="16"/>
        <v/>
      </c>
      <c r="D334" s="51">
        <f t="shared" si="23"/>
        <v>0</v>
      </c>
      <c r="E334" s="34" t="str">
        <f t="shared" si="17"/>
        <v/>
      </c>
      <c r="F334" s="34" t="str">
        <f t="shared" si="18"/>
        <v/>
      </c>
      <c r="G334" s="35" t="str">
        <f t="shared" si="19"/>
        <v/>
      </c>
      <c r="H334" s="3" t="str">
        <f t="shared" si="24"/>
        <v/>
      </c>
      <c r="I334" s="1" t="str">
        <f t="shared" si="25"/>
        <v xml:space="preserve"> </v>
      </c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33" t="str">
        <f t="shared" si="16"/>
        <v/>
      </c>
      <c r="D335" s="51">
        <f t="shared" si="23"/>
        <v>0</v>
      </c>
      <c r="E335" s="34" t="str">
        <f t="shared" si="17"/>
        <v/>
      </c>
      <c r="F335" s="34" t="str">
        <f t="shared" si="18"/>
        <v/>
      </c>
      <c r="G335" s="35" t="str">
        <f t="shared" si="19"/>
        <v/>
      </c>
      <c r="H335" s="3" t="str">
        <f t="shared" si="24"/>
        <v/>
      </c>
      <c r="I335" s="1" t="str">
        <f t="shared" si="25"/>
        <v xml:space="preserve"> </v>
      </c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33" t="str">
        <f t="shared" si="16"/>
        <v/>
      </c>
      <c r="D336" s="51">
        <f t="shared" si="23"/>
        <v>0</v>
      </c>
      <c r="E336" s="34" t="str">
        <f t="shared" si="17"/>
        <v/>
      </c>
      <c r="F336" s="34" t="str">
        <f t="shared" si="18"/>
        <v/>
      </c>
      <c r="G336" s="35" t="str">
        <f t="shared" si="19"/>
        <v/>
      </c>
      <c r="H336" s="3" t="str">
        <f t="shared" si="24"/>
        <v/>
      </c>
      <c r="I336" s="1" t="str">
        <f t="shared" si="25"/>
        <v xml:space="preserve"> </v>
      </c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33" t="str">
        <f t="shared" si="16"/>
        <v/>
      </c>
      <c r="D337" s="51">
        <f t="shared" si="23"/>
        <v>0</v>
      </c>
      <c r="E337" s="34" t="str">
        <f t="shared" si="17"/>
        <v/>
      </c>
      <c r="F337" s="34" t="str">
        <f t="shared" si="18"/>
        <v/>
      </c>
      <c r="G337" s="35" t="str">
        <f t="shared" si="19"/>
        <v/>
      </c>
      <c r="H337" s="3" t="str">
        <f t="shared" si="24"/>
        <v/>
      </c>
      <c r="I337" s="1" t="str">
        <f t="shared" si="25"/>
        <v xml:space="preserve"> </v>
      </c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33" t="str">
        <f t="shared" si="16"/>
        <v/>
      </c>
      <c r="D338" s="51">
        <f t="shared" si="23"/>
        <v>0</v>
      </c>
      <c r="E338" s="34" t="str">
        <f t="shared" si="17"/>
        <v/>
      </c>
      <c r="F338" s="34" t="str">
        <f t="shared" si="18"/>
        <v/>
      </c>
      <c r="G338" s="35" t="str">
        <f t="shared" si="19"/>
        <v/>
      </c>
      <c r="H338" s="3" t="str">
        <f t="shared" si="24"/>
        <v/>
      </c>
      <c r="I338" s="1" t="str">
        <f t="shared" si="25"/>
        <v xml:space="preserve"> </v>
      </c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33" t="str">
        <f t="shared" si="16"/>
        <v/>
      </c>
      <c r="D339" s="51">
        <f t="shared" si="23"/>
        <v>0</v>
      </c>
      <c r="E339" s="34" t="str">
        <f t="shared" si="17"/>
        <v/>
      </c>
      <c r="F339" s="34" t="str">
        <f t="shared" si="18"/>
        <v/>
      </c>
      <c r="G339" s="35" t="str">
        <f t="shared" si="19"/>
        <v/>
      </c>
      <c r="H339" s="3" t="str">
        <f t="shared" si="24"/>
        <v/>
      </c>
      <c r="I339" s="1" t="str">
        <f t="shared" si="25"/>
        <v xml:space="preserve"> </v>
      </c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33" t="str">
        <f t="shared" si="16"/>
        <v/>
      </c>
      <c r="D340" s="51">
        <f t="shared" si="23"/>
        <v>0</v>
      </c>
      <c r="E340" s="34" t="str">
        <f t="shared" si="17"/>
        <v/>
      </c>
      <c r="F340" s="34" t="str">
        <f t="shared" si="18"/>
        <v/>
      </c>
      <c r="G340" s="35" t="str">
        <f t="shared" si="19"/>
        <v/>
      </c>
      <c r="H340" s="3" t="str">
        <f t="shared" si="24"/>
        <v/>
      </c>
      <c r="I340" s="1" t="str">
        <f t="shared" si="25"/>
        <v xml:space="preserve"> </v>
      </c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33" t="str">
        <f t="shared" si="16"/>
        <v/>
      </c>
      <c r="D341" s="51">
        <f t="shared" si="23"/>
        <v>0</v>
      </c>
      <c r="E341" s="34" t="str">
        <f t="shared" si="17"/>
        <v/>
      </c>
      <c r="F341" s="34" t="str">
        <f t="shared" si="18"/>
        <v/>
      </c>
      <c r="G341" s="35" t="str">
        <f t="shared" si="19"/>
        <v/>
      </c>
      <c r="H341" s="3" t="str">
        <f t="shared" si="24"/>
        <v/>
      </c>
      <c r="I341" s="1" t="str">
        <f t="shared" si="25"/>
        <v xml:space="preserve"> </v>
      </c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33" t="str">
        <f t="shared" si="16"/>
        <v/>
      </c>
      <c r="D342" s="51">
        <f t="shared" si="23"/>
        <v>0</v>
      </c>
      <c r="E342" s="34" t="str">
        <f t="shared" si="17"/>
        <v/>
      </c>
      <c r="F342" s="34" t="str">
        <f t="shared" si="18"/>
        <v/>
      </c>
      <c r="G342" s="35" t="str">
        <f t="shared" si="19"/>
        <v/>
      </c>
      <c r="H342" s="3" t="str">
        <f t="shared" si="24"/>
        <v/>
      </c>
      <c r="I342" s="1" t="str">
        <f t="shared" si="25"/>
        <v xml:space="preserve"> </v>
      </c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33" t="str">
        <f t="shared" si="16"/>
        <v/>
      </c>
      <c r="D343" s="51">
        <f t="shared" si="23"/>
        <v>0</v>
      </c>
      <c r="E343" s="34" t="str">
        <f t="shared" si="17"/>
        <v/>
      </c>
      <c r="F343" s="34" t="str">
        <f t="shared" si="18"/>
        <v/>
      </c>
      <c r="G343" s="35" t="str">
        <f t="shared" si="19"/>
        <v/>
      </c>
      <c r="H343" s="3" t="str">
        <f t="shared" si="24"/>
        <v/>
      </c>
      <c r="I343" s="1" t="str">
        <f t="shared" si="25"/>
        <v xml:space="preserve"> </v>
      </c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33" t="str">
        <f t="shared" si="16"/>
        <v/>
      </c>
      <c r="D344" s="51">
        <f t="shared" si="23"/>
        <v>0</v>
      </c>
      <c r="E344" s="34" t="str">
        <f t="shared" si="17"/>
        <v/>
      </c>
      <c r="F344" s="34" t="str">
        <f t="shared" si="18"/>
        <v/>
      </c>
      <c r="G344" s="35" t="str">
        <f t="shared" si="19"/>
        <v/>
      </c>
      <c r="H344" s="3" t="str">
        <f t="shared" si="24"/>
        <v/>
      </c>
      <c r="I344" s="1" t="str">
        <f t="shared" si="25"/>
        <v xml:space="preserve"> </v>
      </c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33" t="str">
        <f t="shared" si="16"/>
        <v/>
      </c>
      <c r="D345" s="51">
        <f t="shared" si="23"/>
        <v>0</v>
      </c>
      <c r="E345" s="34" t="str">
        <f t="shared" si="17"/>
        <v/>
      </c>
      <c r="F345" s="34" t="str">
        <f t="shared" si="18"/>
        <v/>
      </c>
      <c r="G345" s="35" t="str">
        <f t="shared" si="19"/>
        <v/>
      </c>
      <c r="H345" s="3" t="str">
        <f t="shared" si="24"/>
        <v/>
      </c>
      <c r="I345" s="1" t="str">
        <f t="shared" si="25"/>
        <v xml:space="preserve"> </v>
      </c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33" t="str">
        <f t="shared" si="16"/>
        <v/>
      </c>
      <c r="D346" s="51">
        <f t="shared" si="23"/>
        <v>0</v>
      </c>
      <c r="E346" s="34" t="str">
        <f t="shared" si="17"/>
        <v/>
      </c>
      <c r="F346" s="34" t="str">
        <f t="shared" si="18"/>
        <v/>
      </c>
      <c r="G346" s="35" t="str">
        <f t="shared" si="19"/>
        <v/>
      </c>
      <c r="H346" s="3" t="str">
        <f t="shared" si="24"/>
        <v/>
      </c>
      <c r="I346" s="1" t="str">
        <f t="shared" si="25"/>
        <v xml:space="preserve"> </v>
      </c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33" t="str">
        <f t="shared" si="16"/>
        <v/>
      </c>
      <c r="D347" s="51">
        <f t="shared" si="23"/>
        <v>0</v>
      </c>
      <c r="E347" s="34" t="str">
        <f t="shared" si="17"/>
        <v/>
      </c>
      <c r="F347" s="34" t="str">
        <f t="shared" si="18"/>
        <v/>
      </c>
      <c r="G347" s="35" t="str">
        <f t="shared" si="19"/>
        <v/>
      </c>
      <c r="H347" s="3" t="str">
        <f t="shared" si="24"/>
        <v/>
      </c>
      <c r="I347" s="1" t="str">
        <f t="shared" si="25"/>
        <v xml:space="preserve"> </v>
      </c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33" t="str">
        <f t="shared" si="16"/>
        <v/>
      </c>
      <c r="D348" s="51">
        <f t="shared" si="23"/>
        <v>0</v>
      </c>
      <c r="E348" s="34" t="str">
        <f t="shared" si="17"/>
        <v/>
      </c>
      <c r="F348" s="34" t="str">
        <f t="shared" si="18"/>
        <v/>
      </c>
      <c r="G348" s="35" t="str">
        <f t="shared" si="19"/>
        <v/>
      </c>
      <c r="H348" s="3" t="str">
        <f t="shared" si="24"/>
        <v/>
      </c>
      <c r="I348" s="1" t="str">
        <f t="shared" si="25"/>
        <v xml:space="preserve"> </v>
      </c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33" t="str">
        <f t="shared" si="16"/>
        <v/>
      </c>
      <c r="D349" s="51">
        <f t="shared" si="23"/>
        <v>0</v>
      </c>
      <c r="E349" s="34" t="str">
        <f t="shared" si="17"/>
        <v/>
      </c>
      <c r="F349" s="34" t="str">
        <f t="shared" si="18"/>
        <v/>
      </c>
      <c r="G349" s="35" t="str">
        <f t="shared" si="19"/>
        <v/>
      </c>
      <c r="H349" s="3" t="str">
        <f t="shared" si="24"/>
        <v/>
      </c>
      <c r="I349" s="1" t="str">
        <f t="shared" si="25"/>
        <v xml:space="preserve"> </v>
      </c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33" t="str">
        <f t="shared" si="16"/>
        <v/>
      </c>
      <c r="D350" s="51">
        <f t="shared" si="23"/>
        <v>0</v>
      </c>
      <c r="E350" s="34" t="str">
        <f t="shared" si="17"/>
        <v/>
      </c>
      <c r="F350" s="34" t="str">
        <f t="shared" si="18"/>
        <v/>
      </c>
      <c r="G350" s="35" t="str">
        <f t="shared" si="19"/>
        <v/>
      </c>
      <c r="H350" s="3" t="str">
        <f t="shared" si="24"/>
        <v/>
      </c>
      <c r="I350" s="1" t="str">
        <f t="shared" si="25"/>
        <v xml:space="preserve"> </v>
      </c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33" t="str">
        <f t="shared" si="16"/>
        <v/>
      </c>
      <c r="D351" s="51">
        <f t="shared" si="23"/>
        <v>0</v>
      </c>
      <c r="E351" s="34" t="str">
        <f t="shared" si="17"/>
        <v/>
      </c>
      <c r="F351" s="34" t="str">
        <f t="shared" si="18"/>
        <v/>
      </c>
      <c r="G351" s="35" t="str">
        <f t="shared" si="19"/>
        <v/>
      </c>
      <c r="H351" s="3" t="str">
        <f t="shared" si="24"/>
        <v/>
      </c>
      <c r="I351" s="1" t="str">
        <f t="shared" si="25"/>
        <v xml:space="preserve"> </v>
      </c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33" t="str">
        <f t="shared" si="16"/>
        <v/>
      </c>
      <c r="D352" s="51">
        <f t="shared" si="23"/>
        <v>0</v>
      </c>
      <c r="E352" s="34" t="str">
        <f t="shared" si="17"/>
        <v/>
      </c>
      <c r="F352" s="34" t="str">
        <f t="shared" si="18"/>
        <v/>
      </c>
      <c r="G352" s="35" t="str">
        <f t="shared" si="19"/>
        <v/>
      </c>
      <c r="H352" s="3" t="str">
        <f t="shared" si="24"/>
        <v/>
      </c>
      <c r="I352" s="1" t="str">
        <f t="shared" si="25"/>
        <v xml:space="preserve"> </v>
      </c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33" t="str">
        <f t="shared" si="16"/>
        <v/>
      </c>
      <c r="D353" s="51">
        <f t="shared" si="23"/>
        <v>0</v>
      </c>
      <c r="E353" s="34" t="str">
        <f t="shared" si="17"/>
        <v/>
      </c>
      <c r="F353" s="34" t="str">
        <f t="shared" si="18"/>
        <v/>
      </c>
      <c r="G353" s="35" t="str">
        <f t="shared" si="19"/>
        <v/>
      </c>
      <c r="H353" s="3" t="str">
        <f t="shared" si="24"/>
        <v/>
      </c>
      <c r="I353" s="1" t="str">
        <f t="shared" si="25"/>
        <v xml:space="preserve"> </v>
      </c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33" t="str">
        <f t="shared" si="16"/>
        <v/>
      </c>
      <c r="D354" s="51">
        <f t="shared" si="23"/>
        <v>0</v>
      </c>
      <c r="E354" s="34" t="str">
        <f t="shared" si="17"/>
        <v/>
      </c>
      <c r="F354" s="34" t="str">
        <f t="shared" si="18"/>
        <v/>
      </c>
      <c r="G354" s="35" t="str">
        <f t="shared" si="19"/>
        <v/>
      </c>
      <c r="H354" s="3" t="str">
        <f t="shared" si="24"/>
        <v/>
      </c>
      <c r="I354" s="1" t="str">
        <f t="shared" si="25"/>
        <v xml:space="preserve"> </v>
      </c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33" t="str">
        <f t="shared" si="16"/>
        <v/>
      </c>
      <c r="D355" s="51">
        <f t="shared" si="23"/>
        <v>0</v>
      </c>
      <c r="E355" s="34" t="str">
        <f t="shared" si="17"/>
        <v/>
      </c>
      <c r="F355" s="34" t="str">
        <f t="shared" si="18"/>
        <v/>
      </c>
      <c r="G355" s="35" t="str">
        <f t="shared" si="19"/>
        <v/>
      </c>
      <c r="H355" s="3" t="str">
        <f t="shared" si="24"/>
        <v/>
      </c>
      <c r="I355" s="1" t="str">
        <f t="shared" si="25"/>
        <v xml:space="preserve"> </v>
      </c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33" t="str">
        <f t="shared" si="16"/>
        <v/>
      </c>
      <c r="D356" s="51">
        <f t="shared" si="23"/>
        <v>0</v>
      </c>
      <c r="E356" s="34" t="str">
        <f t="shared" si="17"/>
        <v/>
      </c>
      <c r="F356" s="34" t="str">
        <f t="shared" si="18"/>
        <v/>
      </c>
      <c r="G356" s="35" t="str">
        <f t="shared" si="19"/>
        <v/>
      </c>
      <c r="H356" s="3" t="str">
        <f t="shared" si="24"/>
        <v/>
      </c>
      <c r="I356" s="1" t="str">
        <f t="shared" si="25"/>
        <v xml:space="preserve"> </v>
      </c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33" t="str">
        <f t="shared" si="16"/>
        <v/>
      </c>
      <c r="D357" s="51">
        <f t="shared" si="23"/>
        <v>0</v>
      </c>
      <c r="E357" s="34" t="str">
        <f t="shared" si="17"/>
        <v/>
      </c>
      <c r="F357" s="34" t="str">
        <f t="shared" si="18"/>
        <v/>
      </c>
      <c r="G357" s="35" t="str">
        <f t="shared" si="19"/>
        <v/>
      </c>
      <c r="H357" s="3" t="str">
        <f t="shared" si="24"/>
        <v/>
      </c>
      <c r="I357" s="1" t="str">
        <f t="shared" si="25"/>
        <v xml:space="preserve"> </v>
      </c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33" t="str">
        <f t="shared" si="16"/>
        <v/>
      </c>
      <c r="D358" s="51">
        <f t="shared" si="23"/>
        <v>0</v>
      </c>
      <c r="E358" s="34" t="str">
        <f t="shared" si="17"/>
        <v/>
      </c>
      <c r="F358" s="34" t="str">
        <f t="shared" si="18"/>
        <v/>
      </c>
      <c r="G358" s="35" t="str">
        <f t="shared" si="19"/>
        <v/>
      </c>
      <c r="H358" s="3" t="str">
        <f t="shared" si="24"/>
        <v/>
      </c>
      <c r="I358" s="1" t="str">
        <f t="shared" si="25"/>
        <v xml:space="preserve"> </v>
      </c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33" t="str">
        <f t="shared" si="16"/>
        <v/>
      </c>
      <c r="D359" s="51">
        <f t="shared" si="23"/>
        <v>0</v>
      </c>
      <c r="E359" s="34" t="str">
        <f t="shared" si="17"/>
        <v/>
      </c>
      <c r="F359" s="34" t="str">
        <f t="shared" si="18"/>
        <v/>
      </c>
      <c r="G359" s="35" t="str">
        <f t="shared" si="19"/>
        <v/>
      </c>
      <c r="H359" s="3" t="str">
        <f t="shared" si="24"/>
        <v/>
      </c>
      <c r="I359" s="1" t="str">
        <f t="shared" si="25"/>
        <v xml:space="preserve"> </v>
      </c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33" t="str">
        <f t="shared" si="16"/>
        <v/>
      </c>
      <c r="D360" s="51">
        <f t="shared" si="23"/>
        <v>0</v>
      </c>
      <c r="E360" s="34" t="str">
        <f t="shared" si="17"/>
        <v/>
      </c>
      <c r="F360" s="34" t="str">
        <f t="shared" si="18"/>
        <v/>
      </c>
      <c r="G360" s="35" t="str">
        <f t="shared" si="19"/>
        <v/>
      </c>
      <c r="H360" s="3" t="str">
        <f t="shared" si="24"/>
        <v/>
      </c>
      <c r="I360" s="1" t="str">
        <f t="shared" si="25"/>
        <v xml:space="preserve"> </v>
      </c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33" t="str">
        <f t="shared" si="16"/>
        <v/>
      </c>
      <c r="D361" s="51">
        <f t="shared" si="23"/>
        <v>0</v>
      </c>
      <c r="E361" s="34" t="str">
        <f t="shared" si="17"/>
        <v/>
      </c>
      <c r="F361" s="34" t="str">
        <f t="shared" si="18"/>
        <v/>
      </c>
      <c r="G361" s="35" t="str">
        <f t="shared" si="19"/>
        <v/>
      </c>
      <c r="H361" s="3" t="str">
        <f t="shared" si="24"/>
        <v/>
      </c>
      <c r="I361" s="1" t="str">
        <f t="shared" si="25"/>
        <v xml:space="preserve"> </v>
      </c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33" t="str">
        <f t="shared" si="16"/>
        <v/>
      </c>
      <c r="D362" s="51">
        <f t="shared" si="23"/>
        <v>0</v>
      </c>
      <c r="E362" s="34" t="str">
        <f t="shared" si="17"/>
        <v/>
      </c>
      <c r="F362" s="34" t="str">
        <f t="shared" si="18"/>
        <v/>
      </c>
      <c r="G362" s="35" t="str">
        <f t="shared" si="19"/>
        <v/>
      </c>
      <c r="H362" s="3" t="str">
        <f t="shared" si="24"/>
        <v/>
      </c>
      <c r="I362" s="1" t="str">
        <f t="shared" si="25"/>
        <v xml:space="preserve"> </v>
      </c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33" t="str">
        <f t="shared" si="16"/>
        <v/>
      </c>
      <c r="D363" s="51">
        <f t="shared" si="23"/>
        <v>0</v>
      </c>
      <c r="E363" s="34" t="str">
        <f t="shared" si="17"/>
        <v/>
      </c>
      <c r="F363" s="34" t="str">
        <f t="shared" si="18"/>
        <v/>
      </c>
      <c r="G363" s="35" t="str">
        <f t="shared" si="19"/>
        <v/>
      </c>
      <c r="H363" s="3" t="str">
        <f t="shared" si="24"/>
        <v/>
      </c>
      <c r="I363" s="1" t="str">
        <f t="shared" si="25"/>
        <v xml:space="preserve"> </v>
      </c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33" t="str">
        <f t="shared" si="16"/>
        <v/>
      </c>
      <c r="D364" s="51">
        <f t="shared" si="23"/>
        <v>0</v>
      </c>
      <c r="E364" s="34" t="str">
        <f t="shared" si="17"/>
        <v/>
      </c>
      <c r="F364" s="34" t="str">
        <f t="shared" si="18"/>
        <v/>
      </c>
      <c r="G364" s="35" t="str">
        <f t="shared" si="19"/>
        <v/>
      </c>
      <c r="H364" s="3" t="str">
        <f t="shared" si="24"/>
        <v/>
      </c>
      <c r="I364" s="1" t="str">
        <f t="shared" si="25"/>
        <v xml:space="preserve"> </v>
      </c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33" t="str">
        <f t="shared" si="16"/>
        <v/>
      </c>
      <c r="D365" s="51">
        <f t="shared" si="23"/>
        <v>0</v>
      </c>
      <c r="E365" s="34" t="str">
        <f t="shared" si="17"/>
        <v/>
      </c>
      <c r="F365" s="34" t="str">
        <f t="shared" si="18"/>
        <v/>
      </c>
      <c r="G365" s="35" t="str">
        <f t="shared" si="19"/>
        <v/>
      </c>
      <c r="H365" s="3" t="str">
        <f t="shared" si="24"/>
        <v/>
      </c>
      <c r="I365" s="1" t="str">
        <f t="shared" si="25"/>
        <v xml:space="preserve"> </v>
      </c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33" t="str">
        <f t="shared" si="16"/>
        <v/>
      </c>
      <c r="D366" s="51">
        <f t="shared" si="23"/>
        <v>0</v>
      </c>
      <c r="E366" s="34" t="str">
        <f t="shared" si="17"/>
        <v/>
      </c>
      <c r="F366" s="34" t="str">
        <f t="shared" si="18"/>
        <v/>
      </c>
      <c r="G366" s="35" t="str">
        <f t="shared" si="19"/>
        <v/>
      </c>
      <c r="H366" s="3" t="str">
        <f t="shared" si="24"/>
        <v/>
      </c>
      <c r="I366" s="1" t="str">
        <f t="shared" si="25"/>
        <v xml:space="preserve"> </v>
      </c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33" t="str">
        <f t="shared" si="16"/>
        <v/>
      </c>
      <c r="D367" s="51">
        <f t="shared" si="23"/>
        <v>0</v>
      </c>
      <c r="E367" s="34" t="str">
        <f t="shared" si="17"/>
        <v/>
      </c>
      <c r="F367" s="34" t="str">
        <f t="shared" si="18"/>
        <v/>
      </c>
      <c r="G367" s="35" t="str">
        <f t="shared" si="19"/>
        <v/>
      </c>
      <c r="H367" s="3" t="str">
        <f t="shared" si="24"/>
        <v/>
      </c>
      <c r="I367" s="1" t="str">
        <f t="shared" si="25"/>
        <v xml:space="preserve"> </v>
      </c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33" t="str">
        <f t="shared" si="16"/>
        <v/>
      </c>
      <c r="D368" s="51">
        <f t="shared" si="23"/>
        <v>0</v>
      </c>
      <c r="E368" s="34" t="str">
        <f t="shared" si="17"/>
        <v/>
      </c>
      <c r="F368" s="34" t="str">
        <f t="shared" si="18"/>
        <v/>
      </c>
      <c r="G368" s="35" t="str">
        <f t="shared" si="19"/>
        <v/>
      </c>
      <c r="H368" s="3" t="str">
        <f t="shared" si="24"/>
        <v/>
      </c>
      <c r="I368" s="1" t="str">
        <f t="shared" si="25"/>
        <v xml:space="preserve"> </v>
      </c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33" t="str">
        <f t="shared" si="16"/>
        <v/>
      </c>
      <c r="D369" s="51">
        <f t="shared" si="23"/>
        <v>0</v>
      </c>
      <c r="E369" s="34" t="str">
        <f t="shared" si="17"/>
        <v/>
      </c>
      <c r="F369" s="34" t="str">
        <f t="shared" si="18"/>
        <v/>
      </c>
      <c r="G369" s="35" t="str">
        <f t="shared" si="19"/>
        <v/>
      </c>
      <c r="H369" s="3" t="str">
        <f t="shared" si="24"/>
        <v/>
      </c>
      <c r="I369" s="1" t="str">
        <f t="shared" si="25"/>
        <v xml:space="preserve"> </v>
      </c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33" t="str">
        <f t="shared" si="16"/>
        <v/>
      </c>
      <c r="D370" s="51">
        <f t="shared" si="23"/>
        <v>0</v>
      </c>
      <c r="E370" s="34" t="str">
        <f t="shared" si="17"/>
        <v/>
      </c>
      <c r="F370" s="34" t="str">
        <f t="shared" si="18"/>
        <v/>
      </c>
      <c r="G370" s="35" t="str">
        <f t="shared" si="19"/>
        <v/>
      </c>
      <c r="H370" s="3" t="str">
        <f t="shared" si="24"/>
        <v/>
      </c>
      <c r="I370" s="1" t="str">
        <f t="shared" si="25"/>
        <v xml:space="preserve"> </v>
      </c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33" t="str">
        <f t="shared" si="16"/>
        <v/>
      </c>
      <c r="D371" s="51">
        <f t="shared" si="23"/>
        <v>0</v>
      </c>
      <c r="E371" s="34" t="str">
        <f t="shared" si="17"/>
        <v/>
      </c>
      <c r="F371" s="34" t="str">
        <f t="shared" si="18"/>
        <v/>
      </c>
      <c r="G371" s="35" t="str">
        <f t="shared" si="19"/>
        <v/>
      </c>
      <c r="H371" s="3" t="str">
        <f t="shared" si="24"/>
        <v/>
      </c>
      <c r="I371" s="1" t="str">
        <f t="shared" si="25"/>
        <v xml:space="preserve"> </v>
      </c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33" t="str">
        <f t="shared" si="16"/>
        <v/>
      </c>
      <c r="D372" s="51">
        <f t="shared" si="23"/>
        <v>0</v>
      </c>
      <c r="E372" s="34" t="str">
        <f t="shared" si="17"/>
        <v/>
      </c>
      <c r="F372" s="34" t="str">
        <f t="shared" si="18"/>
        <v/>
      </c>
      <c r="G372" s="35" t="str">
        <f t="shared" si="19"/>
        <v/>
      </c>
      <c r="H372" s="3" t="str">
        <f t="shared" si="24"/>
        <v/>
      </c>
      <c r="I372" s="1" t="str">
        <f t="shared" si="25"/>
        <v xml:space="preserve"> </v>
      </c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33" t="str">
        <f t="shared" si="16"/>
        <v/>
      </c>
      <c r="D373" s="51">
        <f t="shared" si="23"/>
        <v>0</v>
      </c>
      <c r="E373" s="34" t="str">
        <f t="shared" si="17"/>
        <v/>
      </c>
      <c r="F373" s="34" t="str">
        <f t="shared" si="18"/>
        <v/>
      </c>
      <c r="G373" s="35" t="str">
        <f t="shared" si="19"/>
        <v/>
      </c>
      <c r="H373" s="3" t="str">
        <f t="shared" si="24"/>
        <v/>
      </c>
      <c r="I373" s="1" t="str">
        <f t="shared" si="25"/>
        <v xml:space="preserve"> </v>
      </c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33" t="str">
        <f t="shared" si="16"/>
        <v/>
      </c>
      <c r="D374" s="51">
        <f t="shared" si="23"/>
        <v>0</v>
      </c>
      <c r="E374" s="34" t="str">
        <f t="shared" si="17"/>
        <v/>
      </c>
      <c r="F374" s="34" t="str">
        <f t="shared" si="18"/>
        <v/>
      </c>
      <c r="G374" s="35" t="str">
        <f t="shared" si="19"/>
        <v/>
      </c>
      <c r="H374" s="3" t="str">
        <f t="shared" si="24"/>
        <v/>
      </c>
      <c r="I374" s="1" t="str">
        <f t="shared" si="25"/>
        <v xml:space="preserve"> </v>
      </c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33" t="str">
        <f t="shared" si="16"/>
        <v/>
      </c>
      <c r="D375" s="51">
        <f t="shared" si="23"/>
        <v>0</v>
      </c>
      <c r="E375" s="34" t="str">
        <f t="shared" si="17"/>
        <v/>
      </c>
      <c r="F375" s="34" t="str">
        <f t="shared" si="18"/>
        <v/>
      </c>
      <c r="G375" s="35" t="str">
        <f t="shared" si="19"/>
        <v/>
      </c>
      <c r="H375" s="3" t="str">
        <f t="shared" si="24"/>
        <v/>
      </c>
      <c r="I375" s="1" t="str">
        <f t="shared" si="25"/>
        <v xml:space="preserve"> </v>
      </c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33" t="str">
        <f t="shared" si="16"/>
        <v/>
      </c>
      <c r="D376" s="51">
        <f t="shared" si="23"/>
        <v>0</v>
      </c>
      <c r="E376" s="34" t="str">
        <f t="shared" si="17"/>
        <v/>
      </c>
      <c r="F376" s="34" t="str">
        <f t="shared" si="18"/>
        <v/>
      </c>
      <c r="G376" s="35" t="str">
        <f t="shared" si="19"/>
        <v/>
      </c>
      <c r="H376" s="3" t="str">
        <f t="shared" si="24"/>
        <v/>
      </c>
      <c r="I376" s="1" t="str">
        <f t="shared" si="25"/>
        <v xml:space="preserve"> </v>
      </c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33" t="str">
        <f t="shared" si="16"/>
        <v/>
      </c>
      <c r="D377" s="51">
        <f t="shared" si="23"/>
        <v>0</v>
      </c>
      <c r="E377" s="34" t="str">
        <f t="shared" si="17"/>
        <v/>
      </c>
      <c r="F377" s="34" t="str">
        <f t="shared" si="18"/>
        <v/>
      </c>
      <c r="G377" s="35" t="str">
        <f t="shared" si="19"/>
        <v/>
      </c>
      <c r="H377" s="3" t="str">
        <f t="shared" si="24"/>
        <v/>
      </c>
      <c r="I377" s="1" t="str">
        <f t="shared" si="25"/>
        <v xml:space="preserve"> </v>
      </c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33" t="str">
        <f t="shared" si="16"/>
        <v/>
      </c>
      <c r="D378" s="51">
        <f t="shared" si="23"/>
        <v>0</v>
      </c>
      <c r="E378" s="34" t="str">
        <f t="shared" si="17"/>
        <v/>
      </c>
      <c r="F378" s="34" t="str">
        <f t="shared" si="18"/>
        <v/>
      </c>
      <c r="G378" s="35" t="str">
        <f t="shared" si="19"/>
        <v/>
      </c>
      <c r="H378" s="3" t="str">
        <f t="shared" si="24"/>
        <v/>
      </c>
      <c r="I378" s="1" t="str">
        <f t="shared" si="25"/>
        <v xml:space="preserve"> </v>
      </c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33" t="str">
        <f t="shared" si="16"/>
        <v/>
      </c>
      <c r="D379" s="51">
        <f t="shared" si="23"/>
        <v>0</v>
      </c>
      <c r="E379" s="34" t="str">
        <f t="shared" si="17"/>
        <v/>
      </c>
      <c r="F379" s="34" t="str">
        <f t="shared" si="18"/>
        <v/>
      </c>
      <c r="G379" s="35" t="str">
        <f t="shared" si="19"/>
        <v/>
      </c>
      <c r="H379" s="3" t="str">
        <f t="shared" si="24"/>
        <v/>
      </c>
      <c r="I379" s="1" t="str">
        <f t="shared" si="25"/>
        <v xml:space="preserve"> </v>
      </c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33" t="str">
        <f t="shared" si="16"/>
        <v/>
      </c>
      <c r="D380" s="51">
        <f t="shared" si="23"/>
        <v>0</v>
      </c>
      <c r="E380" s="34" t="str">
        <f t="shared" si="17"/>
        <v/>
      </c>
      <c r="F380" s="34" t="str">
        <f t="shared" si="18"/>
        <v/>
      </c>
      <c r="G380" s="35" t="str">
        <f t="shared" si="19"/>
        <v/>
      </c>
      <c r="H380" s="3" t="str">
        <f t="shared" si="24"/>
        <v/>
      </c>
      <c r="I380" s="1" t="str">
        <f t="shared" si="25"/>
        <v xml:space="preserve"> </v>
      </c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33" t="str">
        <f t="shared" si="16"/>
        <v/>
      </c>
      <c r="D381" s="51">
        <f t="shared" si="23"/>
        <v>0</v>
      </c>
      <c r="E381" s="34" t="str">
        <f t="shared" si="17"/>
        <v/>
      </c>
      <c r="F381" s="34" t="str">
        <f t="shared" si="18"/>
        <v/>
      </c>
      <c r="G381" s="35" t="str">
        <f t="shared" si="19"/>
        <v/>
      </c>
      <c r="H381" s="3" t="str">
        <f t="shared" si="24"/>
        <v/>
      </c>
      <c r="I381" s="1" t="str">
        <f t="shared" si="25"/>
        <v xml:space="preserve"> </v>
      </c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33" t="str">
        <f t="shared" si="16"/>
        <v/>
      </c>
      <c r="D382" s="51">
        <f t="shared" si="23"/>
        <v>0</v>
      </c>
      <c r="E382" s="34" t="str">
        <f t="shared" si="17"/>
        <v/>
      </c>
      <c r="F382" s="34" t="str">
        <f t="shared" si="18"/>
        <v/>
      </c>
      <c r="G382" s="35" t="str">
        <f t="shared" si="19"/>
        <v/>
      </c>
      <c r="H382" s="3" t="str">
        <f t="shared" si="24"/>
        <v/>
      </c>
      <c r="I382" s="1" t="str">
        <f t="shared" si="25"/>
        <v xml:space="preserve"> </v>
      </c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33" t="str">
        <f t="shared" si="16"/>
        <v/>
      </c>
      <c r="D383" s="51">
        <f t="shared" si="23"/>
        <v>0</v>
      </c>
      <c r="E383" s="34" t="str">
        <f t="shared" si="17"/>
        <v/>
      </c>
      <c r="F383" s="34" t="str">
        <f t="shared" si="18"/>
        <v/>
      </c>
      <c r="G383" s="35" t="str">
        <f t="shared" si="19"/>
        <v/>
      </c>
      <c r="H383" s="3" t="str">
        <f t="shared" si="24"/>
        <v/>
      </c>
      <c r="I383" s="1" t="str">
        <f t="shared" si="25"/>
        <v xml:space="preserve"> </v>
      </c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33" t="str">
        <f t="shared" si="16"/>
        <v/>
      </c>
      <c r="D384" s="51">
        <f t="shared" si="23"/>
        <v>0</v>
      </c>
      <c r="E384" s="34" t="str">
        <f t="shared" si="17"/>
        <v/>
      </c>
      <c r="F384" s="34" t="str">
        <f t="shared" si="18"/>
        <v/>
      </c>
      <c r="G384" s="35" t="str">
        <f t="shared" si="19"/>
        <v/>
      </c>
      <c r="H384" s="3" t="str">
        <f t="shared" si="24"/>
        <v/>
      </c>
      <c r="I384" s="1" t="str">
        <f t="shared" si="25"/>
        <v xml:space="preserve"> </v>
      </c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33" t="str">
        <f t="shared" si="16"/>
        <v/>
      </c>
      <c r="D385" s="51">
        <f t="shared" si="23"/>
        <v>0</v>
      </c>
      <c r="E385" s="34" t="str">
        <f t="shared" si="17"/>
        <v/>
      </c>
      <c r="F385" s="34" t="str">
        <f t="shared" si="18"/>
        <v/>
      </c>
      <c r="G385" s="35" t="str">
        <f t="shared" si="19"/>
        <v/>
      </c>
      <c r="H385" s="3" t="str">
        <f t="shared" si="24"/>
        <v/>
      </c>
      <c r="I385" s="1" t="str">
        <f t="shared" si="25"/>
        <v xml:space="preserve"> </v>
      </c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33" t="str">
        <f t="shared" si="16"/>
        <v/>
      </c>
      <c r="D386" s="51">
        <f t="shared" si="23"/>
        <v>0</v>
      </c>
      <c r="E386" s="34" t="str">
        <f t="shared" si="17"/>
        <v/>
      </c>
      <c r="F386" s="34" t="str">
        <f t="shared" si="18"/>
        <v/>
      </c>
      <c r="G386" s="35" t="str">
        <f t="shared" si="19"/>
        <v/>
      </c>
      <c r="H386" s="3" t="str">
        <f t="shared" si="24"/>
        <v/>
      </c>
      <c r="I386" s="1" t="str">
        <f t="shared" si="25"/>
        <v xml:space="preserve"> </v>
      </c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33" t="str">
        <f t="shared" si="16"/>
        <v/>
      </c>
      <c r="D387" s="51">
        <f t="shared" si="23"/>
        <v>0</v>
      </c>
      <c r="E387" s="34" t="str">
        <f t="shared" si="17"/>
        <v/>
      </c>
      <c r="F387" s="34" t="str">
        <f t="shared" si="18"/>
        <v/>
      </c>
      <c r="G387" s="35" t="str">
        <f t="shared" si="19"/>
        <v/>
      </c>
      <c r="H387" s="3" t="str">
        <f t="shared" si="24"/>
        <v/>
      </c>
      <c r="I387" s="1" t="str">
        <f t="shared" si="25"/>
        <v xml:space="preserve"> </v>
      </c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33" t="str">
        <f t="shared" si="16"/>
        <v/>
      </c>
      <c r="D388" s="51">
        <f t="shared" si="23"/>
        <v>0</v>
      </c>
      <c r="E388" s="34" t="str">
        <f t="shared" si="17"/>
        <v/>
      </c>
      <c r="F388" s="34" t="str">
        <f t="shared" si="18"/>
        <v/>
      </c>
      <c r="G388" s="35" t="str">
        <f t="shared" si="19"/>
        <v/>
      </c>
      <c r="H388" s="3" t="str">
        <f t="shared" si="24"/>
        <v/>
      </c>
      <c r="I388" s="1" t="str">
        <f t="shared" si="25"/>
        <v xml:space="preserve"> </v>
      </c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33" t="str">
        <f t="shared" si="16"/>
        <v/>
      </c>
      <c r="D389" s="51">
        <f t="shared" si="23"/>
        <v>0</v>
      </c>
      <c r="E389" s="34" t="str">
        <f t="shared" si="17"/>
        <v/>
      </c>
      <c r="F389" s="34" t="str">
        <f t="shared" si="18"/>
        <v/>
      </c>
      <c r="G389" s="35" t="str">
        <f t="shared" si="19"/>
        <v/>
      </c>
      <c r="H389" s="3" t="str">
        <f t="shared" si="24"/>
        <v/>
      </c>
      <c r="I389" s="1" t="str">
        <f t="shared" si="25"/>
        <v xml:space="preserve"> </v>
      </c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33" t="str">
        <f t="shared" si="16"/>
        <v/>
      </c>
      <c r="D390" s="51">
        <f t="shared" si="23"/>
        <v>0</v>
      </c>
      <c r="E390" s="34" t="str">
        <f t="shared" si="17"/>
        <v/>
      </c>
      <c r="F390" s="34" t="str">
        <f t="shared" si="18"/>
        <v/>
      </c>
      <c r="G390" s="35" t="str">
        <f t="shared" si="19"/>
        <v/>
      </c>
      <c r="H390" s="3" t="str">
        <f t="shared" si="24"/>
        <v/>
      </c>
      <c r="I390" s="1" t="str">
        <f t="shared" si="25"/>
        <v xml:space="preserve"> </v>
      </c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33" t="str">
        <f t="shared" si="16"/>
        <v/>
      </c>
      <c r="D391" s="51">
        <f t="shared" si="23"/>
        <v>0</v>
      </c>
      <c r="E391" s="34" t="str">
        <f t="shared" si="17"/>
        <v/>
      </c>
      <c r="F391" s="34" t="str">
        <f t="shared" si="18"/>
        <v/>
      </c>
      <c r="G391" s="35" t="str">
        <f t="shared" si="19"/>
        <v/>
      </c>
      <c r="H391" s="3" t="str">
        <f t="shared" si="24"/>
        <v/>
      </c>
      <c r="I391" s="1" t="str">
        <f t="shared" si="25"/>
        <v xml:space="preserve"> </v>
      </c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33" t="str">
        <f t="shared" si="16"/>
        <v/>
      </c>
      <c r="D392" s="51">
        <f t="shared" si="23"/>
        <v>0</v>
      </c>
      <c r="E392" s="34" t="str">
        <f t="shared" si="17"/>
        <v/>
      </c>
      <c r="F392" s="34" t="str">
        <f t="shared" si="18"/>
        <v/>
      </c>
      <c r="G392" s="35" t="str">
        <f t="shared" si="19"/>
        <v/>
      </c>
      <c r="H392" s="3" t="str">
        <f t="shared" si="24"/>
        <v/>
      </c>
      <c r="I392" s="1" t="str">
        <f t="shared" si="25"/>
        <v xml:space="preserve"> </v>
      </c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33" t="str">
        <f t="shared" si="16"/>
        <v/>
      </c>
      <c r="D393" s="51">
        <f t="shared" si="23"/>
        <v>0</v>
      </c>
      <c r="E393" s="34" t="str">
        <f t="shared" si="17"/>
        <v/>
      </c>
      <c r="F393" s="34" t="str">
        <f t="shared" si="18"/>
        <v/>
      </c>
      <c r="G393" s="35" t="str">
        <f t="shared" si="19"/>
        <v/>
      </c>
      <c r="H393" s="3" t="str">
        <f t="shared" si="24"/>
        <v/>
      </c>
      <c r="I393" s="1" t="str">
        <f t="shared" si="25"/>
        <v xml:space="preserve"> </v>
      </c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33" t="str">
        <f t="shared" si="16"/>
        <v/>
      </c>
      <c r="D394" s="51">
        <f t="shared" si="23"/>
        <v>0</v>
      </c>
      <c r="E394" s="34" t="str">
        <f t="shared" si="17"/>
        <v/>
      </c>
      <c r="F394" s="34" t="str">
        <f t="shared" si="18"/>
        <v/>
      </c>
      <c r="G394" s="35" t="str">
        <f t="shared" si="19"/>
        <v/>
      </c>
      <c r="H394" s="3" t="str">
        <f t="shared" si="24"/>
        <v/>
      </c>
      <c r="I394" s="1" t="str">
        <f t="shared" si="25"/>
        <v xml:space="preserve"> </v>
      </c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33" t="str">
        <f t="shared" si="16"/>
        <v/>
      </c>
      <c r="D395" s="51">
        <f t="shared" si="23"/>
        <v>0</v>
      </c>
      <c r="E395" s="34" t="str">
        <f t="shared" si="17"/>
        <v/>
      </c>
      <c r="F395" s="34" t="str">
        <f t="shared" si="18"/>
        <v/>
      </c>
      <c r="G395" s="35" t="str">
        <f t="shared" si="19"/>
        <v/>
      </c>
      <c r="H395" s="3" t="str">
        <f t="shared" si="24"/>
        <v/>
      </c>
      <c r="I395" s="1" t="str">
        <f t="shared" si="25"/>
        <v xml:space="preserve"> </v>
      </c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33" t="str">
        <f t="shared" si="16"/>
        <v/>
      </c>
      <c r="D396" s="51">
        <f t="shared" si="23"/>
        <v>0</v>
      </c>
      <c r="E396" s="34" t="str">
        <f t="shared" si="17"/>
        <v/>
      </c>
      <c r="F396" s="34" t="str">
        <f t="shared" si="18"/>
        <v/>
      </c>
      <c r="G396" s="35" t="str">
        <f t="shared" si="19"/>
        <v/>
      </c>
      <c r="H396" s="3" t="str">
        <f t="shared" si="24"/>
        <v/>
      </c>
      <c r="I396" s="1" t="str">
        <f t="shared" si="25"/>
        <v xml:space="preserve"> </v>
      </c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33" t="str">
        <f t="shared" si="16"/>
        <v/>
      </c>
      <c r="D397" s="51">
        <f t="shared" ref="D397:D398" si="26">IF(C397&gt;$D$7,0,E397)+IF(C397=$D$7,E397+F397,0)</f>
        <v>0</v>
      </c>
      <c r="E397" s="34" t="str">
        <f t="shared" si="17"/>
        <v/>
      </c>
      <c r="F397" s="34" t="str">
        <f t="shared" si="18"/>
        <v/>
      </c>
      <c r="G397" s="35" t="str">
        <f t="shared" si="19"/>
        <v/>
      </c>
      <c r="H397" s="3" t="str">
        <f t="shared" ref="H397:H398" si="27">IF(C397=$D$7,E397+F397,"")</f>
        <v/>
      </c>
      <c r="I397" s="1" t="str">
        <f t="shared" ref="I397:I460" si="28">IF(C397&gt;$D$7," ",E397)</f>
        <v xml:space="preserve"> </v>
      </c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38" t="str">
        <f t="shared" si="16"/>
        <v/>
      </c>
      <c r="D398" s="51">
        <f t="shared" si="26"/>
        <v>0</v>
      </c>
      <c r="E398" s="39" t="str">
        <f t="shared" si="17"/>
        <v/>
      </c>
      <c r="F398" s="39" t="str">
        <f t="shared" si="18"/>
        <v/>
      </c>
      <c r="G398" s="40" t="str">
        <f t="shared" si="19"/>
        <v/>
      </c>
      <c r="H398" s="3" t="str">
        <f t="shared" si="27"/>
        <v/>
      </c>
      <c r="I398" s="1" t="str">
        <f t="shared" si="28"/>
        <v xml:space="preserve"> </v>
      </c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23"/>
      <c r="D399" s="32"/>
      <c r="E399" s="32"/>
      <c r="F399" s="32"/>
      <c r="G399" s="3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23"/>
      <c r="D400" s="32"/>
      <c r="E400" s="32"/>
      <c r="F400" s="32"/>
      <c r="G400" s="3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23"/>
      <c r="D401" s="32"/>
      <c r="E401" s="32"/>
      <c r="F401" s="32"/>
      <c r="G401" s="3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23"/>
      <c r="D402" s="32"/>
      <c r="E402" s="32"/>
      <c r="F402" s="32"/>
      <c r="G402" s="3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23"/>
      <c r="D403" s="32"/>
      <c r="E403" s="32"/>
      <c r="F403" s="32"/>
      <c r="G403" s="3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23"/>
      <c r="D404" s="32"/>
      <c r="E404" s="32"/>
      <c r="F404" s="32"/>
      <c r="G404" s="3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23"/>
      <c r="D405" s="32"/>
      <c r="E405" s="32"/>
      <c r="F405" s="32"/>
      <c r="G405" s="3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23"/>
      <c r="D406" s="32"/>
      <c r="E406" s="32"/>
      <c r="F406" s="32"/>
      <c r="G406" s="3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23"/>
      <c r="D407" s="32"/>
      <c r="E407" s="32"/>
      <c r="F407" s="32"/>
      <c r="G407" s="3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23"/>
      <c r="D408" s="32"/>
      <c r="E408" s="32"/>
      <c r="F408" s="32"/>
      <c r="G408" s="3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23"/>
      <c r="D409" s="32"/>
      <c r="E409" s="32"/>
      <c r="F409" s="32"/>
      <c r="G409" s="3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23"/>
      <c r="D410" s="32"/>
      <c r="E410" s="32"/>
      <c r="F410" s="32"/>
      <c r="G410" s="3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23"/>
      <c r="D411" s="32"/>
      <c r="E411" s="32"/>
      <c r="F411" s="32"/>
      <c r="G411" s="3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23"/>
      <c r="D412" s="32"/>
      <c r="E412" s="32"/>
      <c r="F412" s="32"/>
      <c r="G412" s="3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23"/>
      <c r="D413" s="32"/>
      <c r="E413" s="32"/>
      <c r="F413" s="32"/>
      <c r="G413" s="3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23"/>
      <c r="D414" s="32"/>
      <c r="E414" s="32"/>
      <c r="F414" s="32"/>
      <c r="G414" s="3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23"/>
      <c r="D415" s="32"/>
      <c r="E415" s="32"/>
      <c r="F415" s="32"/>
      <c r="G415" s="3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23"/>
      <c r="D416" s="32"/>
      <c r="E416" s="32"/>
      <c r="F416" s="32"/>
      <c r="G416" s="3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23"/>
      <c r="D417" s="32"/>
      <c r="E417" s="32"/>
      <c r="F417" s="32"/>
      <c r="G417" s="3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23"/>
      <c r="D418" s="32"/>
      <c r="E418" s="32"/>
      <c r="F418" s="32"/>
      <c r="G418" s="3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23"/>
      <c r="D419" s="32"/>
      <c r="E419" s="32"/>
      <c r="F419" s="32"/>
      <c r="G419" s="3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23"/>
      <c r="D420" s="32"/>
      <c r="E420" s="32"/>
      <c r="F420" s="32"/>
      <c r="G420" s="3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23"/>
      <c r="D421" s="32"/>
      <c r="E421" s="32"/>
      <c r="F421" s="32"/>
      <c r="G421" s="3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23"/>
      <c r="D422" s="32"/>
      <c r="E422" s="32"/>
      <c r="F422" s="32"/>
      <c r="G422" s="3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23"/>
      <c r="D423" s="32"/>
      <c r="E423" s="32"/>
      <c r="F423" s="32"/>
      <c r="G423" s="3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23"/>
      <c r="D424" s="32"/>
      <c r="E424" s="32"/>
      <c r="F424" s="32"/>
      <c r="G424" s="3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23"/>
      <c r="D425" s="32"/>
      <c r="E425" s="32"/>
      <c r="F425" s="32"/>
      <c r="G425" s="3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23"/>
      <c r="D426" s="32"/>
      <c r="E426" s="32"/>
      <c r="F426" s="32"/>
      <c r="G426" s="3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23"/>
      <c r="D427" s="32"/>
      <c r="E427" s="32"/>
      <c r="F427" s="32"/>
      <c r="G427" s="3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23"/>
      <c r="D428" s="32"/>
      <c r="E428" s="32"/>
      <c r="F428" s="32"/>
      <c r="G428" s="3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23"/>
      <c r="D429" s="32"/>
      <c r="E429" s="32"/>
      <c r="F429" s="32"/>
      <c r="G429" s="3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23"/>
      <c r="D430" s="32"/>
      <c r="E430" s="32"/>
      <c r="F430" s="32"/>
      <c r="G430" s="3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23"/>
      <c r="D431" s="32"/>
      <c r="E431" s="32"/>
      <c r="F431" s="32"/>
      <c r="G431" s="3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23"/>
      <c r="D432" s="32"/>
      <c r="E432" s="32"/>
      <c r="F432" s="32"/>
      <c r="G432" s="3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23"/>
      <c r="D433" s="32"/>
      <c r="E433" s="32"/>
      <c r="F433" s="32"/>
      <c r="G433" s="3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23"/>
      <c r="D434" s="32"/>
      <c r="E434" s="32"/>
      <c r="F434" s="32"/>
      <c r="G434" s="3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23"/>
      <c r="D435" s="32"/>
      <c r="E435" s="32"/>
      <c r="F435" s="32"/>
      <c r="G435" s="3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23"/>
      <c r="D436" s="32"/>
      <c r="E436" s="32"/>
      <c r="F436" s="32"/>
      <c r="G436" s="3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23"/>
      <c r="D437" s="32"/>
      <c r="E437" s="32"/>
      <c r="F437" s="32"/>
      <c r="G437" s="3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23"/>
      <c r="D438" s="32"/>
      <c r="E438" s="32"/>
      <c r="F438" s="32"/>
      <c r="G438" s="3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23"/>
      <c r="D439" s="32"/>
      <c r="E439" s="32"/>
      <c r="F439" s="32"/>
      <c r="G439" s="3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23"/>
      <c r="D440" s="32"/>
      <c r="E440" s="32"/>
      <c r="F440" s="32"/>
      <c r="G440" s="3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23"/>
      <c r="D441" s="32"/>
      <c r="E441" s="32"/>
      <c r="F441" s="32"/>
      <c r="G441" s="3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23"/>
      <c r="D442" s="32"/>
      <c r="E442" s="32"/>
      <c r="F442" s="32"/>
      <c r="G442" s="3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23"/>
      <c r="D443" s="32"/>
      <c r="E443" s="32"/>
      <c r="F443" s="32"/>
      <c r="G443" s="3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23"/>
      <c r="D444" s="32"/>
      <c r="E444" s="32"/>
      <c r="F444" s="32"/>
      <c r="G444" s="3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23"/>
      <c r="D445" s="32"/>
      <c r="E445" s="32"/>
      <c r="F445" s="32"/>
      <c r="G445" s="3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23"/>
      <c r="D446" s="32"/>
      <c r="E446" s="32"/>
      <c r="F446" s="32"/>
      <c r="G446" s="3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23"/>
      <c r="D447" s="32"/>
      <c r="E447" s="32"/>
      <c r="F447" s="32"/>
      <c r="G447" s="3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23"/>
      <c r="D448" s="32"/>
      <c r="E448" s="32"/>
      <c r="F448" s="32"/>
      <c r="G448" s="3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23"/>
      <c r="D449" s="32"/>
      <c r="E449" s="32"/>
      <c r="F449" s="32"/>
      <c r="G449" s="3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23"/>
      <c r="D450" s="32"/>
      <c r="E450" s="32"/>
      <c r="F450" s="32"/>
      <c r="G450" s="3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23"/>
      <c r="D451" s="32"/>
      <c r="E451" s="32"/>
      <c r="F451" s="32"/>
      <c r="G451" s="3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23"/>
      <c r="D452" s="32"/>
      <c r="E452" s="32"/>
      <c r="F452" s="32"/>
      <c r="G452" s="3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23"/>
      <c r="D453" s="32"/>
      <c r="E453" s="32"/>
      <c r="F453" s="32"/>
      <c r="G453" s="3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23"/>
      <c r="D454" s="32"/>
      <c r="E454" s="32"/>
      <c r="F454" s="32"/>
      <c r="G454" s="3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23"/>
      <c r="D455" s="32"/>
      <c r="E455" s="32"/>
      <c r="F455" s="32"/>
      <c r="G455" s="3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23"/>
      <c r="D456" s="32"/>
      <c r="E456" s="32"/>
      <c r="F456" s="32"/>
      <c r="G456" s="3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23"/>
      <c r="D457" s="32"/>
      <c r="E457" s="32"/>
      <c r="F457" s="32"/>
      <c r="G457" s="3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23"/>
      <c r="D458" s="32"/>
      <c r="E458" s="32"/>
      <c r="F458" s="32"/>
      <c r="G458" s="3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23"/>
      <c r="D459" s="32"/>
      <c r="E459" s="32"/>
      <c r="F459" s="32"/>
      <c r="G459" s="3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23"/>
      <c r="D460" s="32"/>
      <c r="E460" s="32"/>
      <c r="F460" s="32"/>
      <c r="G460" s="3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23"/>
      <c r="D461" s="32"/>
      <c r="E461" s="32"/>
      <c r="F461" s="32"/>
      <c r="G461" s="3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23"/>
      <c r="D462" s="32"/>
      <c r="E462" s="32"/>
      <c r="F462" s="32"/>
      <c r="G462" s="3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23"/>
      <c r="D463" s="32"/>
      <c r="E463" s="32"/>
      <c r="F463" s="32"/>
      <c r="G463" s="3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23"/>
      <c r="D464" s="32"/>
      <c r="E464" s="32"/>
      <c r="F464" s="32"/>
      <c r="G464" s="3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23"/>
      <c r="D465" s="32"/>
      <c r="E465" s="32"/>
      <c r="F465" s="32"/>
      <c r="G465" s="3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23"/>
      <c r="D466" s="32"/>
      <c r="E466" s="32"/>
      <c r="F466" s="32"/>
      <c r="G466" s="3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23"/>
      <c r="D467" s="32"/>
      <c r="E467" s="32"/>
      <c r="F467" s="32"/>
      <c r="G467" s="3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23"/>
      <c r="D468" s="32"/>
      <c r="E468" s="32"/>
      <c r="F468" s="32"/>
      <c r="G468" s="3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23"/>
      <c r="D469" s="32"/>
      <c r="E469" s="32"/>
      <c r="F469" s="32"/>
      <c r="G469" s="3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23"/>
      <c r="D470" s="32"/>
      <c r="E470" s="32"/>
      <c r="F470" s="32"/>
      <c r="G470" s="3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23"/>
      <c r="D471" s="32"/>
      <c r="E471" s="32"/>
      <c r="F471" s="32"/>
      <c r="G471" s="3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23"/>
      <c r="D472" s="32"/>
      <c r="E472" s="32"/>
      <c r="F472" s="32"/>
      <c r="G472" s="3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23"/>
      <c r="D473" s="32"/>
      <c r="E473" s="32"/>
      <c r="F473" s="32"/>
      <c r="G473" s="3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23"/>
      <c r="D474" s="32"/>
      <c r="E474" s="32"/>
      <c r="F474" s="32"/>
      <c r="G474" s="3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23"/>
      <c r="D475" s="32"/>
      <c r="E475" s="32"/>
      <c r="F475" s="32"/>
      <c r="G475" s="3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23"/>
      <c r="D476" s="32"/>
      <c r="E476" s="32"/>
      <c r="F476" s="32"/>
      <c r="G476" s="3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23"/>
      <c r="D477" s="32"/>
      <c r="E477" s="32"/>
      <c r="F477" s="32"/>
      <c r="G477" s="3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23"/>
      <c r="D478" s="32"/>
      <c r="E478" s="32"/>
      <c r="F478" s="32"/>
      <c r="G478" s="3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23"/>
      <c r="D479" s="32"/>
      <c r="E479" s="32"/>
      <c r="F479" s="32"/>
      <c r="G479" s="3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23"/>
      <c r="D480" s="32"/>
      <c r="E480" s="32"/>
      <c r="F480" s="32"/>
      <c r="G480" s="3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23"/>
      <c r="D481" s="32"/>
      <c r="E481" s="32"/>
      <c r="F481" s="32"/>
      <c r="G481" s="3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23"/>
      <c r="D482" s="32"/>
      <c r="E482" s="32"/>
      <c r="F482" s="32"/>
      <c r="G482" s="3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23"/>
      <c r="D483" s="32"/>
      <c r="E483" s="32"/>
      <c r="F483" s="32"/>
      <c r="G483" s="3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23"/>
      <c r="D484" s="32"/>
      <c r="E484" s="32"/>
      <c r="F484" s="32"/>
      <c r="G484" s="3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23"/>
      <c r="D485" s="32"/>
      <c r="E485" s="32"/>
      <c r="F485" s="32"/>
      <c r="G485" s="3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23"/>
      <c r="D486" s="32"/>
      <c r="E486" s="32"/>
      <c r="F486" s="32"/>
      <c r="G486" s="3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23"/>
      <c r="D487" s="32"/>
      <c r="E487" s="32"/>
      <c r="F487" s="32"/>
      <c r="G487" s="3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23"/>
      <c r="D488" s="32"/>
      <c r="E488" s="32"/>
      <c r="F488" s="32"/>
      <c r="G488" s="3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23"/>
      <c r="D489" s="32"/>
      <c r="E489" s="32"/>
      <c r="F489" s="32"/>
      <c r="G489" s="3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23"/>
      <c r="D490" s="32"/>
      <c r="E490" s="32"/>
      <c r="F490" s="32"/>
      <c r="G490" s="3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23"/>
      <c r="D491" s="32"/>
      <c r="E491" s="32"/>
      <c r="F491" s="32"/>
      <c r="G491" s="3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23"/>
      <c r="D492" s="32"/>
      <c r="E492" s="32"/>
      <c r="F492" s="32"/>
      <c r="G492" s="3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23"/>
      <c r="D493" s="32"/>
      <c r="E493" s="32"/>
      <c r="F493" s="32"/>
      <c r="G493" s="3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23"/>
      <c r="D494" s="32"/>
      <c r="E494" s="32"/>
      <c r="F494" s="32"/>
      <c r="G494" s="3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23"/>
      <c r="D495" s="32"/>
      <c r="E495" s="32"/>
      <c r="F495" s="32"/>
      <c r="G495" s="3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23"/>
      <c r="D496" s="32"/>
      <c r="E496" s="32"/>
      <c r="F496" s="32"/>
      <c r="G496" s="3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23"/>
      <c r="D497" s="32"/>
      <c r="E497" s="32"/>
      <c r="F497" s="32"/>
      <c r="G497" s="3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23"/>
      <c r="D498" s="32"/>
      <c r="E498" s="32"/>
      <c r="F498" s="32"/>
      <c r="G498" s="3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23"/>
      <c r="D499" s="32"/>
      <c r="E499" s="32"/>
      <c r="F499" s="32"/>
      <c r="G499" s="3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23"/>
      <c r="D500" s="32"/>
      <c r="E500" s="32"/>
      <c r="F500" s="32"/>
      <c r="G500" s="3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23"/>
      <c r="D501" s="32"/>
      <c r="E501" s="32"/>
      <c r="F501" s="32"/>
      <c r="G501" s="3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23"/>
      <c r="D502" s="32"/>
      <c r="E502" s="32"/>
      <c r="F502" s="32"/>
      <c r="G502" s="3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23"/>
      <c r="D503" s="32"/>
      <c r="E503" s="32"/>
      <c r="F503" s="32"/>
      <c r="G503" s="3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23"/>
      <c r="D504" s="32"/>
      <c r="E504" s="32"/>
      <c r="F504" s="32"/>
      <c r="G504" s="3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23"/>
      <c r="D505" s="32"/>
      <c r="E505" s="32"/>
      <c r="F505" s="32"/>
      <c r="G505" s="3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23"/>
      <c r="D506" s="32"/>
      <c r="E506" s="32"/>
      <c r="F506" s="32"/>
      <c r="G506" s="3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23"/>
      <c r="D507" s="32"/>
      <c r="E507" s="32"/>
      <c r="F507" s="32"/>
      <c r="G507" s="3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23"/>
      <c r="D508" s="32"/>
      <c r="E508" s="32"/>
      <c r="F508" s="32"/>
      <c r="G508" s="3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23"/>
      <c r="D509" s="32"/>
      <c r="E509" s="32"/>
      <c r="F509" s="32"/>
      <c r="G509" s="3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C1:G1"/>
    <mergeCell ref="F3:G3"/>
  </mergeCells>
  <dataValidations count="1">
    <dataValidation type="list" allowBlank="1" showErrorMessage="1" sqref="D5" xr:uid="{00000000-0002-0000-0200-000000000000}">
      <formula1>"Diaria,Mensual,Bimensual,Trimestral,Semstral,Anual"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FRANCÉS</vt:lpstr>
      <vt:lpstr>ALEMÁN</vt:lpstr>
      <vt:lpstr>AMERICANO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Margarita Serrano</cp:lastModifiedBy>
  <dcterms:created xsi:type="dcterms:W3CDTF">2025-11-20T14:16:28Z</dcterms:created>
  <dcterms:modified xsi:type="dcterms:W3CDTF">2025-11-20T14:16:28Z</dcterms:modified>
</cp:coreProperties>
</file>