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genops365.sharepoint.com/sites/RessourceCenter/1 Ressources gratuites/1. Template en ligne/"/>
    </mc:Choice>
  </mc:AlternateContent>
  <xr:revisionPtr revIDLastSave="98" documentId="11_95C9537B63CB46F8864D0B8DB6C92D6AF2E8775A" xr6:coauthVersionLast="47" xr6:coauthVersionMax="47" xr10:uidLastSave="{5658CB4B-EC85-4653-9407-C265AAB77974}"/>
  <bookViews>
    <workbookView xWindow="-120" yWindow="-120" windowWidth="29040" windowHeight="15840" xr2:uid="{00000000-000D-0000-FFFF-FFFF00000000}"/>
  </bookViews>
  <sheets>
    <sheet name="Sommaire" sheetId="2" r:id="rId1"/>
    <sheet name="Gemba Walk" sheetId="9" r:id="rId2"/>
    <sheet name="Grille d'audit 5S" sheetId="10" r:id="rId3"/>
    <sheet name="Grille d'audit AIC" sheetId="8" r:id="rId4"/>
    <sheet name="Plan d'action" sheetId="12" r:id="rId5"/>
    <sheet name="A3 RdP" sheetId="7" r:id="rId6"/>
    <sheet name="Standard TWI" sheetId="5" r:id="rId7"/>
    <sheet name="Standard ronde" sheetId="6" r:id="rId8"/>
    <sheet name="Feuille observation" sheetId="3" r:id="rId9"/>
    <sheet name="Feuille muda" sheetId="4" r:id="rId10"/>
    <sheet name="Graph" sheetId="11" state="hidden" r:id="rId11"/>
  </sheets>
  <definedNames>
    <definedName name="_xlnm._FilterDatabase" localSheetId="4" hidden="1">'Plan d''action'!$A$1:$O$123</definedName>
    <definedName name="Annual_Requirements">#REF!</definedName>
    <definedName name="Customer">#REF!</definedName>
    <definedName name="Days_Per_Year">#REF!</definedName>
    <definedName name="Desc">#REF!</definedName>
    <definedName name="Maxload">#REF!</definedName>
    <definedName name="Mins_Per_Shift">#REF!</definedName>
    <definedName name="op">#REF!</definedName>
    <definedName name="Plant___Dept.">#REF!</definedName>
    <definedName name="Product">#REF!</definedName>
    <definedName name="Seconds_Per_Minute">#REF!</definedName>
    <definedName name="Shifts_Per_Day">#REF!</definedName>
    <definedName name="Takt__sec_pc">#REF!</definedName>
    <definedName name="tct">#REF!</definedName>
    <definedName name="tiempos">#REF!</definedName>
    <definedName name="tiempos1">#REF!</definedName>
    <definedName name="Typical_Part_No">#REF!</definedName>
    <definedName name="Typical_Part_No.">#REF!</definedName>
    <definedName name="_xlnm.Print_Area" localSheetId="5">'A3 RdP'!$A$1:$CY$2</definedName>
    <definedName name="_xlnm.Print_Area" localSheetId="9">'Feuille muda'!$A$1:$I$81</definedName>
    <definedName name="_xlnm.Print_Area" localSheetId="8">'Feuille observation'!$A$1:$I$81</definedName>
    <definedName name="_xlnm.Print_Area" localSheetId="1">'Gemba Walk'!$A$1:$CY$2</definedName>
    <definedName name="_xlnm.Print_Area" localSheetId="2">'Grille d''audit 5S'!$A$1:$G$23</definedName>
    <definedName name="_xlnm.Print_Area" localSheetId="7">'Standard ronde'!$A$1:$H$86</definedName>
    <definedName name="_xlnm.Print_Area" localSheetId="6">'Standard TWI'!$A$1:$CY$56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A6" i="11"/>
  <c r="B5" i="11"/>
  <c r="A5" i="11"/>
  <c r="B4" i="11"/>
  <c r="A4" i="11"/>
  <c r="B3" i="11"/>
  <c r="A3" i="11"/>
  <c r="B2" i="11"/>
  <c r="A2" i="11"/>
  <c r="G37" i="8"/>
  <c r="G21" i="8"/>
  <c r="G13" i="8"/>
  <c r="G38" i="8" s="1"/>
  <c r="G39" i="8" s="1"/>
  <c r="CK19" i="5"/>
  <c r="E79" i="3"/>
  <c r="E77" i="3"/>
  <c r="E75" i="3"/>
  <c r="E73" i="3"/>
  <c r="E71" i="3"/>
  <c r="E69" i="3"/>
  <c r="E67" i="3"/>
  <c r="E65" i="3"/>
  <c r="E63" i="3"/>
  <c r="E61" i="3"/>
  <c r="E59" i="3"/>
  <c r="E57" i="3"/>
  <c r="E55" i="3"/>
  <c r="E53" i="3"/>
  <c r="E51" i="3"/>
  <c r="E49" i="3"/>
  <c r="E47" i="3"/>
  <c r="E45" i="3"/>
  <c r="E43" i="3"/>
  <c r="E41" i="3"/>
  <c r="E39" i="3"/>
  <c r="E37" i="3"/>
  <c r="E35" i="3"/>
  <c r="E33" i="3"/>
  <c r="E31" i="3"/>
  <c r="E29" i="3"/>
  <c r="E27" i="3"/>
  <c r="E25" i="3"/>
  <c r="E23" i="3"/>
  <c r="E21" i="3"/>
  <c r="E19" i="3"/>
  <c r="E17" i="3"/>
  <c r="E15" i="3"/>
  <c r="E13" i="3"/>
  <c r="E11" i="3"/>
  <c r="E9" i="3"/>
  <c r="E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6" authorId="0" shapeId="0" xr:uid="{A659DFEC-3123-4E1F-A560-A051371BBB6D}">
      <text>
        <r>
          <rPr>
            <b/>
            <sz val="9"/>
            <color indexed="81"/>
            <rFont val="Tahoma"/>
            <family val="2"/>
            <charset val="238"/>
          </rPr>
          <t>Auteur:</t>
        </r>
        <r>
          <rPr>
            <sz val="9"/>
            <color indexed="81"/>
            <rFont val="Tahoma"/>
            <family val="2"/>
            <charset val="238"/>
          </rPr>
          <t xml:space="preserve">
O : Oui
N : Non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 PESSELIER</author>
  </authors>
  <commentList>
    <comment ref="B4" authorId="0" shapeId="0" xr:uid="{33905F4E-C015-473D-BD42-D67BB0F69584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Ecrire l'heure de début de la tâche au format HH:MM</t>
        </r>
      </text>
    </comment>
    <comment ref="C4" authorId="0" shapeId="0" xr:uid="{CC500314-D8CE-4314-8561-33FF6C3C0EF7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Décrire l'activité réalisée</t>
        </r>
      </text>
    </comment>
    <comment ref="D4" authorId="0" shapeId="0" xr:uid="{0FD27912-5DE0-4077-B3F9-F281D334D38D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Chosiir la nature de la tâche dans le menu déroulant</t>
        </r>
      </text>
    </comment>
    <comment ref="E4" authorId="0" shapeId="0" xr:uid="{CA959CD6-CBBD-4126-8E06-412D26953983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/!\ Calcul automatique</t>
        </r>
      </text>
    </comment>
    <comment ref="F4" authorId="0" shapeId="0" xr:uid="{F85AA4EC-F0CA-4710-94D1-FB56A83D22EF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Compléter si un intervenant agit sur le processus</t>
        </r>
      </text>
    </comment>
    <comment ref="G4" authorId="0" shapeId="0" xr:uid="{F1D64D54-AE93-48E8-B94D-64134B09261A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Complétetr la liste de choix</t>
        </r>
      </text>
    </comment>
    <comment ref="H4" authorId="0" shapeId="0" xr:uid="{224C5424-9BAB-4114-B6CD-18A7CF92814E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Ajouter des commentaires si nécessaire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 PESSELIER</author>
  </authors>
  <commentList>
    <comment ref="B4" authorId="0" shapeId="0" xr:uid="{9946A572-3A30-42DC-BF9C-2D2BEC804589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Ecrire le temps perdu à cause de ce muda</t>
        </r>
      </text>
    </comment>
    <comment ref="C4" authorId="0" shapeId="0" xr:uid="{7A8A4394-A6A4-44EB-B0CA-839DE2B42116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Décrire le muda observé</t>
        </r>
      </text>
    </comment>
    <comment ref="D4" authorId="0" shapeId="0" xr:uid="{43C7F6DA-6721-4271-859C-F7DF94A56B4C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Chosiir la nature de la tâche dans le menu déroulant</t>
        </r>
      </text>
    </comment>
    <comment ref="E4" authorId="0" shapeId="0" xr:uid="{0DBE7A4D-8EDA-4948-901E-B61091908D79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Donner un indice de priorisation : 1 non prioritaire VS 5 très prioritaire</t>
        </r>
      </text>
    </comment>
    <comment ref="F4" authorId="0" shapeId="0" xr:uid="{799E616F-33E5-4315-AB19-D751782FB4FD}">
      <text>
        <r>
          <rPr>
            <b/>
            <sz val="9"/>
            <color indexed="81"/>
            <rFont val="Tahoma"/>
            <family val="2"/>
          </rPr>
          <t>Valentin PESSELIER:</t>
        </r>
        <r>
          <rPr>
            <sz val="9"/>
            <color indexed="81"/>
            <rFont val="Tahoma"/>
            <family val="2"/>
          </rPr>
          <t xml:space="preserve">
Compléter si un intervenant agit sur le processus</t>
        </r>
      </text>
    </comment>
  </commentList>
</comments>
</file>

<file path=xl/sharedStrings.xml><?xml version="1.0" encoding="utf-8"?>
<sst xmlns="http://schemas.openxmlformats.org/spreadsheetml/2006/main" count="285" uniqueCount="229">
  <si>
    <t>1. Commençons par un peu de rappels !</t>
  </si>
  <si>
    <t>3. Voici comment l'utiliser étape par étape.</t>
  </si>
  <si>
    <t>Onglet "Feuille observation"</t>
  </si>
  <si>
    <t>Onglet "Feuille muda"</t>
  </si>
  <si>
    <t>Utilisez cette feuille lors de votre observation pour y noter les irritants, les gaspillages détectés.</t>
  </si>
  <si>
    <t>Bonne utilisation de ce kit !</t>
  </si>
  <si>
    <t>4. Envie d'aller plus loin ?</t>
  </si>
  <si>
    <t>https://pulsa-conseil.fr/la-newsletter/</t>
  </si>
  <si>
    <t>https://pulsa-conseil.fr/blog/</t>
  </si>
  <si>
    <t>5. Et pour échanger avec l'équipe c'est ici.</t>
  </si>
  <si>
    <t>https://www.linkedin.com/in/valentin-pesselier/</t>
  </si>
  <si>
    <t>valentin.pesselier@pulsa-conseil.fr</t>
  </si>
  <si>
    <t>PULSA - Sommaire de ce kit pour manager Lean.</t>
  </si>
  <si>
    <t>2. Ce kit a été conçu comme un guide pour vous lancer dans vos activités de manager Lean.</t>
  </si>
  <si>
    <t>PULSA - Feuille d'observations continues.</t>
  </si>
  <si>
    <t>HEURE</t>
  </si>
  <si>
    <t>DETAIL DE LA TACHE</t>
  </si>
  <si>
    <t>NATURE</t>
  </si>
  <si>
    <t>DUREE</t>
  </si>
  <si>
    <t>INTERVENANT EXT</t>
  </si>
  <si>
    <t>INTERNE / EXTERNE</t>
  </si>
  <si>
    <t>REMARQUE</t>
  </si>
  <si>
    <t>Liste de choix : NATURE</t>
  </si>
  <si>
    <t>Activité</t>
  </si>
  <si>
    <t>Déplacement</t>
  </si>
  <si>
    <t>Contrôle</t>
  </si>
  <si>
    <t>Attente</t>
  </si>
  <si>
    <t>Liste de choix : INTERNE / EXTERNE</t>
  </si>
  <si>
    <t>Interne</t>
  </si>
  <si>
    <t>Externe</t>
  </si>
  <si>
    <t>Fin</t>
  </si>
  <si>
    <t>PULSA - Feuille de relevé de muda (gaspillages, irritants).</t>
  </si>
  <si>
    <t>DETAIL DU MUDA</t>
  </si>
  <si>
    <t>PRIORITE</t>
  </si>
  <si>
    <t>ACTIONS A METTRE EN ŒUVRE</t>
  </si>
  <si>
    <t>Sur production</t>
  </si>
  <si>
    <t>Déplacement inutile</t>
  </si>
  <si>
    <t>Sur ou sous qualité</t>
  </si>
  <si>
    <t>Stock</t>
  </si>
  <si>
    <t>Mouvement inutile</t>
  </si>
  <si>
    <t>Processus excessif</t>
  </si>
  <si>
    <t>Standard de travail TWI</t>
  </si>
  <si>
    <t>Nom du standard</t>
  </si>
  <si>
    <t xml:space="preserve">Produit : </t>
  </si>
  <si>
    <t>Date :</t>
  </si>
  <si>
    <t>Responsable :</t>
  </si>
  <si>
    <t xml:space="preserve">Poste de travail : </t>
  </si>
  <si>
    <t>Version :</t>
  </si>
  <si>
    <t>N°</t>
  </si>
  <si>
    <t>Opération</t>
  </si>
  <si>
    <t>Points clés</t>
  </si>
  <si>
    <t>Pourquoi est-ce important ?</t>
  </si>
  <si>
    <t>Temps</t>
  </si>
  <si>
    <t>Temps de cycle total :</t>
  </si>
  <si>
    <t>Schéma explicatif / Spaghetti</t>
  </si>
  <si>
    <t>Takt Time</t>
  </si>
  <si>
    <t>Nombre</t>
  </si>
  <si>
    <t>d'équipes</t>
  </si>
  <si>
    <t>Objectif</t>
  </si>
  <si>
    <t>Pièce en</t>
  </si>
  <si>
    <t>attente</t>
  </si>
  <si>
    <t>Mouvement</t>
  </si>
  <si>
    <t>avec pièce</t>
  </si>
  <si>
    <t>sans pièce</t>
  </si>
  <si>
    <t>Standard de travail</t>
  </si>
  <si>
    <t xml:space="preserve">Responsable : </t>
  </si>
  <si>
    <t xml:space="preserve">Version : </t>
  </si>
  <si>
    <t>A COMPLETER A CHACUNE DES RONDES :</t>
  </si>
  <si>
    <t xml:space="preserve">Equipe : </t>
  </si>
  <si>
    <t xml:space="preserve">Qui : </t>
  </si>
  <si>
    <t>Heure :</t>
  </si>
  <si>
    <t>SUIVRE L'ITINERAIRE SUIVANT ET COMPLETER LES INFORMATIONS DU TABLEAU :</t>
  </si>
  <si>
    <t>Equipement</t>
  </si>
  <si>
    <t>Lieu</t>
  </si>
  <si>
    <t>Points de contrôle</t>
  </si>
  <si>
    <t>Moyen</t>
  </si>
  <si>
    <t>OK</t>
  </si>
  <si>
    <t>NOK</t>
  </si>
  <si>
    <t>Machine A</t>
  </si>
  <si>
    <t>Tuyau d'alimentation</t>
  </si>
  <si>
    <t>Contrôler l'absence de fuite d'huile</t>
  </si>
  <si>
    <t>Manuel</t>
  </si>
  <si>
    <t>Courroie</t>
  </si>
  <si>
    <t>Nettoyer et lubrifier la courroie</t>
  </si>
  <si>
    <t>Carter de protection</t>
  </si>
  <si>
    <t>Nettoyer le carter</t>
  </si>
  <si>
    <t>Armoire électrique</t>
  </si>
  <si>
    <t>Nettoyer les filtres</t>
  </si>
  <si>
    <t>Machine B</t>
  </si>
  <si>
    <t>Scie</t>
  </si>
  <si>
    <t>Aspirer tous les copeaux</t>
  </si>
  <si>
    <t>Aspirateur</t>
  </si>
  <si>
    <t>Machine C</t>
  </si>
  <si>
    <t>Niveau d'huile</t>
  </si>
  <si>
    <t>Vérifier le niveau d'huile avec les visuels rouge/vert</t>
  </si>
  <si>
    <t>Etc.</t>
  </si>
  <si>
    <t>Points non conforme (N°)</t>
  </si>
  <si>
    <t>Explications / détails</t>
  </si>
  <si>
    <t>N° DI</t>
  </si>
  <si>
    <t>Format A3 - Résolution de problème</t>
  </si>
  <si>
    <t xml:space="preserve">Animateur : </t>
  </si>
  <si>
    <t xml:space="preserve">Date : </t>
  </si>
  <si>
    <t xml:space="preserve"> Audit AIC</t>
  </si>
  <si>
    <t>Auditeur :</t>
  </si>
  <si>
    <t xml:space="preserve">Heure début : </t>
  </si>
  <si>
    <t xml:space="preserve">AIC observée : </t>
  </si>
  <si>
    <t xml:space="preserve">Heure fin : </t>
  </si>
  <si>
    <t>Durée prévue :</t>
  </si>
  <si>
    <t>Durée :</t>
  </si>
  <si>
    <t>Tableau de management visuel</t>
  </si>
  <si>
    <t>O/N</t>
  </si>
  <si>
    <t>Commentaires</t>
  </si>
  <si>
    <t>Le standard d'animation de la routine est défini et affiché à coté du tableau</t>
  </si>
  <si>
    <t>O</t>
  </si>
  <si>
    <t>Les feuilles de performance sont remplies au marqueur effaçable ren respectant les codes couleur</t>
  </si>
  <si>
    <t>N</t>
  </si>
  <si>
    <t>Le suivi des actions par nature est renseigné</t>
  </si>
  <si>
    <t>Les problèmes rencontrés sont renseignées chaque jour</t>
  </si>
  <si>
    <t xml:space="preserve">Le Top arrêt est complété, lisible et compréhensible. </t>
  </si>
  <si>
    <t>La partie Plan d'action est utilisée (1 problème = 1 action avec 1 délai + 1 responsable)</t>
  </si>
  <si>
    <t>Préparation de la routine</t>
  </si>
  <si>
    <t>Toutes les personnes prévues sont présentes dès le début de la routine</t>
  </si>
  <si>
    <t>Un back-up est prévu en cas d'absence</t>
  </si>
  <si>
    <t>Le resonsable a rempli au préalable les données sur le tableau</t>
  </si>
  <si>
    <t>L'analyse des causes des principales écarts au standard a été réalisée en préparation</t>
  </si>
  <si>
    <t>Les problèmes identifiés ont été décrits dans le TOP arrêt avec l'impact du problème</t>
  </si>
  <si>
    <t>Les suivi des actions et planninbg est présenté</t>
  </si>
  <si>
    <t>Conduite de la routine</t>
  </si>
  <si>
    <t>La routine commence à l'heure prévue dans le standard</t>
  </si>
  <si>
    <t>Le déroulé de la routine suit le standard défini (Performance, Problèmes, Plan d'action, Informations à partager)</t>
  </si>
  <si>
    <t>Tous les points prévus ont pu être abordées lors de la routine</t>
  </si>
  <si>
    <t>L'animateur mène les échanges, et recadre si besoin</t>
  </si>
  <si>
    <t>Il n'y a pas de discussions annexes à la routine</t>
  </si>
  <si>
    <t>Il n'y a pas de digression qui dure plus de 2 minutes sur les problèmes critiques abordés</t>
  </si>
  <si>
    <t>Posture des participants : être bref, concis, affirmé, écoute active et questionnement positif</t>
  </si>
  <si>
    <t>La catégorisation des problèmes est suffisamment claire pour identifier leurs causes</t>
  </si>
  <si>
    <t>Ce n’est pas un groupe de résolution de problèmes, un temps après réunion est prévu pour les sujets qui le mérite</t>
  </si>
  <si>
    <t>Les consignes ou informations à passer aux équipes sont formalisées dans la partie concernée du tableau</t>
  </si>
  <si>
    <t>Les actions prévues sont réalisées dans les délais prévus, pas de dépassement de date sur le tableau</t>
  </si>
  <si>
    <t>La routine se termine à l'heure prévue dans le standard</t>
  </si>
  <si>
    <t>Les problèmes qui ne peuvent résolus sont remontés vers l'AIC Niv 2</t>
  </si>
  <si>
    <t>Le fontions support font remonter au sein de leur service les activités prioritaires à conduire</t>
  </si>
  <si>
    <t>SYNTHESE</t>
  </si>
  <si>
    <t>Résultat global :</t>
  </si>
  <si>
    <t>/26</t>
  </si>
  <si>
    <t>Guide Gemba Walk</t>
  </si>
  <si>
    <r>
      <t>1 Point</t>
    </r>
    <r>
      <rPr>
        <sz val="10"/>
        <rFont val="Arial"/>
        <family val="2"/>
      </rPr>
      <t xml:space="preserve"> : Pratiquement rien n'est fait</t>
    </r>
  </si>
  <si>
    <r>
      <t>3 Points</t>
    </r>
    <r>
      <rPr>
        <sz val="10"/>
        <rFont val="Arial"/>
        <family val="2"/>
      </rPr>
      <t xml:space="preserve"> : Fait sérieusement mais de manière épisodique</t>
    </r>
  </si>
  <si>
    <t xml:space="preserve">5S </t>
  </si>
  <si>
    <t>Vérifications</t>
  </si>
  <si>
    <t>Note</t>
  </si>
  <si>
    <r>
      <t>2 Points</t>
    </r>
    <r>
      <rPr>
        <sz val="10"/>
        <rFont val="Arial"/>
        <family val="2"/>
      </rPr>
      <t xml:space="preserve"> : Fait de manière incomplète</t>
    </r>
  </si>
  <si>
    <r>
      <t>4 Points</t>
    </r>
    <r>
      <rPr>
        <sz val="10"/>
        <rFont val="Arial"/>
        <family val="2"/>
      </rPr>
      <t xml:space="preserve"> : Les mesures prises existent de façon satisfaisante et continue</t>
    </r>
  </si>
  <si>
    <t>TRI</t>
  </si>
  <si>
    <t>Cartons, emballages, boites inutiles ?</t>
  </si>
  <si>
    <t>Affichages, documents inutiles ?</t>
  </si>
  <si>
    <t>Outils, outillages, équipements inutiles ?</t>
  </si>
  <si>
    <t>Pièces, consommables inutiles ?</t>
  </si>
  <si>
    <t>RANGEMENT</t>
  </si>
  <si>
    <t>Servantes, roller à la bonne place ?</t>
  </si>
  <si>
    <t>Poubelles et matériel de nettoyage à la bonne place ?</t>
  </si>
  <si>
    <t>Outils, outillages, équipements non utilisés à la bonne place ?</t>
  </si>
  <si>
    <t>Consommables à la bonne place ?</t>
  </si>
  <si>
    <t>PROPRETE</t>
  </si>
  <si>
    <t>Pas de pièces au sol, ni dans les véhicules des clients, ni dans les allées de circulation ?</t>
  </si>
  <si>
    <t>Tableaux d'affichages propres et à jour ?</t>
  </si>
  <si>
    <t>Pas de salissures huile, eau, papiers au sol ?</t>
  </si>
  <si>
    <t xml:space="preserve">Propreté intérieur et extérieur des servantes et des outils ? </t>
  </si>
  <si>
    <t>Poubelles ne débordent pas ?</t>
  </si>
  <si>
    <t>Bureaux et armoires rangées et propres ?</t>
  </si>
  <si>
    <t>STANDARD</t>
  </si>
  <si>
    <t>Emplacement identifié et marqué pour tous les outils ?</t>
  </si>
  <si>
    <t>Emplacement défini et marqué au sol pour tous les équipements ?</t>
  </si>
  <si>
    <t>Identification de tous les stockages (consommables, tableaux outils ) ?</t>
  </si>
  <si>
    <t>RIGUEUR</t>
  </si>
  <si>
    <t>Réalisation quotidienne des 5S ?</t>
  </si>
  <si>
    <t>Dégradation des outilllages, des équipements, en état ?</t>
  </si>
  <si>
    <t>Port du matériel de sécurité et tenue vestimentaire réglementaire ?</t>
  </si>
  <si>
    <t>Critère</t>
  </si>
  <si>
    <t>Appréciation</t>
  </si>
  <si>
    <r>
      <t xml:space="preserve">DIAGNOSTIC 5S SIMPLIFIE                                             </t>
    </r>
    <r>
      <rPr>
        <b/>
        <i/>
        <sz val="16"/>
        <color theme="0"/>
        <rFont val="Arial"/>
        <family val="2"/>
      </rPr>
      <t xml:space="preserve">                               </t>
    </r>
  </si>
  <si>
    <t xml:space="preserve">Secteur : </t>
  </si>
  <si>
    <t xml:space="preserve">Auditeur : </t>
  </si>
  <si>
    <r>
      <t>Zone :</t>
    </r>
    <r>
      <rPr>
        <b/>
        <sz val="12"/>
        <rFont val="Arial"/>
        <family val="2"/>
      </rPr>
      <t xml:space="preserve"> </t>
    </r>
  </si>
  <si>
    <t>SERVICE DETECTION</t>
  </si>
  <si>
    <t>N° 
MUDA</t>
  </si>
  <si>
    <t>PROBLEME (DESCRIPTION DU MUDA)</t>
  </si>
  <si>
    <t>SERVICE SOURCE</t>
  </si>
  <si>
    <t>CATEGORIE DE PROBLEME</t>
  </si>
  <si>
    <t>CAUSE</t>
  </si>
  <si>
    <t>ACTIONS</t>
  </si>
  <si>
    <t>TYPE D'ACTIONS</t>
  </si>
  <si>
    <t>QUI?</t>
  </si>
  <si>
    <t>STATUT PDCA</t>
  </si>
  <si>
    <t>COMMENTAIRE</t>
  </si>
  <si>
    <t xml:space="preserve">STATUT AVANCEMENT </t>
  </si>
  <si>
    <t>PLAN</t>
  </si>
  <si>
    <t>DO</t>
  </si>
  <si>
    <t>CHECK</t>
  </si>
  <si>
    <t>ACT</t>
  </si>
  <si>
    <t>Frigo</t>
  </si>
  <si>
    <t>Retention si archives publiques ?</t>
  </si>
  <si>
    <t>Facturation BUD</t>
  </si>
  <si>
    <t>Les commandes onligatoires pour facturer des users supp. Ou un dépassement de volume</t>
  </si>
  <si>
    <t>Pas prévu dans le contrat (ligne manquante)</t>
  </si>
  <si>
    <t>Se connecter sur GED externes pour connaitre les quantités à facturer</t>
  </si>
  <si>
    <t xml:space="preserve">Besoin de détailler les forfaits presta </t>
  </si>
  <si>
    <t>Pilotage de la réversibilité / résiliation lors des presta multi BU</t>
  </si>
  <si>
    <t>ADV / PROD / Juridique</t>
  </si>
  <si>
    <t>Non distinction resiliation de contrat / fin de marché / plan de réversibilité</t>
  </si>
  <si>
    <t>Besoin de clarifier la définition des ces éléments au niveau des 3 entités</t>
  </si>
  <si>
    <t>Toutes les commandes ouvertes annuelles sont saisies manuellement (pour les 2 BU = Emeraude et X3)</t>
  </si>
  <si>
    <t xml:space="preserve">car elles ne sont pas issues de devis , et ressaisies avec des nouveaus prix </t>
  </si>
  <si>
    <t>Pas de remontée du numero de l'AFR dans Emeraude</t>
  </si>
  <si>
    <t>Onglet "Gemba Walk"</t>
  </si>
  <si>
    <t>Onglet "Grille d'audit 5S"</t>
  </si>
  <si>
    <t>Onglet "Grille d'audit AIC"</t>
  </si>
  <si>
    <t>Onglet "Plan d'action"</t>
  </si>
  <si>
    <t>Onglet "A3 RdP"</t>
  </si>
  <si>
    <t>Onglet "Standard TWI"</t>
  </si>
  <si>
    <t>Onglet "Standard ronde"</t>
  </si>
  <si>
    <t>Suivez cet onglet pour réaliser des Gemba Walk performants et permettant de mettre en avant les problèmes sur le terrain.</t>
  </si>
  <si>
    <t>Complétez cet onglet pour avoir un regard factuel sur le niveau du 5S au sein de votre périmètre. N'hésitez pas à le personnaliser à votre environnement.</t>
  </si>
  <si>
    <t>Complétez cet onglet pour évaluer de manière factuel le déroulement de vos routines d'animation et détecter vos potentiels d'améliorations.</t>
  </si>
  <si>
    <t>Complétez cet onglet pour suivre et animer l'ensemble des actions en cours / réalisées au sein de votre service.</t>
  </si>
  <si>
    <t>Utilisez cet onglet pour résoudre vos problèmes à partir de la trame format A3 en 8 étapes.</t>
  </si>
  <si>
    <t>Utilisez cet onglet pour réaliser vos standards format Train Within Industry (TWI).</t>
  </si>
  <si>
    <t>Utilisez cet onglet pour formaliser vos rondes sur le terrain (tour de terrain, ronde 5S, ronde d'auto maintenance).</t>
  </si>
  <si>
    <t>Utilisez cet onglet comme support lors de vos journées d'observations continues sur le terrain. Utilisez le avec l'onglet suivant pour remonter les muda.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</si>
</sst>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4"/>
      <name val="Calibri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u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 Narrow"/>
      <family val="2"/>
    </font>
    <font>
      <b/>
      <sz val="18"/>
      <color theme="0"/>
      <name val="Arial"/>
      <family val="2"/>
      <charset val="238"/>
    </font>
    <font>
      <sz val="10"/>
      <name val="Arial"/>
      <family val="2"/>
      <charset val="238"/>
    </font>
    <font>
      <b/>
      <sz val="10"/>
      <color theme="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8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i/>
      <sz val="16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trike/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rgb="FF000000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9" fillId="0" borderId="0"/>
    <xf numFmtId="0" fontId="1" fillId="0" borderId="0"/>
    <xf numFmtId="0" fontId="20" fillId="0" borderId="0"/>
    <xf numFmtId="0" fontId="9" fillId="0" borderId="0"/>
  </cellStyleXfs>
  <cellXfs count="422">
    <xf numFmtId="0" fontId="0" fillId="0" borderId="0" xfId="0"/>
    <xf numFmtId="0" fontId="4" fillId="2" borderId="0" xfId="2" applyFont="1" applyFill="1" applyAlignment="1">
      <alignment vertical="center"/>
    </xf>
    <xf numFmtId="0" fontId="5" fillId="0" borderId="0" xfId="2" applyFont="1"/>
    <xf numFmtId="0" fontId="1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3"/>
    <xf numFmtId="0" fontId="9" fillId="0" borderId="0" xfId="4"/>
    <xf numFmtId="0" fontId="11" fillId="0" borderId="0" xfId="2" applyFont="1"/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3" borderId="30" xfId="5" applyFont="1" applyFill="1" applyBorder="1" applyAlignment="1">
      <alignment horizontal="center"/>
    </xf>
    <xf numFmtId="0" fontId="18" fillId="3" borderId="33" xfId="5" applyFont="1" applyFill="1" applyBorder="1" applyAlignment="1">
      <alignment horizontal="center" vertical="center"/>
    </xf>
    <xf numFmtId="0" fontId="18" fillId="0" borderId="37" xfId="5" applyFont="1" applyBorder="1" applyAlignment="1">
      <alignment horizontal="center" vertical="center"/>
    </xf>
    <xf numFmtId="0" fontId="15" fillId="0" borderId="21" xfId="5" applyFont="1" applyBorder="1" applyAlignment="1">
      <alignment vertical="center"/>
    </xf>
    <xf numFmtId="0" fontId="15" fillId="0" borderId="16" xfId="5" applyFont="1" applyBorder="1" applyAlignment="1">
      <alignment vertical="center"/>
    </xf>
    <xf numFmtId="0" fontId="15" fillId="0" borderId="16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5" fillId="0" borderId="3" xfId="5" applyFont="1" applyBorder="1" applyAlignment="1">
      <alignment vertical="center"/>
    </xf>
    <xf numFmtId="0" fontId="15" fillId="0" borderId="24" xfId="5" applyFont="1" applyBorder="1" applyAlignment="1">
      <alignment vertical="center"/>
    </xf>
    <xf numFmtId="0" fontId="15" fillId="0" borderId="24" xfId="5" applyFont="1" applyBorder="1" applyAlignment="1">
      <alignment horizontal="center" vertical="center"/>
    </xf>
    <xf numFmtId="0" fontId="15" fillId="0" borderId="4" xfId="5" applyFont="1" applyBorder="1" applyAlignment="1">
      <alignment vertical="center"/>
    </xf>
    <xf numFmtId="0" fontId="15" fillId="0" borderId="10" xfId="5" applyFont="1" applyBorder="1" applyAlignment="1">
      <alignment vertical="center"/>
    </xf>
    <xf numFmtId="0" fontId="15" fillId="0" borderId="42" xfId="5" applyFont="1" applyBorder="1" applyAlignment="1">
      <alignment vertical="center"/>
    </xf>
    <xf numFmtId="0" fontId="16" fillId="0" borderId="0" xfId="5" applyFont="1" applyAlignment="1">
      <alignment horizontal="center" vertical="center"/>
    </xf>
    <xf numFmtId="0" fontId="16" fillId="0" borderId="24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28" xfId="5" applyFont="1" applyBorder="1" applyAlignment="1">
      <alignment vertical="center"/>
    </xf>
    <xf numFmtId="0" fontId="15" fillId="0" borderId="26" xfId="5" applyFont="1" applyBorder="1" applyAlignment="1">
      <alignment vertical="center"/>
    </xf>
    <xf numFmtId="0" fontId="15" fillId="0" borderId="29" xfId="5" applyFont="1" applyBorder="1" applyAlignment="1">
      <alignment vertical="center"/>
    </xf>
    <xf numFmtId="0" fontId="22" fillId="0" borderId="0" xfId="6" applyFont="1"/>
    <xf numFmtId="0" fontId="22" fillId="0" borderId="31" xfId="6" applyFont="1" applyBorder="1" applyAlignment="1">
      <alignment vertical="center"/>
    </xf>
    <xf numFmtId="0" fontId="22" fillId="0" borderId="45" xfId="6" applyFont="1" applyBorder="1" applyAlignment="1">
      <alignment vertical="center"/>
    </xf>
    <xf numFmtId="0" fontId="23" fillId="0" borderId="0" xfId="6" applyFont="1"/>
    <xf numFmtId="0" fontId="22" fillId="0" borderId="48" xfId="6" applyFont="1" applyBorder="1" applyAlignment="1">
      <alignment vertical="center"/>
    </xf>
    <xf numFmtId="0" fontId="22" fillId="6" borderId="15" xfId="6" applyFont="1" applyFill="1" applyBorder="1" applyProtection="1">
      <protection locked="0"/>
    </xf>
    <xf numFmtId="0" fontId="22" fillId="6" borderId="16" xfId="6" applyFont="1" applyFill="1" applyBorder="1" applyProtection="1">
      <protection locked="0"/>
    </xf>
    <xf numFmtId="0" fontId="24" fillId="6" borderId="16" xfId="6" applyFont="1" applyFill="1" applyBorder="1" applyProtection="1">
      <protection locked="0"/>
    </xf>
    <xf numFmtId="0" fontId="22" fillId="6" borderId="22" xfId="6" applyFont="1" applyFill="1" applyBorder="1" applyProtection="1">
      <protection locked="0"/>
    </xf>
    <xf numFmtId="0" fontId="22" fillId="0" borderId="0" xfId="6" applyFont="1" applyProtection="1">
      <protection locked="0"/>
    </xf>
    <xf numFmtId="0" fontId="22" fillId="6" borderId="23" xfId="6" applyFont="1" applyFill="1" applyBorder="1" applyProtection="1">
      <protection locked="0"/>
    </xf>
    <xf numFmtId="0" fontId="22" fillId="6" borderId="0" xfId="6" applyFont="1" applyFill="1" applyProtection="1">
      <protection locked="0"/>
    </xf>
    <xf numFmtId="0" fontId="22" fillId="6" borderId="24" xfId="6" applyFont="1" applyFill="1" applyBorder="1" applyProtection="1">
      <protection locked="0"/>
    </xf>
    <xf numFmtId="0" fontId="1" fillId="0" borderId="0" xfId="5"/>
    <xf numFmtId="20" fontId="22" fillId="6" borderId="0" xfId="6" applyNumberFormat="1" applyFont="1" applyFill="1" applyProtection="1">
      <protection locked="0"/>
    </xf>
    <xf numFmtId="0" fontId="22" fillId="6" borderId="25" xfId="6" applyFont="1" applyFill="1" applyBorder="1" applyProtection="1">
      <protection locked="0"/>
    </xf>
    <xf numFmtId="0" fontId="22" fillId="6" borderId="26" xfId="6" applyFont="1" applyFill="1" applyBorder="1" applyProtection="1">
      <protection locked="0"/>
    </xf>
    <xf numFmtId="0" fontId="22" fillId="6" borderId="29" xfId="6" applyFont="1" applyFill="1" applyBorder="1" applyProtection="1">
      <protection locked="0"/>
    </xf>
    <xf numFmtId="0" fontId="25" fillId="3" borderId="31" xfId="6" applyFont="1" applyFill="1" applyBorder="1" applyAlignment="1">
      <alignment horizontal="center" vertical="center"/>
    </xf>
    <xf numFmtId="0" fontId="26" fillId="3" borderId="9" xfId="6" applyFont="1" applyFill="1" applyBorder="1" applyAlignment="1">
      <alignment horizontal="center"/>
    </xf>
    <xf numFmtId="0" fontId="22" fillId="0" borderId="33" xfId="6" applyFont="1" applyBorder="1" applyAlignment="1">
      <alignment horizontal="center"/>
    </xf>
    <xf numFmtId="0" fontId="22" fillId="0" borderId="1" xfId="6" applyFont="1" applyBorder="1" applyAlignment="1">
      <alignment horizontal="center" vertical="center"/>
    </xf>
    <xf numFmtId="0" fontId="27" fillId="0" borderId="1" xfId="5" applyFont="1" applyBorder="1" applyAlignment="1">
      <alignment horizontal="center"/>
    </xf>
    <xf numFmtId="0" fontId="22" fillId="0" borderId="1" xfId="6" applyFont="1" applyBorder="1" applyAlignment="1" applyProtection="1">
      <alignment horizontal="center"/>
      <protection locked="0"/>
    </xf>
    <xf numFmtId="0" fontId="22" fillId="0" borderId="1" xfId="6" applyFont="1" applyBorder="1" applyAlignment="1" applyProtection="1">
      <alignment horizontal="left" indent="1"/>
      <protection locked="0"/>
    </xf>
    <xf numFmtId="0" fontId="22" fillId="0" borderId="1" xfId="5" applyFont="1" applyBorder="1" applyAlignment="1">
      <alignment horizontal="center"/>
    </xf>
    <xf numFmtId="0" fontId="22" fillId="0" borderId="1" xfId="6" applyFont="1" applyBorder="1" applyAlignment="1">
      <alignment horizontal="center"/>
    </xf>
    <xf numFmtId="0" fontId="22" fillId="0" borderId="0" xfId="6" applyFont="1" applyAlignment="1">
      <alignment horizontal="center"/>
    </xf>
    <xf numFmtId="0" fontId="22" fillId="0" borderId="5" xfId="6" applyFont="1" applyBorder="1" applyAlignment="1" applyProtection="1">
      <alignment horizontal="center"/>
      <protection locked="0"/>
    </xf>
    <xf numFmtId="0" fontId="22" fillId="0" borderId="6" xfId="6" applyFont="1" applyBorder="1" applyAlignment="1" applyProtection="1">
      <alignment horizontal="center"/>
      <protection locked="0"/>
    </xf>
    <xf numFmtId="0" fontId="22" fillId="0" borderId="1" xfId="6" applyFont="1" applyBorder="1"/>
    <xf numFmtId="0" fontId="22" fillId="0" borderId="1" xfId="6" applyFont="1" applyBorder="1" applyProtection="1">
      <protection locked="0"/>
    </xf>
    <xf numFmtId="0" fontId="22" fillId="0" borderId="53" xfId="6" applyFont="1" applyBorder="1" applyAlignment="1">
      <alignment horizontal="center"/>
    </xf>
    <xf numFmtId="0" fontId="22" fillId="0" borderId="5" xfId="6" applyFont="1" applyBorder="1" applyProtection="1">
      <protection locked="0"/>
    </xf>
    <xf numFmtId="0" fontId="22" fillId="0" borderId="5" xfId="6" applyFont="1" applyBorder="1" applyAlignment="1" applyProtection="1">
      <alignment horizontal="left" indent="1"/>
      <protection locked="0"/>
    </xf>
    <xf numFmtId="0" fontId="22" fillId="0" borderId="54" xfId="6" applyFont="1" applyBorder="1" applyAlignment="1" applyProtection="1">
      <alignment horizontal="left" indent="1"/>
      <protection locked="0"/>
    </xf>
    <xf numFmtId="0" fontId="22" fillId="7" borderId="15" xfId="6" applyFont="1" applyFill="1" applyBorder="1" applyAlignment="1">
      <alignment horizontal="center"/>
    </xf>
    <xf numFmtId="0" fontId="22" fillId="7" borderId="17" xfId="6" applyFont="1" applyFill="1" applyBorder="1" applyProtection="1">
      <protection locked="0"/>
    </xf>
    <xf numFmtId="0" fontId="22" fillId="7" borderId="0" xfId="6" applyFont="1" applyFill="1" applyProtection="1">
      <protection locked="0"/>
    </xf>
    <xf numFmtId="0" fontId="22" fillId="7" borderId="0" xfId="6" applyFont="1" applyFill="1"/>
    <xf numFmtId="0" fontId="22" fillId="7" borderId="55" xfId="6" applyFont="1" applyFill="1" applyBorder="1" applyAlignment="1">
      <alignment horizontal="center"/>
    </xf>
    <xf numFmtId="0" fontId="22" fillId="7" borderId="11" xfId="6" applyFont="1" applyFill="1" applyBorder="1" applyAlignment="1" applyProtection="1">
      <alignment horizontal="left" indent="1"/>
      <protection locked="0"/>
    </xf>
    <xf numFmtId="0" fontId="22" fillId="7" borderId="10" xfId="6" applyFont="1" applyFill="1" applyBorder="1" applyAlignment="1" applyProtection="1">
      <alignment horizontal="left" indent="1"/>
      <protection locked="0"/>
    </xf>
    <xf numFmtId="0" fontId="22" fillId="7" borderId="23" xfId="6" applyFont="1" applyFill="1" applyBorder="1" applyAlignment="1">
      <alignment horizontal="center"/>
    </xf>
    <xf numFmtId="0" fontId="22" fillId="7" borderId="9" xfId="6" applyFont="1" applyFill="1" applyBorder="1" applyAlignment="1" applyProtection="1">
      <alignment horizontal="left" indent="1"/>
      <protection locked="0"/>
    </xf>
    <xf numFmtId="0" fontId="22" fillId="7" borderId="0" xfId="6" applyFont="1" applyFill="1" applyAlignment="1" applyProtection="1">
      <alignment horizontal="left" indent="1"/>
      <protection locked="0"/>
    </xf>
    <xf numFmtId="0" fontId="22" fillId="7" borderId="57" xfId="6" applyFont="1" applyFill="1" applyBorder="1" applyAlignment="1">
      <alignment horizontal="center"/>
    </xf>
    <xf numFmtId="0" fontId="22" fillId="7" borderId="8" xfId="6" applyFont="1" applyFill="1" applyBorder="1" applyAlignment="1" applyProtection="1">
      <alignment horizontal="left" indent="1"/>
      <protection locked="0"/>
    </xf>
    <xf numFmtId="0" fontId="22" fillId="7" borderId="7" xfId="6" applyFont="1" applyFill="1" applyBorder="1" applyAlignment="1" applyProtection="1">
      <alignment horizontal="left" indent="1"/>
      <protection locked="0"/>
    </xf>
    <xf numFmtId="0" fontId="22" fillId="7" borderId="25" xfId="6" applyFont="1" applyFill="1" applyBorder="1" applyAlignment="1">
      <alignment horizontal="center"/>
    </xf>
    <xf numFmtId="0" fontId="22" fillId="7" borderId="27" xfId="6" applyFont="1" applyFill="1" applyBorder="1" applyAlignment="1" applyProtection="1">
      <alignment horizontal="left" indent="1"/>
      <protection locked="0"/>
    </xf>
    <xf numFmtId="0" fontId="22" fillId="7" borderId="26" xfId="6" applyFont="1" applyFill="1" applyBorder="1" applyAlignment="1" applyProtection="1">
      <alignment horizontal="left" indent="1"/>
      <protection locked="0"/>
    </xf>
    <xf numFmtId="0" fontId="0" fillId="0" borderId="58" xfId="0" applyBorder="1" applyAlignment="1">
      <alignment horizontal="left"/>
    </xf>
    <xf numFmtId="0" fontId="0" fillId="0" borderId="59" xfId="0" applyBorder="1"/>
    <xf numFmtId="0" fontId="0" fillId="0" borderId="34" xfId="0" applyBorder="1"/>
    <xf numFmtId="14" fontId="0" fillId="0" borderId="58" xfId="0" applyNumberFormat="1" applyBorder="1" applyAlignment="1">
      <alignment horizontal="center"/>
    </xf>
    <xf numFmtId="0" fontId="0" fillId="0" borderId="58" xfId="0" applyBorder="1" applyAlignment="1">
      <alignment horizontal="center"/>
    </xf>
    <xf numFmtId="0" fontId="31" fillId="8" borderId="10" xfId="0" applyFont="1" applyFill="1" applyBorder="1"/>
    <xf numFmtId="0" fontId="0" fillId="8" borderId="10" xfId="0" applyFill="1" applyBorder="1"/>
    <xf numFmtId="0" fontId="0" fillId="8" borderId="10" xfId="0" applyFill="1" applyBorder="1" applyAlignment="1">
      <alignment horizontal="center"/>
    </xf>
    <xf numFmtId="0" fontId="0" fillId="0" borderId="60" xfId="0" applyBorder="1" applyAlignment="1">
      <alignment horizontal="center" vertical="center"/>
    </xf>
    <xf numFmtId="0" fontId="0" fillId="0" borderId="60" xfId="0" applyBorder="1"/>
    <xf numFmtId="0" fontId="0" fillId="0" borderId="62" xfId="0" applyBorder="1" applyAlignment="1">
      <alignment horizontal="center" vertical="center"/>
    </xf>
    <xf numFmtId="0" fontId="0" fillId="0" borderId="62" xfId="0" applyBorder="1"/>
    <xf numFmtId="0" fontId="0" fillId="0" borderId="64" xfId="0" applyBorder="1" applyAlignment="1">
      <alignment horizontal="center" vertical="center"/>
    </xf>
    <xf numFmtId="0" fontId="0" fillId="0" borderId="64" xfId="0" applyBorder="1" applyAlignment="1">
      <alignment vertical="center" wrapText="1"/>
    </xf>
    <xf numFmtId="9" fontId="32" fillId="0" borderId="0" xfId="1" applyFont="1" applyAlignment="1">
      <alignment horizontal="center"/>
    </xf>
    <xf numFmtId="0" fontId="31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0" borderId="65" xfId="0" applyBorder="1" applyAlignment="1">
      <alignment horizontal="center" vertical="center"/>
    </xf>
    <xf numFmtId="0" fontId="0" fillId="0" borderId="65" xfId="0" applyBorder="1"/>
    <xf numFmtId="0" fontId="0" fillId="0" borderId="62" xfId="0" applyBorder="1" applyAlignment="1">
      <alignment horizontal="left" vertical="center" wrapText="1"/>
    </xf>
    <xf numFmtId="0" fontId="0" fillId="0" borderId="62" xfId="0" applyBorder="1" applyAlignment="1">
      <alignment vertical="center"/>
    </xf>
    <xf numFmtId="0" fontId="0" fillId="0" borderId="64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32" fillId="0" borderId="0" xfId="1" applyFont="1" applyAlignment="1">
      <alignment horizontal="center" vertical="center"/>
    </xf>
    <xf numFmtId="0" fontId="0" fillId="0" borderId="60" xfId="0" applyBorder="1" applyAlignment="1">
      <alignment wrapText="1"/>
    </xf>
    <xf numFmtId="0" fontId="0" fillId="0" borderId="62" xfId="0" applyBorder="1" applyAlignment="1">
      <alignment vertical="center" wrapText="1"/>
    </xf>
    <xf numFmtId="0" fontId="0" fillId="0" borderId="62" xfId="0" applyBorder="1" applyAlignment="1">
      <alignment wrapText="1"/>
    </xf>
    <xf numFmtId="0" fontId="0" fillId="0" borderId="6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4" xfId="0" applyBorder="1" applyAlignment="1">
      <alignment wrapText="1"/>
    </xf>
    <xf numFmtId="0" fontId="0" fillId="0" borderId="0" xfId="0" applyAlignment="1">
      <alignment vertical="center" wrapText="1"/>
    </xf>
    <xf numFmtId="9" fontId="32" fillId="0" borderId="0" xfId="1" applyFont="1" applyAlignment="1">
      <alignment horizont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0" xfId="0" quotePrefix="1" applyFont="1" applyFill="1"/>
    <xf numFmtId="0" fontId="19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3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0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9" fillId="0" borderId="0" xfId="0" applyFont="1"/>
    <xf numFmtId="0" fontId="39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9" borderId="59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37" fillId="9" borderId="59" xfId="0" applyFont="1" applyFill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37" fillId="9" borderId="6" xfId="0" applyFont="1" applyFill="1" applyBorder="1" applyAlignment="1">
      <alignment vertical="center"/>
    </xf>
    <xf numFmtId="0" fontId="39" fillId="0" borderId="45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37" fillId="9" borderId="72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44" fillId="2" borderId="53" xfId="0" applyFont="1" applyFill="1" applyBorder="1" applyAlignment="1">
      <alignment vertical="center"/>
    </xf>
    <xf numFmtId="0" fontId="44" fillId="2" borderId="70" xfId="0" applyFont="1" applyFill="1" applyBorder="1" applyAlignment="1">
      <alignment vertical="center"/>
    </xf>
    <xf numFmtId="0" fontId="44" fillId="2" borderId="52" xfId="0" applyFont="1" applyFill="1" applyBorder="1" applyAlignment="1">
      <alignment vertical="center"/>
    </xf>
    <xf numFmtId="0" fontId="44" fillId="2" borderId="71" xfId="0" applyFont="1" applyFill="1" applyBorder="1" applyAlignment="1">
      <alignment vertical="center"/>
    </xf>
    <xf numFmtId="0" fontId="49" fillId="0" borderId="0" xfId="0" applyFont="1" applyAlignment="1">
      <alignment horizontal="left" vertical="center" wrapText="1"/>
    </xf>
    <xf numFmtId="0" fontId="50" fillId="7" borderId="77" xfId="0" applyFont="1" applyFill="1" applyBorder="1" applyAlignment="1">
      <alignment horizontal="center" vertical="center" wrapText="1"/>
    </xf>
    <xf numFmtId="0" fontId="51" fillId="7" borderId="78" xfId="7" applyFont="1" applyFill="1" applyBorder="1" applyAlignment="1">
      <alignment horizontal="center" vertical="center" wrapText="1"/>
    </xf>
    <xf numFmtId="0" fontId="51" fillId="7" borderId="78" xfId="7" applyFont="1" applyFill="1" applyBorder="1" applyAlignment="1">
      <alignment horizontal="left" vertical="center" wrapText="1"/>
    </xf>
    <xf numFmtId="0" fontId="50" fillId="7" borderId="78" xfId="0" applyFont="1" applyFill="1" applyBorder="1" applyAlignment="1">
      <alignment horizontal="center" vertical="center" wrapText="1"/>
    </xf>
    <xf numFmtId="0" fontId="50" fillId="7" borderId="78" xfId="0" applyFont="1" applyFill="1" applyBorder="1" applyAlignment="1">
      <alignment horizontal="left" vertical="center" wrapText="1"/>
    </xf>
    <xf numFmtId="0" fontId="50" fillId="7" borderId="78" xfId="0" quotePrefix="1" applyFont="1" applyFill="1" applyBorder="1" applyAlignment="1">
      <alignment horizontal="left" vertical="center" wrapText="1"/>
    </xf>
    <xf numFmtId="0" fontId="50" fillId="7" borderId="79" xfId="0" applyFont="1" applyFill="1" applyBorder="1" applyAlignment="1">
      <alignment horizontal="center" vertical="center" wrapText="1"/>
    </xf>
    <xf numFmtId="0" fontId="50" fillId="0" borderId="80" xfId="0" applyFont="1" applyBorder="1" applyAlignment="1">
      <alignment horizontal="center" vertical="center" wrapText="1"/>
    </xf>
    <xf numFmtId="0" fontId="50" fillId="0" borderId="81" xfId="0" applyFont="1" applyBorder="1" applyAlignment="1">
      <alignment horizontal="center" vertical="center" wrapText="1"/>
    </xf>
    <xf numFmtId="0" fontId="50" fillId="0" borderId="82" xfId="0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0" fillId="7" borderId="83" xfId="0" applyFont="1" applyFill="1" applyBorder="1" applyAlignment="1">
      <alignment horizontal="center" vertical="center" wrapText="1"/>
    </xf>
    <xf numFmtId="0" fontId="51" fillId="7" borderId="84" xfId="7" applyFont="1" applyFill="1" applyBorder="1" applyAlignment="1">
      <alignment horizontal="center" vertical="center" wrapText="1"/>
    </xf>
    <xf numFmtId="0" fontId="51" fillId="7" borderId="84" xfId="7" applyFont="1" applyFill="1" applyBorder="1" applyAlignment="1">
      <alignment horizontal="left" vertical="center" wrapText="1"/>
    </xf>
    <xf numFmtId="0" fontId="50" fillId="7" borderId="84" xfId="0" applyFont="1" applyFill="1" applyBorder="1" applyAlignment="1">
      <alignment horizontal="center" vertical="center" wrapText="1"/>
    </xf>
    <xf numFmtId="0" fontId="50" fillId="7" borderId="84" xfId="0" applyFont="1" applyFill="1" applyBorder="1" applyAlignment="1">
      <alignment horizontal="left" vertical="center" wrapText="1"/>
    </xf>
    <xf numFmtId="0" fontId="50" fillId="7" borderId="84" xfId="0" quotePrefix="1" applyFont="1" applyFill="1" applyBorder="1" applyAlignment="1">
      <alignment horizontal="left" vertical="center" wrapText="1"/>
    </xf>
    <xf numFmtId="0" fontId="50" fillId="7" borderId="85" xfId="0" applyFont="1" applyFill="1" applyBorder="1" applyAlignment="1">
      <alignment horizontal="center" vertical="center" wrapText="1"/>
    </xf>
    <xf numFmtId="0" fontId="50" fillId="0" borderId="86" xfId="0" applyFont="1" applyBorder="1" applyAlignment="1">
      <alignment horizontal="center" vertical="center" wrapText="1"/>
    </xf>
    <xf numFmtId="0" fontId="51" fillId="7" borderId="83" xfId="7" applyFont="1" applyFill="1" applyBorder="1" applyAlignment="1">
      <alignment horizontal="center" vertical="center" wrapText="1"/>
    </xf>
    <xf numFmtId="0" fontId="50" fillId="0" borderId="87" xfId="0" applyFont="1" applyBorder="1" applyAlignment="1">
      <alignment horizontal="left" vertical="center" wrapText="1"/>
    </xf>
    <xf numFmtId="0" fontId="50" fillId="0" borderId="88" xfId="0" applyFont="1" applyBorder="1" applyAlignment="1">
      <alignment horizontal="left" vertical="center" wrapText="1"/>
    </xf>
    <xf numFmtId="0" fontId="50" fillId="0" borderId="86" xfId="0" applyFont="1" applyBorder="1" applyAlignment="1">
      <alignment horizontal="left" vertical="center" wrapText="1"/>
    </xf>
    <xf numFmtId="0" fontId="52" fillId="7" borderId="84" xfId="0" applyFont="1" applyFill="1" applyBorder="1" applyAlignment="1">
      <alignment horizontal="left" vertical="center" wrapText="1"/>
    </xf>
    <xf numFmtId="0" fontId="50" fillId="7" borderId="86" xfId="0" applyFont="1" applyFill="1" applyBorder="1" applyAlignment="1">
      <alignment horizontal="left" vertical="center" wrapText="1"/>
    </xf>
    <xf numFmtId="0" fontId="50" fillId="7" borderId="87" xfId="0" applyFont="1" applyFill="1" applyBorder="1" applyAlignment="1">
      <alignment horizontal="left" vertical="center" wrapText="1"/>
    </xf>
    <xf numFmtId="0" fontId="50" fillId="7" borderId="88" xfId="0" applyFont="1" applyFill="1" applyBorder="1" applyAlignment="1">
      <alignment horizontal="left" vertical="center" wrapText="1"/>
    </xf>
    <xf numFmtId="0" fontId="51" fillId="0" borderId="84" xfId="7" applyFont="1" applyBorder="1" applyAlignment="1">
      <alignment horizontal="center" vertical="center" wrapText="1"/>
    </xf>
    <xf numFmtId="0" fontId="53" fillId="7" borderId="84" xfId="0" applyFont="1" applyFill="1" applyBorder="1" applyAlignment="1">
      <alignment vertical="center" wrapText="1"/>
    </xf>
    <xf numFmtId="0" fontId="54" fillId="7" borderId="83" xfId="7" applyFont="1" applyFill="1" applyBorder="1" applyAlignment="1">
      <alignment horizontal="center" vertical="center" wrapText="1"/>
    </xf>
    <xf numFmtId="0" fontId="54" fillId="0" borderId="84" xfId="7" applyFont="1" applyBorder="1" applyAlignment="1">
      <alignment horizontal="center" vertical="center" wrapText="1"/>
    </xf>
    <xf numFmtId="0" fontId="54" fillId="7" borderId="84" xfId="7" applyFont="1" applyFill="1" applyBorder="1" applyAlignment="1">
      <alignment horizontal="left" vertical="center" wrapText="1"/>
    </xf>
    <xf numFmtId="0" fontId="54" fillId="7" borderId="84" xfId="7" applyFont="1" applyFill="1" applyBorder="1" applyAlignment="1">
      <alignment horizontal="center" vertical="center" wrapText="1"/>
    </xf>
    <xf numFmtId="0" fontId="55" fillId="7" borderId="84" xfId="0" applyFont="1" applyFill="1" applyBorder="1" applyAlignment="1">
      <alignment horizontal="center" vertical="center" wrapText="1"/>
    </xf>
    <xf numFmtId="0" fontId="55" fillId="7" borderId="84" xfId="0" applyFont="1" applyFill="1" applyBorder="1" applyAlignment="1">
      <alignment horizontal="left" vertical="center" wrapText="1"/>
    </xf>
    <xf numFmtId="0" fontId="56" fillId="7" borderId="84" xfId="0" applyFont="1" applyFill="1" applyBorder="1" applyAlignment="1">
      <alignment vertical="center" wrapText="1"/>
    </xf>
    <xf numFmtId="0" fontId="55" fillId="7" borderId="85" xfId="0" applyFont="1" applyFill="1" applyBorder="1" applyAlignment="1">
      <alignment horizontal="center" vertical="center" wrapText="1"/>
    </xf>
    <xf numFmtId="0" fontId="55" fillId="7" borderId="86" xfId="0" applyFont="1" applyFill="1" applyBorder="1" applyAlignment="1">
      <alignment horizontal="left" vertical="center" wrapText="1"/>
    </xf>
    <xf numFmtId="0" fontId="55" fillId="7" borderId="87" xfId="0" applyFont="1" applyFill="1" applyBorder="1" applyAlignment="1">
      <alignment horizontal="left" vertical="center" wrapText="1"/>
    </xf>
    <xf numFmtId="0" fontId="55" fillId="7" borderId="88" xfId="0" applyFont="1" applyFill="1" applyBorder="1" applyAlignment="1">
      <alignment horizontal="left" vertical="center" wrapText="1"/>
    </xf>
    <xf numFmtId="0" fontId="51" fillId="7" borderId="84" xfId="7" quotePrefix="1" applyFont="1" applyFill="1" applyBorder="1" applyAlignment="1">
      <alignment horizontal="center" vertical="center" wrapText="1"/>
    </xf>
    <xf numFmtId="0" fontId="50" fillId="7" borderId="84" xfId="0" applyFont="1" applyFill="1" applyBorder="1" applyAlignment="1">
      <alignment vertical="center" wrapText="1"/>
    </xf>
    <xf numFmtId="0" fontId="50" fillId="7" borderId="89" xfId="0" applyFont="1" applyFill="1" applyBorder="1" applyAlignment="1">
      <alignment horizontal="center" vertical="center" wrapText="1"/>
    </xf>
    <xf numFmtId="0" fontId="50" fillId="7" borderId="90" xfId="0" applyFont="1" applyFill="1" applyBorder="1" applyAlignment="1">
      <alignment horizontal="center" vertical="center" wrapText="1"/>
    </xf>
    <xf numFmtId="0" fontId="50" fillId="7" borderId="90" xfId="0" applyFont="1" applyFill="1" applyBorder="1" applyAlignment="1">
      <alignment horizontal="left" vertical="center" wrapText="1"/>
    </xf>
    <xf numFmtId="0" fontId="53" fillId="7" borderId="90" xfId="0" applyFont="1" applyFill="1" applyBorder="1" applyAlignment="1">
      <alignment vertical="center" wrapText="1"/>
    </xf>
    <xf numFmtId="0" fontId="50" fillId="7" borderId="91" xfId="0" applyFont="1" applyFill="1" applyBorder="1" applyAlignment="1">
      <alignment horizontal="center" vertical="center" wrapText="1"/>
    </xf>
    <xf numFmtId="0" fontId="50" fillId="7" borderId="92" xfId="0" applyFont="1" applyFill="1" applyBorder="1" applyAlignment="1">
      <alignment horizontal="left" vertical="center" wrapText="1"/>
    </xf>
    <xf numFmtId="0" fontId="50" fillId="7" borderId="93" xfId="0" applyFont="1" applyFill="1" applyBorder="1" applyAlignment="1">
      <alignment horizontal="left" vertical="center" wrapText="1"/>
    </xf>
    <xf numFmtId="0" fontId="50" fillId="7" borderId="94" xfId="0" applyFont="1" applyFill="1" applyBorder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47" fillId="2" borderId="37" xfId="0" applyFont="1" applyFill="1" applyBorder="1" applyAlignment="1">
      <alignment horizontal="center" vertical="center" wrapText="1"/>
    </xf>
    <xf numFmtId="0" fontId="47" fillId="2" borderId="38" xfId="0" applyFont="1" applyFill="1" applyBorder="1" applyAlignment="1">
      <alignment horizontal="center" vertical="center" wrapText="1"/>
    </xf>
    <xf numFmtId="0" fontId="47" fillId="2" borderId="41" xfId="0" applyFont="1" applyFill="1" applyBorder="1" applyAlignment="1">
      <alignment horizontal="center" vertical="center" wrapText="1"/>
    </xf>
    <xf numFmtId="0" fontId="0" fillId="0" borderId="0" xfId="2" applyFont="1"/>
    <xf numFmtId="0" fontId="14" fillId="2" borderId="12" xfId="5" applyFont="1" applyFill="1" applyBorder="1" applyAlignment="1">
      <alignment horizontal="center" vertical="center" wrapText="1"/>
    </xf>
    <xf numFmtId="0" fontId="14" fillId="2" borderId="13" xfId="5" applyFont="1" applyFill="1" applyBorder="1" applyAlignment="1">
      <alignment horizontal="center" vertical="center" wrapText="1"/>
    </xf>
    <xf numFmtId="0" fontId="14" fillId="2" borderId="14" xfId="5" applyFont="1" applyFill="1" applyBorder="1" applyAlignment="1">
      <alignment horizontal="center" vertical="center" wrapText="1"/>
    </xf>
    <xf numFmtId="0" fontId="45" fillId="2" borderId="34" xfId="0" applyFont="1" applyFill="1" applyBorder="1" applyAlignment="1">
      <alignment horizontal="left" vertical="center"/>
    </xf>
    <xf numFmtId="0" fontId="45" fillId="2" borderId="36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56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68" xfId="0" applyFont="1" applyBorder="1" applyAlignment="1">
      <alignment horizontal="left" vertical="center"/>
    </xf>
    <xf numFmtId="0" fontId="36" fillId="0" borderId="19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42" fillId="2" borderId="18" xfId="0" applyFont="1" applyFill="1" applyBorder="1" applyAlignment="1">
      <alignment horizontal="left" vertical="center" wrapText="1"/>
    </xf>
    <xf numFmtId="0" fontId="42" fillId="2" borderId="32" xfId="0" applyFont="1" applyFill="1" applyBorder="1" applyAlignment="1">
      <alignment horizontal="left" vertical="center" wrapText="1"/>
    </xf>
    <xf numFmtId="0" fontId="36" fillId="0" borderId="69" xfId="0" applyFont="1" applyBorder="1" applyAlignment="1">
      <alignment horizontal="left" vertical="center"/>
    </xf>
    <xf numFmtId="0" fontId="36" fillId="0" borderId="35" xfId="0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36" fillId="0" borderId="34" xfId="0" applyFont="1" applyBorder="1" applyAlignment="1">
      <alignment horizontal="left" vertical="center"/>
    </xf>
    <xf numFmtId="0" fontId="46" fillId="2" borderId="69" xfId="0" applyFont="1" applyFill="1" applyBorder="1" applyAlignment="1">
      <alignment horizontal="center" vertical="center"/>
    </xf>
    <xf numFmtId="0" fontId="46" fillId="2" borderId="58" xfId="0" applyFont="1" applyFill="1" applyBorder="1" applyAlignment="1">
      <alignment horizontal="center" vertical="center"/>
    </xf>
    <xf numFmtId="0" fontId="0" fillId="0" borderId="67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33" fillId="2" borderId="0" xfId="0" applyFont="1" applyFill="1" applyAlignment="1">
      <alignment horizontal="right" vertical="center" wrapText="1"/>
    </xf>
    <xf numFmtId="9" fontId="2" fillId="2" borderId="0" xfId="1" applyFont="1" applyFill="1" applyAlignment="1">
      <alignment horizontal="center" wrapText="1"/>
    </xf>
    <xf numFmtId="0" fontId="0" fillId="0" borderId="63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3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64" xfId="0" applyBorder="1" applyAlignment="1">
      <alignment horizontal="left" wrapText="1"/>
    </xf>
    <xf numFmtId="0" fontId="0" fillId="0" borderId="6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3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1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30" fillId="2" borderId="2" xfId="0" applyFont="1" applyFill="1" applyBorder="1" applyAlignment="1">
      <alignment horizontal="left" vertical="center" wrapText="1"/>
    </xf>
    <xf numFmtId="0" fontId="30" fillId="2" borderId="8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30" fillId="2" borderId="11" xfId="0" applyFont="1" applyFill="1" applyBorder="1" applyAlignment="1">
      <alignment horizontal="left" vertical="center" wrapText="1"/>
    </xf>
    <xf numFmtId="0" fontId="47" fillId="2" borderId="74" xfId="0" applyFont="1" applyFill="1" applyBorder="1" applyAlignment="1">
      <alignment horizontal="center" vertical="center" wrapText="1"/>
    </xf>
    <xf numFmtId="0" fontId="47" fillId="2" borderId="76" xfId="0" applyFont="1" applyFill="1" applyBorder="1" applyAlignment="1">
      <alignment horizontal="center" vertical="center" wrapText="1"/>
    </xf>
    <xf numFmtId="0" fontId="47" fillId="2" borderId="68" xfId="0" applyFont="1" applyFill="1" applyBorder="1" applyAlignment="1">
      <alignment horizontal="center" vertical="center" wrapText="1"/>
    </xf>
    <xf numFmtId="0" fontId="47" fillId="2" borderId="37" xfId="0" applyFont="1" applyFill="1" applyBorder="1" applyAlignment="1">
      <alignment horizontal="center" vertical="center" wrapText="1"/>
    </xf>
    <xf numFmtId="0" fontId="47" fillId="2" borderId="73" xfId="0" applyFont="1" applyFill="1" applyBorder="1" applyAlignment="1">
      <alignment horizontal="center" vertical="center" wrapText="1"/>
    </xf>
    <xf numFmtId="0" fontId="47" fillId="2" borderId="75" xfId="0" applyFont="1" applyFill="1" applyBorder="1" applyAlignment="1">
      <alignment horizontal="center" vertical="center" wrapText="1"/>
    </xf>
    <xf numFmtId="0" fontId="48" fillId="10" borderId="73" xfId="0" applyFont="1" applyFill="1" applyBorder="1" applyAlignment="1">
      <alignment horizontal="center" vertical="center" wrapText="1"/>
    </xf>
    <xf numFmtId="0" fontId="48" fillId="10" borderId="75" xfId="0" applyFont="1" applyFill="1" applyBorder="1" applyAlignment="1">
      <alignment horizontal="center" vertical="center" wrapText="1"/>
    </xf>
    <xf numFmtId="0" fontId="48" fillId="10" borderId="74" xfId="0" applyFont="1" applyFill="1" applyBorder="1" applyAlignment="1">
      <alignment horizontal="center" vertical="center" wrapText="1"/>
    </xf>
    <xf numFmtId="0" fontId="48" fillId="10" borderId="76" xfId="0" applyFont="1" applyFill="1" applyBorder="1" applyAlignment="1">
      <alignment horizontal="center" vertical="center" wrapText="1"/>
    </xf>
    <xf numFmtId="0" fontId="47" fillId="2" borderId="19" xfId="0" applyFont="1" applyFill="1" applyBorder="1" applyAlignment="1">
      <alignment horizontal="center" vertical="center" wrapText="1"/>
    </xf>
    <xf numFmtId="0" fontId="47" fillId="2" borderId="32" xfId="0" applyFont="1" applyFill="1" applyBorder="1" applyAlignment="1">
      <alignment horizontal="center" vertical="center" wrapText="1"/>
    </xf>
    <xf numFmtId="0" fontId="17" fillId="0" borderId="3" xfId="5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6" fillId="0" borderId="38" xfId="5" applyFont="1" applyBorder="1" applyAlignment="1">
      <alignment horizontal="center" vertical="top"/>
    </xf>
    <xf numFmtId="0" fontId="19" fillId="0" borderId="38" xfId="5" applyFont="1" applyBorder="1" applyAlignment="1">
      <alignment horizontal="right" vertical="center"/>
    </xf>
    <xf numFmtId="0" fontId="19" fillId="0" borderId="39" xfId="5" applyFont="1" applyBorder="1" applyAlignment="1">
      <alignment horizontal="right" vertical="center"/>
    </xf>
    <xf numFmtId="0" fontId="9" fillId="4" borderId="40" xfId="5" applyFont="1" applyFill="1" applyBorder="1" applyAlignment="1">
      <alignment horizontal="center" vertical="center"/>
    </xf>
    <xf numFmtId="0" fontId="9" fillId="4" borderId="38" xfId="5" applyFont="1" applyFill="1" applyBorder="1" applyAlignment="1">
      <alignment horizontal="center" vertical="center"/>
    </xf>
    <xf numFmtId="0" fontId="9" fillId="4" borderId="41" xfId="5" applyFont="1" applyFill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9" fillId="5" borderId="0" xfId="5" applyFont="1" applyFill="1" applyAlignment="1">
      <alignment horizontal="center" vertical="center"/>
    </xf>
    <xf numFmtId="0" fontId="15" fillId="5" borderId="0" xfId="5" applyFont="1" applyFill="1" applyAlignment="1">
      <alignment horizontal="center" vertical="center"/>
    </xf>
    <xf numFmtId="0" fontId="15" fillId="5" borderId="3" xfId="5" applyFont="1" applyFill="1" applyBorder="1" applyAlignment="1">
      <alignment horizontal="center" vertical="center"/>
    </xf>
    <xf numFmtId="0" fontId="15" fillId="5" borderId="24" xfId="5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/>
    </xf>
    <xf numFmtId="0" fontId="9" fillId="0" borderId="34" xfId="5" applyFont="1" applyBorder="1" applyAlignment="1">
      <alignment horizontal="center" vertical="top"/>
    </xf>
    <xf numFmtId="0" fontId="9" fillId="0" borderId="35" xfId="5" applyFont="1" applyBorder="1" applyAlignment="1">
      <alignment horizontal="center" vertical="top"/>
    </xf>
    <xf numFmtId="0" fontId="9" fillId="0" borderId="36" xfId="5" applyFont="1" applyBorder="1" applyAlignment="1">
      <alignment horizontal="center" vertical="top"/>
    </xf>
    <xf numFmtId="0" fontId="9" fillId="0" borderId="34" xfId="5" applyFont="1" applyBorder="1" applyAlignment="1">
      <alignment horizontal="center" vertical="center"/>
    </xf>
    <xf numFmtId="0" fontId="9" fillId="0" borderId="35" xfId="5" applyFont="1" applyBorder="1" applyAlignment="1">
      <alignment horizontal="center" vertical="center"/>
    </xf>
    <xf numFmtId="0" fontId="9" fillId="0" borderId="36" xfId="5" applyFont="1" applyBorder="1" applyAlignment="1">
      <alignment horizontal="center" vertical="center"/>
    </xf>
    <xf numFmtId="0" fontId="6" fillId="3" borderId="31" xfId="5" applyFont="1" applyFill="1" applyBorder="1" applyAlignment="1">
      <alignment horizontal="center"/>
    </xf>
    <xf numFmtId="0" fontId="6" fillId="3" borderId="18" xfId="5" applyFont="1" applyFill="1" applyBorder="1" applyAlignment="1">
      <alignment horizontal="center"/>
    </xf>
    <xf numFmtId="0" fontId="6" fillId="3" borderId="19" xfId="5" applyFont="1" applyFill="1" applyBorder="1" applyAlignment="1">
      <alignment horizontal="center"/>
    </xf>
    <xf numFmtId="0" fontId="6" fillId="3" borderId="32" xfId="5" applyFont="1" applyFill="1" applyBorder="1" applyAlignment="1">
      <alignment horizontal="center"/>
    </xf>
    <xf numFmtId="49" fontId="16" fillId="0" borderId="15" xfId="5" applyNumberFormat="1" applyFont="1" applyBorder="1" applyAlignment="1">
      <alignment horizontal="center" vertical="center"/>
    </xf>
    <xf numFmtId="49" fontId="16" fillId="0" borderId="16" xfId="5" applyNumberFormat="1" applyFont="1" applyBorder="1" applyAlignment="1">
      <alignment horizontal="center" vertical="center"/>
    </xf>
    <xf numFmtId="49" fontId="16" fillId="0" borderId="17" xfId="5" applyNumberFormat="1" applyFont="1" applyBorder="1" applyAlignment="1">
      <alignment horizontal="center" vertical="center"/>
    </xf>
    <xf numFmtId="49" fontId="16" fillId="0" borderId="23" xfId="5" applyNumberFormat="1" applyFont="1" applyBorder="1" applyAlignment="1">
      <alignment horizontal="center" vertical="center"/>
    </xf>
    <xf numFmtId="49" fontId="16" fillId="0" borderId="0" xfId="5" applyNumberFormat="1" applyFont="1" applyAlignment="1">
      <alignment horizontal="center" vertical="center"/>
    </xf>
    <xf numFmtId="49" fontId="16" fillId="0" borderId="9" xfId="5" applyNumberFormat="1" applyFont="1" applyBorder="1" applyAlignment="1">
      <alignment horizontal="center" vertical="center"/>
    </xf>
    <xf numFmtId="49" fontId="16" fillId="0" borderId="25" xfId="5" applyNumberFormat="1" applyFont="1" applyBorder="1" applyAlignment="1">
      <alignment horizontal="center" vertical="center"/>
    </xf>
    <xf numFmtId="49" fontId="16" fillId="0" borderId="26" xfId="5" applyNumberFormat="1" applyFont="1" applyBorder="1" applyAlignment="1">
      <alignment horizontal="center" vertical="center"/>
    </xf>
    <xf numFmtId="49" fontId="16" fillId="0" borderId="27" xfId="5" applyNumberFormat="1" applyFont="1" applyBorder="1" applyAlignment="1">
      <alignment horizontal="center" vertical="center"/>
    </xf>
    <xf numFmtId="49" fontId="16" fillId="0" borderId="18" xfId="5" applyNumberFormat="1" applyFont="1" applyBorder="1" applyAlignment="1">
      <alignment horizontal="left" vertical="center" wrapText="1"/>
    </xf>
    <xf numFmtId="49" fontId="16" fillId="0" borderId="19" xfId="5" applyNumberFormat="1" applyFont="1" applyBorder="1" applyAlignment="1">
      <alignment horizontal="left" vertical="center" wrapText="1"/>
    </xf>
    <xf numFmtId="49" fontId="16" fillId="0" borderId="20" xfId="5" applyNumberFormat="1" applyFont="1" applyBorder="1" applyAlignment="1">
      <alignment horizontal="left" vertical="center" wrapText="1"/>
    </xf>
    <xf numFmtId="49" fontId="16" fillId="0" borderId="18" xfId="5" applyNumberFormat="1" applyFont="1" applyBorder="1" applyAlignment="1">
      <alignment horizontal="left" vertical="center"/>
    </xf>
    <xf numFmtId="49" fontId="16" fillId="0" borderId="19" xfId="5" applyNumberFormat="1" applyFont="1" applyBorder="1" applyAlignment="1">
      <alignment horizontal="left" vertical="center"/>
    </xf>
    <xf numFmtId="49" fontId="16" fillId="0" borderId="20" xfId="5" applyNumberFormat="1" applyFont="1" applyBorder="1" applyAlignment="1">
      <alignment horizontal="left" vertical="center"/>
    </xf>
    <xf numFmtId="0" fontId="16" fillId="0" borderId="21" xfId="5" applyFont="1" applyBorder="1" applyAlignment="1">
      <alignment horizontal="left" vertical="center"/>
    </xf>
    <xf numFmtId="0" fontId="16" fillId="0" borderId="16" xfId="5" applyFont="1" applyBorder="1" applyAlignment="1">
      <alignment horizontal="left" vertical="center"/>
    </xf>
    <xf numFmtId="0" fontId="16" fillId="0" borderId="22" xfId="5" applyFont="1" applyBorder="1" applyAlignment="1">
      <alignment horizontal="left" vertical="center"/>
    </xf>
    <xf numFmtId="0" fontId="16" fillId="0" borderId="3" xfId="5" applyFont="1" applyBorder="1" applyAlignment="1">
      <alignment horizontal="left" vertical="center"/>
    </xf>
    <xf numFmtId="0" fontId="16" fillId="0" borderId="0" xfId="5" applyFont="1" applyAlignment="1">
      <alignment horizontal="left" vertical="center"/>
    </xf>
    <xf numFmtId="0" fontId="16" fillId="0" borderId="24" xfId="5" applyFont="1" applyBorder="1" applyAlignment="1">
      <alignment horizontal="left" vertical="center"/>
    </xf>
    <xf numFmtId="0" fontId="16" fillId="0" borderId="28" xfId="5" applyFont="1" applyBorder="1" applyAlignment="1">
      <alignment horizontal="left" vertical="center"/>
    </xf>
    <xf numFmtId="0" fontId="16" fillId="0" borderId="26" xfId="5" applyFont="1" applyBorder="1" applyAlignment="1">
      <alignment horizontal="left" vertical="center"/>
    </xf>
    <xf numFmtId="0" fontId="16" fillId="0" borderId="29" xfId="5" applyFont="1" applyBorder="1" applyAlignment="1">
      <alignment horizontal="left" vertical="center"/>
    </xf>
    <xf numFmtId="49" fontId="16" fillId="0" borderId="3" xfId="5" applyNumberFormat="1" applyFont="1" applyBorder="1" applyAlignment="1">
      <alignment horizontal="left" vertical="center" wrapText="1"/>
    </xf>
    <xf numFmtId="49" fontId="16" fillId="0" borderId="0" xfId="5" applyNumberFormat="1" applyFont="1" applyAlignment="1">
      <alignment horizontal="left" vertical="center" wrapText="1"/>
    </xf>
    <xf numFmtId="49" fontId="16" fillId="0" borderId="9" xfId="5" applyNumberFormat="1" applyFont="1" applyBorder="1" applyAlignment="1">
      <alignment horizontal="left" vertical="center" wrapText="1"/>
    </xf>
    <xf numFmtId="49" fontId="16" fillId="0" borderId="28" xfId="5" applyNumberFormat="1" applyFont="1" applyBorder="1" applyAlignment="1">
      <alignment horizontal="left" vertical="center" wrapText="1"/>
    </xf>
    <xf numFmtId="49" fontId="16" fillId="0" borderId="26" xfId="5" applyNumberFormat="1" applyFont="1" applyBorder="1" applyAlignment="1">
      <alignment horizontal="left" vertical="center" wrapText="1"/>
    </xf>
    <xf numFmtId="49" fontId="16" fillId="0" borderId="27" xfId="5" applyNumberFormat="1" applyFont="1" applyBorder="1" applyAlignment="1">
      <alignment horizontal="left" vertical="center" wrapText="1"/>
    </xf>
    <xf numFmtId="0" fontId="16" fillId="0" borderId="2" xfId="5" applyFont="1" applyBorder="1" applyAlignment="1">
      <alignment horizontal="left" vertical="center"/>
    </xf>
    <xf numFmtId="0" fontId="16" fillId="0" borderId="7" xfId="5" applyFont="1" applyBorder="1" applyAlignment="1">
      <alignment horizontal="left" vertical="center"/>
    </xf>
    <xf numFmtId="0" fontId="16" fillId="0" borderId="8" xfId="5" applyFont="1" applyBorder="1" applyAlignment="1">
      <alignment horizontal="left" vertical="center"/>
    </xf>
    <xf numFmtId="0" fontId="16" fillId="0" borderId="27" xfId="5" applyFont="1" applyBorder="1" applyAlignment="1">
      <alignment horizontal="left" vertical="center"/>
    </xf>
    <xf numFmtId="0" fontId="28" fillId="3" borderId="12" xfId="6" applyFont="1" applyFill="1" applyBorder="1" applyAlignment="1">
      <alignment horizontal="center"/>
    </xf>
    <xf numFmtId="0" fontId="28" fillId="3" borderId="47" xfId="6" applyFont="1" applyFill="1" applyBorder="1" applyAlignment="1">
      <alignment horizontal="center"/>
    </xf>
    <xf numFmtId="0" fontId="29" fillId="3" borderId="49" xfId="6" applyFont="1" applyFill="1" applyBorder="1" applyAlignment="1" applyProtection="1">
      <alignment horizontal="center"/>
      <protection locked="0"/>
    </xf>
    <xf numFmtId="0" fontId="29" fillId="3" borderId="13" xfId="6" applyFont="1" applyFill="1" applyBorder="1" applyAlignment="1" applyProtection="1">
      <alignment horizontal="center"/>
      <protection locked="0"/>
    </xf>
    <xf numFmtId="0" fontId="29" fillId="3" borderId="14" xfId="6" applyFont="1" applyFill="1" applyBorder="1" applyAlignment="1" applyProtection="1">
      <alignment horizontal="center"/>
      <protection locked="0"/>
    </xf>
    <xf numFmtId="0" fontId="22" fillId="7" borderId="16" xfId="6" applyFont="1" applyFill="1" applyBorder="1" applyAlignment="1" applyProtection="1">
      <alignment horizontal="left" vertical="center"/>
      <protection locked="0"/>
    </xf>
    <xf numFmtId="0" fontId="22" fillId="7" borderId="22" xfId="6" applyFont="1" applyFill="1" applyBorder="1" applyAlignment="1" applyProtection="1">
      <alignment horizontal="left" vertical="center"/>
      <protection locked="0"/>
    </xf>
    <xf numFmtId="0" fontId="22" fillId="7" borderId="10" xfId="6" applyFont="1" applyFill="1" applyBorder="1" applyAlignment="1" applyProtection="1">
      <alignment horizontal="left" vertical="center"/>
      <protection locked="0"/>
    </xf>
    <xf numFmtId="0" fontId="22" fillId="7" borderId="42" xfId="6" applyFont="1" applyFill="1" applyBorder="1" applyAlignment="1" applyProtection="1">
      <alignment horizontal="left" vertical="center"/>
      <protection locked="0"/>
    </xf>
    <xf numFmtId="0" fontId="22" fillId="7" borderId="7" xfId="6" applyFont="1" applyFill="1" applyBorder="1" applyAlignment="1" applyProtection="1">
      <alignment horizontal="left" vertical="center"/>
      <protection locked="0"/>
    </xf>
    <xf numFmtId="0" fontId="22" fillId="7" borderId="56" xfId="6" applyFont="1" applyFill="1" applyBorder="1" applyAlignment="1" applyProtection="1">
      <alignment horizontal="left" vertical="center"/>
      <protection locked="0"/>
    </xf>
    <xf numFmtId="0" fontId="22" fillId="7" borderId="26" xfId="6" applyFont="1" applyFill="1" applyBorder="1" applyAlignment="1" applyProtection="1">
      <alignment horizontal="left" vertical="center"/>
      <protection locked="0"/>
    </xf>
    <xf numFmtId="0" fontId="22" fillId="7" borderId="29" xfId="6" applyFont="1" applyFill="1" applyBorder="1" applyAlignment="1" applyProtection="1">
      <alignment horizontal="left" vertical="center"/>
      <protection locked="0"/>
    </xf>
    <xf numFmtId="0" fontId="22" fillId="0" borderId="34" xfId="6" applyFont="1" applyBorder="1" applyAlignment="1" applyProtection="1">
      <alignment horizontal="center"/>
      <protection locked="0"/>
    </xf>
    <xf numFmtId="0" fontId="22" fillId="0" borderId="36" xfId="6" applyFont="1" applyBorder="1" applyAlignment="1" applyProtection="1">
      <alignment horizontal="center"/>
      <protection locked="0"/>
    </xf>
    <xf numFmtId="0" fontId="25" fillId="3" borderId="18" xfId="6" applyFont="1" applyFill="1" applyBorder="1" applyAlignment="1">
      <alignment horizontal="center"/>
    </xf>
    <xf numFmtId="0" fontId="25" fillId="3" borderId="32" xfId="6" applyFont="1" applyFill="1" applyBorder="1" applyAlignment="1">
      <alignment horizontal="center"/>
    </xf>
    <xf numFmtId="0" fontId="26" fillId="3" borderId="34" xfId="6" applyFont="1" applyFill="1" applyBorder="1" applyAlignment="1">
      <alignment horizontal="center"/>
    </xf>
    <xf numFmtId="0" fontId="26" fillId="3" borderId="36" xfId="6" applyFont="1" applyFill="1" applyBorder="1" applyAlignment="1">
      <alignment horizontal="center"/>
    </xf>
    <xf numFmtId="0" fontId="21" fillId="2" borderId="15" xfId="6" applyFont="1" applyFill="1" applyBorder="1" applyAlignment="1">
      <alignment horizontal="center" vertical="center"/>
    </xf>
    <xf numFmtId="0" fontId="21" fillId="2" borderId="16" xfId="6" applyFont="1" applyFill="1" applyBorder="1" applyAlignment="1">
      <alignment horizontal="center" vertical="center"/>
    </xf>
    <xf numFmtId="0" fontId="21" fillId="2" borderId="22" xfId="6" applyFont="1" applyFill="1" applyBorder="1" applyAlignment="1">
      <alignment horizontal="center" vertical="center"/>
    </xf>
    <xf numFmtId="0" fontId="21" fillId="2" borderId="23" xfId="6" applyFont="1" applyFill="1" applyBorder="1" applyAlignment="1">
      <alignment horizontal="center" vertical="center"/>
    </xf>
    <xf numFmtId="0" fontId="21" fillId="2" borderId="0" xfId="6" applyFont="1" applyFill="1" applyAlignment="1">
      <alignment horizontal="center" vertical="center"/>
    </xf>
    <xf numFmtId="0" fontId="21" fillId="2" borderId="24" xfId="6" applyFont="1" applyFill="1" applyBorder="1" applyAlignment="1">
      <alignment horizontal="center" vertical="center"/>
    </xf>
    <xf numFmtId="0" fontId="21" fillId="2" borderId="25" xfId="6" applyFont="1" applyFill="1" applyBorder="1" applyAlignment="1">
      <alignment horizontal="center" vertical="center"/>
    </xf>
    <xf numFmtId="0" fontId="21" fillId="2" borderId="26" xfId="6" applyFont="1" applyFill="1" applyBorder="1" applyAlignment="1">
      <alignment horizontal="center" vertical="center"/>
    </xf>
    <xf numFmtId="0" fontId="21" fillId="2" borderId="29" xfId="6" applyFont="1" applyFill="1" applyBorder="1" applyAlignment="1">
      <alignment horizontal="center" vertical="center"/>
    </xf>
    <xf numFmtId="0" fontId="22" fillId="0" borderId="30" xfId="6" applyFont="1" applyBorder="1" applyAlignment="1">
      <alignment horizontal="center" vertical="center"/>
    </xf>
    <xf numFmtId="0" fontId="22" fillId="0" borderId="31" xfId="6" applyFont="1" applyBorder="1" applyAlignment="1">
      <alignment horizontal="center" vertical="center"/>
    </xf>
    <xf numFmtId="0" fontId="22" fillId="0" borderId="44" xfId="6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/>
    </xf>
    <xf numFmtId="0" fontId="22" fillId="0" borderId="31" xfId="6" applyFont="1" applyBorder="1" applyAlignment="1">
      <alignment horizontal="left" vertical="center"/>
    </xf>
    <xf numFmtId="0" fontId="22" fillId="0" borderId="43" xfId="6" applyFont="1" applyBorder="1" applyAlignment="1">
      <alignment horizontal="left" vertical="center"/>
    </xf>
    <xf numFmtId="0" fontId="22" fillId="0" borderId="45" xfId="6" applyFont="1" applyBorder="1" applyAlignment="1">
      <alignment horizontal="left" vertical="center"/>
    </xf>
    <xf numFmtId="0" fontId="22" fillId="0" borderId="46" xfId="6" applyFont="1" applyBorder="1" applyAlignment="1">
      <alignment horizontal="left" vertical="center"/>
    </xf>
    <xf numFmtId="0" fontId="22" fillId="0" borderId="12" xfId="6" applyFont="1" applyBorder="1" applyAlignment="1">
      <alignment horizontal="left" vertical="center"/>
    </xf>
    <xf numFmtId="0" fontId="22" fillId="0" borderId="47" xfId="6" applyFont="1" applyBorder="1" applyAlignment="1">
      <alignment horizontal="left" vertical="center"/>
    </xf>
    <xf numFmtId="0" fontId="22" fillId="0" borderId="49" xfId="6" applyFont="1" applyBorder="1" applyAlignment="1">
      <alignment horizontal="left" vertical="center"/>
    </xf>
    <xf numFmtId="0" fontId="22" fillId="0" borderId="13" xfId="6" applyFont="1" applyBorder="1" applyAlignment="1">
      <alignment horizontal="left" vertical="center"/>
    </xf>
    <xf numFmtId="0" fontId="22" fillId="0" borderId="14" xfId="6" applyFont="1" applyBorder="1" applyAlignment="1">
      <alignment horizontal="left" vertical="center"/>
    </xf>
    <xf numFmtId="0" fontId="25" fillId="3" borderId="50" xfId="6" applyFont="1" applyFill="1" applyBorder="1" applyAlignment="1">
      <alignment horizontal="center" vertical="center"/>
    </xf>
    <xf numFmtId="0" fontId="25" fillId="3" borderId="52" xfId="6" applyFont="1" applyFill="1" applyBorder="1" applyAlignment="1">
      <alignment horizontal="center" vertical="center"/>
    </xf>
    <xf numFmtId="0" fontId="25" fillId="3" borderId="51" xfId="6" applyFont="1" applyFill="1" applyBorder="1" applyAlignment="1">
      <alignment horizontal="center" vertical="center"/>
    </xf>
    <xf numFmtId="0" fontId="25" fillId="3" borderId="6" xfId="6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164" fontId="9" fillId="0" borderId="5" xfId="2" applyNumberFormat="1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</cellXfs>
  <cellStyles count="8">
    <cellStyle name="Lien hypertexte 2" xfId="3" xr:uid="{B70159D1-A13C-4CAB-9057-A8A2CA7894E9}"/>
    <cellStyle name="Normal" xfId="0" builtinId="0"/>
    <cellStyle name="Normal 2" xfId="2" xr:uid="{E59FD47D-FCA4-46CD-85D5-50C8C73DCC03}"/>
    <cellStyle name="Normal 2 2" xfId="7" xr:uid="{B327F576-6619-497C-BE1C-D20ABBF57DAB}"/>
    <cellStyle name="Normal 3" xfId="4" xr:uid="{B9FEDCB7-A0A9-403D-B867-7D0CBBA84FB0}"/>
    <cellStyle name="Normal 3 2" xfId="5" xr:uid="{837CB6BA-071C-4BBC-9422-CF5841F1EF72}"/>
    <cellStyle name="Normal_Ronde de démarrage verte - Suteau v2" xfId="6" xr:uid="{D0C017F0-A022-4DEC-8DF8-019A5B0C202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DIAGNOSTIC 5S SECTEUR :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#REF!$B$1:$B$10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#REF!$A$1:$A$10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7B-4B8E-B2B2-DFB983E0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291328"/>
        <c:axId val="1"/>
      </c:radarChart>
      <c:catAx>
        <c:axId val="454291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4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4291328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Graph!$B$1</c:f>
              <c:strCache>
                <c:ptCount val="1"/>
                <c:pt idx="0">
                  <c:v>Appréciation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Graph!$A$2:$A$6</c:f>
              <c:strCache>
                <c:ptCount val="5"/>
                <c:pt idx="0">
                  <c:v>TRI</c:v>
                </c:pt>
                <c:pt idx="1">
                  <c:v>RANGEMENT</c:v>
                </c:pt>
                <c:pt idx="2">
                  <c:v>PROPRETE</c:v>
                </c:pt>
                <c:pt idx="3">
                  <c:v>STANDARD</c:v>
                </c:pt>
                <c:pt idx="4">
                  <c:v>RIGUEUR</c:v>
                </c:pt>
              </c:strCache>
            </c:strRef>
          </c:cat>
          <c:val>
            <c:numRef>
              <c:f>Graph!$B$2:$B$6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0-4ED1-AECC-50ACF815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96735"/>
        <c:axId val="327195903"/>
      </c:radarChart>
      <c:catAx>
        <c:axId val="32719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195903"/>
        <c:crosses val="autoZero"/>
        <c:auto val="1"/>
        <c:lblAlgn val="ctr"/>
        <c:lblOffset val="100"/>
        <c:noMultiLvlLbl val="0"/>
      </c:catAx>
      <c:valAx>
        <c:axId val="32719590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196735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Graph!$B$1</c:f>
              <c:strCache>
                <c:ptCount val="1"/>
                <c:pt idx="0">
                  <c:v>Appréciation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Graph!$A$2:$A$6</c:f>
              <c:strCache>
                <c:ptCount val="5"/>
                <c:pt idx="0">
                  <c:v>TRI</c:v>
                </c:pt>
                <c:pt idx="1">
                  <c:v>RANGEMENT</c:v>
                </c:pt>
                <c:pt idx="2">
                  <c:v>PROPRETE</c:v>
                </c:pt>
                <c:pt idx="3">
                  <c:v>STANDARD</c:v>
                </c:pt>
                <c:pt idx="4">
                  <c:v>RIGUEUR</c:v>
                </c:pt>
              </c:strCache>
            </c:strRef>
          </c:cat>
          <c:val>
            <c:numRef>
              <c:f>Graph!$B$2:$B$6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8-4717-A170-77481589F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96735"/>
        <c:axId val="327195903"/>
      </c:radarChart>
      <c:catAx>
        <c:axId val="32719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195903"/>
        <c:crosses val="autoZero"/>
        <c:auto val="1"/>
        <c:lblAlgn val="ctr"/>
        <c:lblOffset val="100"/>
        <c:noMultiLvlLbl val="0"/>
      </c:catAx>
      <c:valAx>
        <c:axId val="32719590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196735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13.jpeg"/><Relationship Id="rId6" Type="http://schemas.openxmlformats.org/officeDocument/2006/relationships/image" Target="../media/image17.svg"/><Relationship Id="rId5" Type="http://schemas.openxmlformats.org/officeDocument/2006/relationships/image" Target="../media/image16.png"/><Relationship Id="rId4" Type="http://schemas.openxmlformats.org/officeDocument/2006/relationships/image" Target="../media/image15.sv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1</xdr:row>
      <xdr:rowOff>66675</xdr:rowOff>
    </xdr:from>
    <xdr:to>
      <xdr:col>10</xdr:col>
      <xdr:colOff>574675</xdr:colOff>
      <xdr:row>1</xdr:row>
      <xdr:rowOff>500557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69906F-548F-405F-9BF4-EEC42BF61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50825"/>
          <a:ext cx="1670050" cy="4338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66</xdr:row>
      <xdr:rowOff>27375</xdr:rowOff>
    </xdr:from>
    <xdr:to>
      <xdr:col>12</xdr:col>
      <xdr:colOff>259575</xdr:colOff>
      <xdr:row>76</xdr:row>
      <xdr:rowOff>152399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C47E157-8054-48CF-975C-6671B08B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18677325"/>
          <a:ext cx="4250550" cy="1966524"/>
        </a:xfrm>
        <a:prstGeom prst="rect">
          <a:avLst/>
        </a:prstGeom>
      </xdr:spPr>
    </xdr:pic>
    <xdr:clientData/>
  </xdr:twoCellAnchor>
  <xdr:twoCellAnchor editAs="oneCell">
    <xdr:from>
      <xdr:col>1</xdr:col>
      <xdr:colOff>7125</xdr:colOff>
      <xdr:row>66</xdr:row>
      <xdr:rowOff>24975</xdr:rowOff>
    </xdr:from>
    <xdr:to>
      <xdr:col>6</xdr:col>
      <xdr:colOff>257175</xdr:colOff>
      <xdr:row>76</xdr:row>
      <xdr:rowOff>149999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00AF116-1ACA-455A-A707-3C99E7F4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25" y="18674925"/>
          <a:ext cx="4250550" cy="1966524"/>
        </a:xfrm>
        <a:prstGeom prst="rect">
          <a:avLst/>
        </a:prstGeom>
      </xdr:spPr>
    </xdr:pic>
    <xdr:clientData/>
  </xdr:twoCellAnchor>
  <xdr:twoCellAnchor editAs="oneCell">
    <xdr:from>
      <xdr:col>12</xdr:col>
      <xdr:colOff>578540</xdr:colOff>
      <xdr:row>0</xdr:row>
      <xdr:rowOff>144945</xdr:rowOff>
    </xdr:from>
    <xdr:to>
      <xdr:col>20</xdr:col>
      <xdr:colOff>597589</xdr:colOff>
      <xdr:row>6</xdr:row>
      <xdr:rowOff>140182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455AB65-A2E2-45AE-86F0-69B53B47D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0140" y="144945"/>
          <a:ext cx="6419849" cy="1500187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84</xdr:row>
      <xdr:rowOff>152400</xdr:rowOff>
    </xdr:from>
    <xdr:to>
      <xdr:col>3</xdr:col>
      <xdr:colOff>657225</xdr:colOff>
      <xdr:row>86</xdr:row>
      <xdr:rowOff>76200</xdr:rowOff>
    </xdr:to>
    <xdr:pic>
      <xdr:nvPicPr>
        <xdr:cNvPr id="9" name="Image 8" descr="Rendez-vous - Icônes utilisateur gratuites">
          <a:extLst>
            <a:ext uri="{FF2B5EF4-FFF2-40B4-BE49-F238E27FC236}">
              <a16:creationId xmlns:a16="http://schemas.microsoft.com/office/drawing/2014/main" id="{6C34D633-7D33-4A32-8BEF-E8DECC43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221678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82</xdr:row>
      <xdr:rowOff>133350</xdr:rowOff>
    </xdr:from>
    <xdr:to>
      <xdr:col>3</xdr:col>
      <xdr:colOff>657226</xdr:colOff>
      <xdr:row>84</xdr:row>
      <xdr:rowOff>47625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3C6669E-CF9E-41E1-8BE9-7DF3529D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780500"/>
          <a:ext cx="295276" cy="28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600075</xdr:colOff>
      <xdr:row>81</xdr:row>
      <xdr:rowOff>133350</xdr:rowOff>
    </xdr:from>
    <xdr:to>
      <xdr:col>3</xdr:col>
      <xdr:colOff>103822</xdr:colOff>
      <xdr:row>87</xdr:row>
      <xdr:rowOff>18097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5B480CE-12CE-410D-8500-8FD12D144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1596350"/>
          <a:ext cx="1103947" cy="98964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8</xdr:row>
      <xdr:rowOff>71963</xdr:rowOff>
    </xdr:from>
    <xdr:to>
      <xdr:col>5</xdr:col>
      <xdr:colOff>24850</xdr:colOff>
      <xdr:row>28</xdr:row>
      <xdr:rowOff>72502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2F1855-7025-0627-251F-BA3F3666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3219" y="2034941"/>
          <a:ext cx="2691848" cy="38105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471487</xdr:colOff>
      <xdr:row>0</xdr:row>
      <xdr:rowOff>103187</xdr:rowOff>
    </xdr:from>
    <xdr:to>
      <xdr:col>8</xdr:col>
      <xdr:colOff>471487</xdr:colOff>
      <xdr:row>15</xdr:row>
      <xdr:rowOff>36512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50DE6A-6B8E-4030-9613-F061B67DF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19050</xdr:colOff>
      <xdr:row>0</xdr:row>
      <xdr:rowOff>69850</xdr:rowOff>
    </xdr:from>
    <xdr:to>
      <xdr:col>99</xdr:col>
      <xdr:colOff>12700</xdr:colOff>
      <xdr:row>0</xdr:row>
      <xdr:rowOff>382729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9AB0CF-8CD4-49FA-B112-977E8CAE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400" y="69850"/>
          <a:ext cx="1149350" cy="312879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</xdr:colOff>
      <xdr:row>2</xdr:row>
      <xdr:rowOff>63500</xdr:rowOff>
    </xdr:from>
    <xdr:to>
      <xdr:col>75</xdr:col>
      <xdr:colOff>37880</xdr:colOff>
      <xdr:row>33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9458C8E-2F4D-308B-885D-00CFB9528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" y="539750"/>
          <a:ext cx="3911380" cy="552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5</xdr:col>
      <xdr:colOff>1955800</xdr:colOff>
      <xdr:row>23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6D8AB03-17A5-44B9-AC0D-F439FEA88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69272</xdr:colOff>
      <xdr:row>3</xdr:row>
      <xdr:rowOff>46182</xdr:rowOff>
    </xdr:from>
    <xdr:to>
      <xdr:col>6</xdr:col>
      <xdr:colOff>2695862</xdr:colOff>
      <xdr:row>16</xdr:row>
      <xdr:rowOff>329045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5143978-090E-42D2-8E70-EA09A7C31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1176619</xdr:colOff>
      <xdr:row>0</xdr:row>
      <xdr:rowOff>168088</xdr:rowOff>
    </xdr:from>
    <xdr:to>
      <xdr:col>7</xdr:col>
      <xdr:colOff>2864361</xdr:colOff>
      <xdr:row>3</xdr:row>
      <xdr:rowOff>67235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FEE059-99D0-4346-85F6-583AE2C1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0769" y="168088"/>
          <a:ext cx="1687742" cy="4642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19050</xdr:colOff>
      <xdr:row>0</xdr:row>
      <xdr:rowOff>69850</xdr:rowOff>
    </xdr:from>
    <xdr:to>
      <xdr:col>99</xdr:col>
      <xdr:colOff>12700</xdr:colOff>
      <xdr:row>0</xdr:row>
      <xdr:rowOff>382729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D513D13-88F9-418E-916F-BAA47F2F0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400" y="69850"/>
          <a:ext cx="1149350" cy="3128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420872</xdr:rowOff>
    </xdr:from>
    <xdr:to>
      <xdr:col>103</xdr:col>
      <xdr:colOff>6092</xdr:colOff>
      <xdr:row>29</xdr:row>
      <xdr:rowOff>118140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FCEB499-603A-7A6C-ED65-C38546F704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454"/>
        <a:stretch/>
      </xdr:blipFill>
      <xdr:spPr>
        <a:xfrm>
          <a:off x="0" y="420872"/>
          <a:ext cx="7212604" cy="49544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26645</xdr:colOff>
      <xdr:row>42</xdr:row>
      <xdr:rowOff>42100</xdr:rowOff>
    </xdr:from>
    <xdr:to>
      <xdr:col>97</xdr:col>
      <xdr:colOff>2898</xdr:colOff>
      <xdr:row>43</xdr:row>
      <xdr:rowOff>43492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BECA67D-610F-431E-ACB0-E7BA5146CF6A}"/>
            </a:ext>
          </a:extLst>
        </xdr:cNvPr>
        <xdr:cNvSpPr>
          <a:spLocks noChangeArrowheads="1"/>
        </xdr:cNvSpPr>
      </xdr:nvSpPr>
      <xdr:spPr bwMode="auto">
        <a:xfrm>
          <a:off x="6713195" y="9236900"/>
          <a:ext cx="103253" cy="115692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90</xdr:col>
      <xdr:colOff>19050</xdr:colOff>
      <xdr:row>47</xdr:row>
      <xdr:rowOff>95250</xdr:rowOff>
    </xdr:from>
    <xdr:to>
      <xdr:col>99</xdr:col>
      <xdr:colOff>50800</xdr:colOff>
      <xdr:row>47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A7BDC31-6501-40F3-AAC8-4C993486D037}"/>
            </a:ext>
          </a:extLst>
        </xdr:cNvPr>
        <xdr:cNvSpPr>
          <a:spLocks noChangeShapeType="1"/>
        </xdr:cNvSpPr>
      </xdr:nvSpPr>
      <xdr:spPr bwMode="auto">
        <a:xfrm>
          <a:off x="6610350" y="9861550"/>
          <a:ext cx="2984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6350</xdr:colOff>
      <xdr:row>52</xdr:row>
      <xdr:rowOff>107950</xdr:rowOff>
    </xdr:from>
    <xdr:to>
      <xdr:col>100</xdr:col>
      <xdr:colOff>31750</xdr:colOff>
      <xdr:row>52</xdr:row>
      <xdr:rowOff>107950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0EDC518-76F7-4DC8-B068-EC1C4BA1BC91}"/>
            </a:ext>
          </a:extLst>
        </xdr:cNvPr>
        <xdr:cNvSpPr>
          <a:spLocks noChangeShapeType="1"/>
        </xdr:cNvSpPr>
      </xdr:nvSpPr>
      <xdr:spPr bwMode="auto">
        <a:xfrm>
          <a:off x="6597650" y="10445750"/>
          <a:ext cx="342900" cy="0"/>
        </a:xfrm>
        <a:prstGeom prst="line">
          <a:avLst/>
        </a:prstGeom>
        <a:noFill/>
        <a:ln w="25400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78</xdr:col>
      <xdr:colOff>19050</xdr:colOff>
      <xdr:row>0</xdr:row>
      <xdr:rowOff>69850</xdr:rowOff>
    </xdr:from>
    <xdr:to>
      <xdr:col>99</xdr:col>
      <xdr:colOff>12700</xdr:colOff>
      <xdr:row>0</xdr:row>
      <xdr:rowOff>382729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15F10E1-AED7-450E-9AC8-5B97E1080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0400" y="69850"/>
          <a:ext cx="1149350" cy="312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669917</xdr:colOff>
      <xdr:row>11</xdr:row>
      <xdr:rowOff>152986</xdr:rowOff>
    </xdr:from>
    <xdr:to>
      <xdr:col>3</xdr:col>
      <xdr:colOff>3104030</xdr:colOff>
      <xdr:row>35</xdr:row>
      <xdr:rowOff>137717</xdr:rowOff>
    </xdr:to>
    <xdr:pic>
      <xdr:nvPicPr>
        <xdr:cNvPr id="2" name="Image 1" descr="Logiciel de conception d'usine 3D Gratuit pour les planificateurs de demain">
          <a:extLst>
            <a:ext uri="{FF2B5EF4-FFF2-40B4-BE49-F238E27FC236}">
              <a16:creationId xmlns:a16="http://schemas.microsoft.com/office/drawing/2014/main" id="{7D5A3FC0-7147-481C-BBE2-29063369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17" y="2413586"/>
          <a:ext cx="5723413" cy="385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135509</xdr:colOff>
      <xdr:row>30</xdr:row>
      <xdr:rowOff>153211</xdr:rowOff>
    </xdr:from>
    <xdr:to>
      <xdr:col>2</xdr:col>
      <xdr:colOff>400791</xdr:colOff>
      <xdr:row>32</xdr:row>
      <xdr:rowOff>30963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E088624-DCD4-4FD5-B78F-79FEFF5E478B}"/>
            </a:ext>
          </a:extLst>
        </xdr:cNvPr>
        <xdr:cNvSpPr/>
      </xdr:nvSpPr>
      <xdr:spPr>
        <a:xfrm>
          <a:off x="2059559" y="5493561"/>
          <a:ext cx="265282" cy="195252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3</a:t>
          </a:r>
        </a:p>
      </xdr:txBody>
    </xdr:sp>
    <xdr:clientData/>
  </xdr:twoCellAnchor>
  <xdr:twoCellAnchor>
    <xdr:from>
      <xdr:col>0</xdr:col>
      <xdr:colOff>594664</xdr:colOff>
      <xdr:row>29</xdr:row>
      <xdr:rowOff>28173</xdr:rowOff>
    </xdr:from>
    <xdr:to>
      <xdr:col>1</xdr:col>
      <xdr:colOff>176387</xdr:colOff>
      <xdr:row>30</xdr:row>
      <xdr:rowOff>62808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CD3BFB1-8102-4AB8-9C3F-8DDD820CAFFC}"/>
            </a:ext>
          </a:extLst>
        </xdr:cNvPr>
        <xdr:cNvSpPr/>
      </xdr:nvSpPr>
      <xdr:spPr>
        <a:xfrm>
          <a:off x="594664" y="5209773"/>
          <a:ext cx="299273" cy="193385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6</a:t>
          </a:r>
        </a:p>
      </xdr:txBody>
    </xdr:sp>
    <xdr:clientData/>
  </xdr:twoCellAnchor>
  <xdr:twoCellAnchor>
    <xdr:from>
      <xdr:col>1</xdr:col>
      <xdr:colOff>849382</xdr:colOff>
      <xdr:row>33</xdr:row>
      <xdr:rowOff>69411</xdr:rowOff>
    </xdr:from>
    <xdr:to>
      <xdr:col>1</xdr:col>
      <xdr:colOff>1131794</xdr:colOff>
      <xdr:row>34</xdr:row>
      <xdr:rowOff>100853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6C8AE8C-0E4C-4D5D-8E41-4290D334E010}"/>
            </a:ext>
          </a:extLst>
        </xdr:cNvPr>
        <xdr:cNvSpPr/>
      </xdr:nvSpPr>
      <xdr:spPr>
        <a:xfrm>
          <a:off x="1566932" y="5886011"/>
          <a:ext cx="282412" cy="190192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4</a:t>
          </a:r>
        </a:p>
      </xdr:txBody>
    </xdr:sp>
    <xdr:clientData/>
  </xdr:twoCellAnchor>
  <xdr:twoCellAnchor>
    <xdr:from>
      <xdr:col>2</xdr:col>
      <xdr:colOff>650749</xdr:colOff>
      <xdr:row>30</xdr:row>
      <xdr:rowOff>155112</xdr:rowOff>
    </xdr:from>
    <xdr:to>
      <xdr:col>2</xdr:col>
      <xdr:colOff>916031</xdr:colOff>
      <xdr:row>32</xdr:row>
      <xdr:rowOff>36083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ED292FD-526C-4417-8A82-9845E614F84E}"/>
            </a:ext>
          </a:extLst>
        </xdr:cNvPr>
        <xdr:cNvSpPr/>
      </xdr:nvSpPr>
      <xdr:spPr>
        <a:xfrm>
          <a:off x="2574799" y="5495462"/>
          <a:ext cx="265282" cy="198471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2</a:t>
          </a:r>
        </a:p>
      </xdr:txBody>
    </xdr:sp>
    <xdr:clientData/>
  </xdr:twoCellAnchor>
  <xdr:twoCellAnchor>
    <xdr:from>
      <xdr:col>1</xdr:col>
      <xdr:colOff>559379</xdr:colOff>
      <xdr:row>31</xdr:row>
      <xdr:rowOff>108834</xdr:rowOff>
    </xdr:from>
    <xdr:to>
      <xdr:col>1</xdr:col>
      <xdr:colOff>818029</xdr:colOff>
      <xdr:row>33</xdr:row>
      <xdr:rowOff>11206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A4DD73-94D1-400F-B031-7494971244A1}"/>
            </a:ext>
          </a:extLst>
        </xdr:cNvPr>
        <xdr:cNvSpPr/>
      </xdr:nvSpPr>
      <xdr:spPr>
        <a:xfrm>
          <a:off x="1276929" y="5607934"/>
          <a:ext cx="258650" cy="219872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5</a:t>
          </a:r>
        </a:p>
      </xdr:txBody>
    </xdr:sp>
    <xdr:clientData/>
  </xdr:twoCellAnchor>
  <xdr:twoCellAnchor>
    <xdr:from>
      <xdr:col>2</xdr:col>
      <xdr:colOff>1014362</xdr:colOff>
      <xdr:row>30</xdr:row>
      <xdr:rowOff>17956</xdr:rowOff>
    </xdr:from>
    <xdr:to>
      <xdr:col>2</xdr:col>
      <xdr:colOff>1279644</xdr:colOff>
      <xdr:row>31</xdr:row>
      <xdr:rowOff>52590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445BE6E-6FE1-4BD6-818E-19CCCA08B299}"/>
            </a:ext>
          </a:extLst>
        </xdr:cNvPr>
        <xdr:cNvSpPr/>
      </xdr:nvSpPr>
      <xdr:spPr>
        <a:xfrm>
          <a:off x="2938412" y="5358306"/>
          <a:ext cx="265282" cy="193384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 b="1">
              <a:solidFill>
                <a:srgbClr val="FF0000"/>
              </a:solidFill>
            </a:rPr>
            <a:t>1</a:t>
          </a:r>
        </a:p>
      </xdr:txBody>
    </xdr:sp>
    <xdr:clientData/>
  </xdr:twoCellAnchor>
  <xdr:twoCellAnchor>
    <xdr:from>
      <xdr:col>3</xdr:col>
      <xdr:colOff>394324</xdr:colOff>
      <xdr:row>30</xdr:row>
      <xdr:rowOff>95500</xdr:rowOff>
    </xdr:from>
    <xdr:to>
      <xdr:col>3</xdr:col>
      <xdr:colOff>481385</xdr:colOff>
      <xdr:row>31</xdr:row>
      <xdr:rowOff>35070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2AC849C2-E0B5-49E4-A931-A0DB2EF5A652}"/>
            </a:ext>
          </a:extLst>
        </xdr:cNvPr>
        <xdr:cNvSpPr/>
      </xdr:nvSpPr>
      <xdr:spPr>
        <a:xfrm>
          <a:off x="3683624" y="5435850"/>
          <a:ext cx="87061" cy="983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1115349</xdr:colOff>
      <xdr:row>31</xdr:row>
      <xdr:rowOff>44823</xdr:rowOff>
    </xdr:from>
    <xdr:to>
      <xdr:col>3</xdr:col>
      <xdr:colOff>302559</xdr:colOff>
      <xdr:row>32</xdr:row>
      <xdr:rowOff>99952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38CD5A16-9EDA-4962-971A-3DBC1166472B}"/>
            </a:ext>
          </a:extLst>
        </xdr:cNvPr>
        <xdr:cNvCxnSpPr/>
      </xdr:nvCxnSpPr>
      <xdr:spPr>
        <a:xfrm flipH="1">
          <a:off x="3039399" y="5543923"/>
          <a:ext cx="552460" cy="213879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79</xdr:row>
      <xdr:rowOff>6350</xdr:rowOff>
    </xdr:from>
    <xdr:to>
      <xdr:col>5</xdr:col>
      <xdr:colOff>0</xdr:colOff>
      <xdr:row>86</xdr:row>
      <xdr:rowOff>0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ADEEA490-60A8-4015-B515-ECEF2830E740}"/>
            </a:ext>
          </a:extLst>
        </xdr:cNvPr>
        <xdr:cNvSpPr>
          <a:spLocks noChangeShapeType="1"/>
        </xdr:cNvSpPr>
      </xdr:nvSpPr>
      <xdr:spPr bwMode="auto">
        <a:xfrm>
          <a:off x="8007350" y="11385550"/>
          <a:ext cx="0" cy="1219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588736</xdr:colOff>
      <xdr:row>34</xdr:row>
      <xdr:rowOff>145430</xdr:rowOff>
    </xdr:from>
    <xdr:to>
      <xdr:col>7</xdr:col>
      <xdr:colOff>37612</xdr:colOff>
      <xdr:row>36</xdr:row>
      <xdr:rowOff>39953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683A2F8-2316-470D-AEB5-DE5E2E40D733}"/>
            </a:ext>
          </a:extLst>
        </xdr:cNvPr>
        <xdr:cNvSpPr/>
      </xdr:nvSpPr>
      <xdr:spPr>
        <a:xfrm>
          <a:off x="7567386" y="6120780"/>
          <a:ext cx="1347526" cy="212023"/>
        </a:xfrm>
        <a:prstGeom prst="rect">
          <a:avLst/>
        </a:prstGeom>
        <a:solidFill>
          <a:sysClr val="window" lastClr="FFFF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Sens</a:t>
          </a:r>
          <a:r>
            <a:rPr lang="fr-FR" sz="1100" b="1" baseline="0">
              <a:solidFill>
                <a:sysClr val="windowText" lastClr="000000"/>
              </a:solidFill>
            </a:rPr>
            <a:t> de la ronde</a:t>
          </a:r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323850</xdr:colOff>
      <xdr:row>35</xdr:row>
      <xdr:rowOff>111069</xdr:rowOff>
    </xdr:from>
    <xdr:to>
      <xdr:col>4</xdr:col>
      <xdr:colOff>537634</xdr:colOff>
      <xdr:row>35</xdr:row>
      <xdr:rowOff>114245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937D9AB5-D311-44F4-94E6-BA08565F6515}"/>
            </a:ext>
          </a:extLst>
        </xdr:cNvPr>
        <xdr:cNvCxnSpPr/>
      </xdr:nvCxnSpPr>
      <xdr:spPr>
        <a:xfrm flipH="1">
          <a:off x="7302500" y="6245169"/>
          <a:ext cx="213784" cy="317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421221</xdr:colOff>
      <xdr:row>33</xdr:row>
      <xdr:rowOff>112067</xdr:rowOff>
    </xdr:from>
    <xdr:to>
      <xdr:col>4</xdr:col>
      <xdr:colOff>496892</xdr:colOff>
      <xdr:row>33</xdr:row>
      <xdr:rowOff>161809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3C29F822-DC71-404D-8FBC-D3014AD5285D}"/>
            </a:ext>
          </a:extLst>
        </xdr:cNvPr>
        <xdr:cNvSpPr/>
      </xdr:nvSpPr>
      <xdr:spPr>
        <a:xfrm>
          <a:off x="7399871" y="5928667"/>
          <a:ext cx="75671" cy="49742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4</xdr:col>
      <xdr:colOff>589798</xdr:colOff>
      <xdr:row>33</xdr:row>
      <xdr:rowOff>19050</xdr:rowOff>
    </xdr:from>
    <xdr:to>
      <xdr:col>7</xdr:col>
      <xdr:colOff>37601</xdr:colOff>
      <xdr:row>34</xdr:row>
      <xdr:rowOff>73959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1CCDFFB-866C-497C-B082-D10CDCE7AB0E}"/>
            </a:ext>
          </a:extLst>
        </xdr:cNvPr>
        <xdr:cNvSpPr/>
      </xdr:nvSpPr>
      <xdr:spPr>
        <a:xfrm>
          <a:off x="7568448" y="5835650"/>
          <a:ext cx="1346453" cy="213659"/>
        </a:xfrm>
        <a:prstGeom prst="rect">
          <a:avLst/>
        </a:prstGeom>
        <a:solidFill>
          <a:sysClr val="window" lastClr="FFFF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100" b="1">
              <a:solidFill>
                <a:sysClr val="windowText" lastClr="000000"/>
              </a:solidFill>
            </a:rPr>
            <a:t>Point de départ</a:t>
          </a:r>
        </a:p>
      </xdr:txBody>
    </xdr:sp>
    <xdr:clientData/>
  </xdr:twoCellAnchor>
  <xdr:twoCellAnchor editAs="oneCell">
    <xdr:from>
      <xdr:col>4</xdr:col>
      <xdr:colOff>676275</xdr:colOff>
      <xdr:row>0</xdr:row>
      <xdr:rowOff>114300</xdr:rowOff>
    </xdr:from>
    <xdr:to>
      <xdr:col>6</xdr:col>
      <xdr:colOff>338749</xdr:colOff>
      <xdr:row>2</xdr:row>
      <xdr:rowOff>103329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5C670E9-F560-4D4F-9398-3353F2563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4925" y="114300"/>
          <a:ext cx="1199174" cy="306529"/>
        </a:xfrm>
        <a:prstGeom prst="rect">
          <a:avLst/>
        </a:prstGeom>
      </xdr:spPr>
    </xdr:pic>
    <xdr:clientData/>
  </xdr:twoCellAnchor>
  <xdr:twoCellAnchor editAs="oneCell">
    <xdr:from>
      <xdr:col>6</xdr:col>
      <xdr:colOff>152398</xdr:colOff>
      <xdr:row>38</xdr:row>
      <xdr:rowOff>16564</xdr:rowOff>
    </xdr:from>
    <xdr:to>
      <xdr:col>7</xdr:col>
      <xdr:colOff>69572</xdr:colOff>
      <xdr:row>39</xdr:row>
      <xdr:rowOff>8282</xdr:rowOff>
    </xdr:to>
    <xdr:pic>
      <xdr:nvPicPr>
        <xdr:cNvPr id="17" name="Graphique 16" descr="Fermer avec un remplissage uni">
          <a:extLst>
            <a:ext uri="{FF2B5EF4-FFF2-40B4-BE49-F238E27FC236}">
              <a16:creationId xmlns:a16="http://schemas.microsoft.com/office/drawing/2014/main" id="{DF0FA959-A383-41FE-AE3D-DC34B6DB4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667748" y="6677714"/>
          <a:ext cx="279124" cy="258418"/>
        </a:xfrm>
        <a:prstGeom prst="rect">
          <a:avLst/>
        </a:prstGeom>
      </xdr:spPr>
    </xdr:pic>
    <xdr:clientData/>
  </xdr:twoCellAnchor>
  <xdr:twoCellAnchor editAs="oneCell">
    <xdr:from>
      <xdr:col>5</xdr:col>
      <xdr:colOff>127551</xdr:colOff>
      <xdr:row>38</xdr:row>
      <xdr:rowOff>8281</xdr:rowOff>
    </xdr:from>
    <xdr:to>
      <xdr:col>5</xdr:col>
      <xdr:colOff>384312</xdr:colOff>
      <xdr:row>38</xdr:row>
      <xdr:rowOff>265042</xdr:rowOff>
    </xdr:to>
    <xdr:pic>
      <xdr:nvPicPr>
        <xdr:cNvPr id="18" name="Graphique 17" descr="Coche avec un remplissage uni">
          <a:extLst>
            <a:ext uri="{FF2B5EF4-FFF2-40B4-BE49-F238E27FC236}">
              <a16:creationId xmlns:a16="http://schemas.microsoft.com/office/drawing/2014/main" id="{61F62864-4C9F-41FF-A7AC-2DC25B998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134901" y="6669431"/>
          <a:ext cx="256761" cy="2567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1</xdr:row>
      <xdr:rowOff>104775</xdr:rowOff>
    </xdr:from>
    <xdr:to>
      <xdr:col>7</xdr:col>
      <xdr:colOff>1774825</xdr:colOff>
      <xdr:row>1</xdr:row>
      <xdr:rowOff>538657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5E0DB5-520F-4E4A-93D5-023844F74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288925"/>
          <a:ext cx="1593850" cy="4338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1</xdr:row>
      <xdr:rowOff>104775</xdr:rowOff>
    </xdr:from>
    <xdr:to>
      <xdr:col>7</xdr:col>
      <xdr:colOff>1774825</xdr:colOff>
      <xdr:row>1</xdr:row>
      <xdr:rowOff>538657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F20BFA-015D-4920-8574-64D4D153C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8925"/>
          <a:ext cx="1593850" cy="433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ersonnalisé 1">
      <a:dk1>
        <a:sysClr val="windowText" lastClr="000000"/>
      </a:dk1>
      <a:lt1>
        <a:sysClr val="window" lastClr="FFFFFF"/>
      </a:lt1>
      <a:dk2>
        <a:srgbClr val="EAEAEA"/>
      </a:dk2>
      <a:lt2>
        <a:srgbClr val="F5F5F5"/>
      </a:lt2>
      <a:accent1>
        <a:srgbClr val="FA4616"/>
      </a:accent1>
      <a:accent2>
        <a:srgbClr val="FAC090"/>
      </a:accent2>
      <a:accent3>
        <a:srgbClr val="00B050"/>
      </a:accent3>
      <a:accent4>
        <a:srgbClr val="FF0000"/>
      </a:accent4>
      <a:accent5>
        <a:srgbClr val="43635A"/>
      </a:accent5>
      <a:accent6>
        <a:srgbClr val="2751E3"/>
      </a:accent6>
      <a:hlink>
        <a:srgbClr val="FA4616"/>
      </a:hlink>
      <a:folHlink>
        <a:srgbClr val="FAC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in/valentin-pesselier/" TargetMode="External"/><Relationship Id="rId2" Type="http://schemas.openxmlformats.org/officeDocument/2006/relationships/hyperlink" Target="https://pulsa-conseil.fr/blog/" TargetMode="External"/><Relationship Id="rId1" Type="http://schemas.openxmlformats.org/officeDocument/2006/relationships/hyperlink" Target="https://pulsa-conseil.fr/la-newsletter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valentin.pesselier@pulsa-conseil.f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0719B-3208-4ACC-8A1B-611313B1EC5F}">
  <sheetPr>
    <tabColor theme="4"/>
  </sheetPr>
  <dimension ref="B2:AM86"/>
  <sheetViews>
    <sheetView showGridLines="0" tabSelected="1" zoomScale="115" zoomScaleNormal="115" workbookViewId="0">
      <pane ySplit="7" topLeftCell="A8" activePane="bottomLeft" state="frozen"/>
      <selection pane="bottomLeft"/>
    </sheetView>
  </sheetViews>
  <sheetFormatPr baseColWidth="10" defaultColWidth="11.42578125" defaultRowHeight="15" x14ac:dyDescent="0.25"/>
  <cols>
    <col min="1" max="1" width="2.7109375" style="3" customWidth="1"/>
    <col min="2" max="16384" width="11.42578125" style="3"/>
  </cols>
  <sheetData>
    <row r="2" spans="2:39" s="1" customFormat="1" ht="45.95" customHeight="1" x14ac:dyDescent="0.25">
      <c r="B2" s="1" t="s">
        <v>12</v>
      </c>
    </row>
    <row r="8" spans="2:39" ht="18.75" x14ac:dyDescent="0.3">
      <c r="B8" s="2" t="s">
        <v>0</v>
      </c>
    </row>
    <row r="11" spans="2:39" x14ac:dyDescent="0.25">
      <c r="L11" s="4"/>
      <c r="M11" s="4"/>
      <c r="N11" s="4"/>
      <c r="O11" s="4"/>
      <c r="P11" s="4"/>
      <c r="AA11" s="4"/>
      <c r="AB11" s="4"/>
      <c r="AC11" s="4"/>
      <c r="AD11" s="4"/>
      <c r="AE11" s="4"/>
      <c r="AF11" s="4"/>
      <c r="AG11" s="4"/>
      <c r="AH11" s="4"/>
      <c r="AI11" s="4"/>
      <c r="AK11" s="4"/>
      <c r="AL11" s="4"/>
      <c r="AM11" s="4"/>
    </row>
    <row r="12" spans="2:39" x14ac:dyDescent="0.25">
      <c r="L12" s="4"/>
      <c r="M12" s="4"/>
      <c r="N12" s="4"/>
      <c r="O12" s="4"/>
      <c r="P12" s="4"/>
      <c r="AA12" s="4"/>
      <c r="AB12" s="4"/>
      <c r="AC12" s="4"/>
      <c r="AD12" s="4"/>
      <c r="AE12" s="4"/>
      <c r="AF12" s="4"/>
      <c r="AG12" s="4"/>
      <c r="AH12" s="4"/>
      <c r="AI12" s="4"/>
      <c r="AK12" s="4"/>
      <c r="AL12" s="4"/>
      <c r="AM12" s="4"/>
    </row>
    <row r="13" spans="2:39" x14ac:dyDescent="0.25">
      <c r="L13" s="4"/>
      <c r="M13" s="4"/>
      <c r="N13" s="4"/>
      <c r="O13" s="4"/>
      <c r="P13" s="4"/>
      <c r="AA13" s="4"/>
      <c r="AB13" s="4"/>
      <c r="AC13" s="4"/>
      <c r="AD13" s="4"/>
      <c r="AE13" s="4"/>
      <c r="AF13" s="4"/>
      <c r="AG13" s="4"/>
      <c r="AH13" s="4"/>
      <c r="AI13" s="4"/>
      <c r="AK13" s="4"/>
      <c r="AL13" s="4"/>
      <c r="AM13" s="4"/>
    </row>
    <row r="14" spans="2:39" x14ac:dyDescent="0.25">
      <c r="L14" s="4"/>
      <c r="M14" s="4"/>
      <c r="N14" s="4"/>
      <c r="O14" s="4"/>
      <c r="P14" s="4"/>
      <c r="AA14" s="4"/>
      <c r="AB14" s="4"/>
      <c r="AC14" s="4"/>
      <c r="AD14" s="4"/>
      <c r="AE14" s="4"/>
      <c r="AF14" s="4"/>
      <c r="AG14" s="4"/>
      <c r="AH14" s="4"/>
      <c r="AI14" s="4"/>
      <c r="AK14" s="4"/>
      <c r="AL14" s="4"/>
      <c r="AM14" s="4"/>
    </row>
    <row r="15" spans="2:39" x14ac:dyDescent="0.25">
      <c r="L15" s="4"/>
      <c r="M15" s="4"/>
      <c r="N15" s="4"/>
      <c r="O15" s="4"/>
      <c r="P15" s="4"/>
      <c r="AA15" s="4"/>
      <c r="AB15" s="4"/>
      <c r="AC15" s="4"/>
      <c r="AD15" s="4"/>
      <c r="AE15" s="4"/>
      <c r="AF15" s="4"/>
      <c r="AG15" s="4"/>
      <c r="AH15" s="4"/>
      <c r="AI15" s="4"/>
      <c r="AK15" s="4"/>
      <c r="AL15" s="4"/>
      <c r="AM15" s="4"/>
    </row>
    <row r="16" spans="2:39" x14ac:dyDescent="0.25">
      <c r="L16" s="4"/>
      <c r="M16" s="4"/>
      <c r="N16" s="4"/>
      <c r="O16" s="4"/>
      <c r="P16" s="4"/>
      <c r="AA16" s="4"/>
      <c r="AB16" s="4"/>
      <c r="AC16" s="4"/>
      <c r="AD16" s="4"/>
      <c r="AE16" s="4"/>
      <c r="AF16" s="4"/>
      <c r="AG16" s="4"/>
      <c r="AH16" s="4"/>
      <c r="AI16" s="4"/>
      <c r="AK16" s="4"/>
      <c r="AL16" s="4"/>
      <c r="AM16" s="4"/>
    </row>
    <row r="30" spans="2:2" ht="18.75" x14ac:dyDescent="0.3">
      <c r="B30" s="2" t="s">
        <v>13</v>
      </c>
    </row>
    <row r="33" spans="2:3" ht="18.75" x14ac:dyDescent="0.3">
      <c r="B33" s="2" t="s">
        <v>1</v>
      </c>
    </row>
    <row r="35" spans="2:3" x14ac:dyDescent="0.25">
      <c r="B35" s="5" t="s">
        <v>214</v>
      </c>
    </row>
    <row r="36" spans="2:3" x14ac:dyDescent="0.25">
      <c r="C36" s="209" t="s">
        <v>221</v>
      </c>
    </row>
    <row r="38" spans="2:3" x14ac:dyDescent="0.25">
      <c r="B38" s="5" t="s">
        <v>215</v>
      </c>
    </row>
    <row r="39" spans="2:3" x14ac:dyDescent="0.25">
      <c r="C39" s="209" t="s">
        <v>222</v>
      </c>
    </row>
    <row r="41" spans="2:3" x14ac:dyDescent="0.25">
      <c r="B41" s="5" t="s">
        <v>216</v>
      </c>
    </row>
    <row r="42" spans="2:3" x14ac:dyDescent="0.25">
      <c r="C42" s="209" t="s">
        <v>223</v>
      </c>
    </row>
    <row r="44" spans="2:3" x14ac:dyDescent="0.25">
      <c r="B44" s="5" t="s">
        <v>217</v>
      </c>
    </row>
    <row r="45" spans="2:3" x14ac:dyDescent="0.25">
      <c r="C45" s="209" t="s">
        <v>224</v>
      </c>
    </row>
    <row r="47" spans="2:3" x14ac:dyDescent="0.25">
      <c r="B47" s="5" t="s">
        <v>218</v>
      </c>
    </row>
    <row r="48" spans="2:3" x14ac:dyDescent="0.25">
      <c r="C48" s="209" t="s">
        <v>225</v>
      </c>
    </row>
    <row r="50" spans="2:7" x14ac:dyDescent="0.25">
      <c r="B50" s="5" t="s">
        <v>219</v>
      </c>
    </row>
    <row r="51" spans="2:7" x14ac:dyDescent="0.25">
      <c r="C51" s="209" t="s">
        <v>226</v>
      </c>
    </row>
    <row r="53" spans="2:7" x14ac:dyDescent="0.25">
      <c r="B53" s="5" t="s">
        <v>220</v>
      </c>
    </row>
    <row r="54" spans="2:7" x14ac:dyDescent="0.25">
      <c r="C54" s="209" t="s">
        <v>227</v>
      </c>
    </row>
    <row r="56" spans="2:7" x14ac:dyDescent="0.25">
      <c r="B56" s="5" t="s">
        <v>2</v>
      </c>
    </row>
    <row r="57" spans="2:7" x14ac:dyDescent="0.25">
      <c r="C57" s="209" t="s">
        <v>228</v>
      </c>
    </row>
    <row r="58" spans="2:7" x14ac:dyDescent="0.25">
      <c r="B58" s="6"/>
      <c r="D58" s="7"/>
      <c r="G58" s="7"/>
    </row>
    <row r="59" spans="2:7" x14ac:dyDescent="0.25">
      <c r="B59" s="5" t="s">
        <v>3</v>
      </c>
      <c r="D59" s="7"/>
      <c r="G59" s="7"/>
    </row>
    <row r="60" spans="2:7" x14ac:dyDescent="0.25">
      <c r="B60" s="6"/>
      <c r="C60" s="3" t="s">
        <v>4</v>
      </c>
      <c r="D60" s="7"/>
      <c r="G60" s="7"/>
    </row>
    <row r="61" spans="2:7" x14ac:dyDescent="0.25">
      <c r="B61" s="6"/>
      <c r="D61" s="7"/>
      <c r="G61" s="7"/>
    </row>
    <row r="62" spans="2:7" x14ac:dyDescent="0.25">
      <c r="B62" s="5" t="s">
        <v>5</v>
      </c>
    </row>
    <row r="65" spans="2:8" ht="18.75" x14ac:dyDescent="0.3">
      <c r="B65" s="2" t="s">
        <v>6</v>
      </c>
    </row>
    <row r="78" spans="2:8" x14ac:dyDescent="0.25">
      <c r="B78" s="8" t="s">
        <v>7</v>
      </c>
      <c r="H78" s="8" t="s">
        <v>8</v>
      </c>
    </row>
    <row r="81" spans="2:10" ht="18.75" x14ac:dyDescent="0.3">
      <c r="B81" s="2" t="s">
        <v>9</v>
      </c>
    </row>
    <row r="83" spans="2:10" x14ac:dyDescent="0.25">
      <c r="J83" s="9"/>
    </row>
    <row r="84" spans="2:10" x14ac:dyDescent="0.25">
      <c r="E84" s="8" t="s">
        <v>10</v>
      </c>
    </row>
    <row r="86" spans="2:10" x14ac:dyDescent="0.25">
      <c r="E86" s="8" t="s">
        <v>11</v>
      </c>
    </row>
  </sheetData>
  <hyperlinks>
    <hyperlink ref="B78" r:id="rId1" xr:uid="{4D51105E-F6CF-49AD-9425-9223AD1D4D8F}"/>
    <hyperlink ref="H78" r:id="rId2" xr:uid="{0F48A61F-FD06-4B78-9472-EFDBADF27FA9}"/>
    <hyperlink ref="E84" r:id="rId3" xr:uid="{6187FB8E-3ADC-4C60-BCDC-7556A7DC00CE}"/>
    <hyperlink ref="E86" r:id="rId4" xr:uid="{CA29C320-5630-44AE-865B-63F82902F88F}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4299-2F96-4BCB-87F3-4B7277581B4D}">
  <sheetPr>
    <tabColor theme="4" tint="0.79998168889431442"/>
  </sheetPr>
  <dimension ref="B2:L80"/>
  <sheetViews>
    <sheetView showGridLines="0" zoomScale="130" zoomScaleNormal="130" zoomScaleSheetLayoutView="100" workbookViewId="0"/>
  </sheetViews>
  <sheetFormatPr baseColWidth="10" defaultColWidth="2.5703125" defaultRowHeight="15" x14ac:dyDescent="0.25"/>
  <cols>
    <col min="1" max="1" width="2.5703125" style="3"/>
    <col min="2" max="2" width="8.5703125" style="3" customWidth="1"/>
    <col min="3" max="3" width="40.5703125" style="3" customWidth="1"/>
    <col min="4" max="4" width="14.5703125" style="3" customWidth="1"/>
    <col min="5" max="5" width="11.85546875" style="3" customWidth="1"/>
    <col min="6" max="6" width="20.5703125" style="3" customWidth="1"/>
    <col min="7" max="7" width="16.5703125" style="3" customWidth="1"/>
    <col min="8" max="8" width="30.5703125" style="3" customWidth="1"/>
    <col min="9" max="16384" width="2.5703125" style="3"/>
  </cols>
  <sheetData>
    <row r="2" spans="2:12" s="1" customFormat="1" ht="45.95" customHeight="1" x14ac:dyDescent="0.25">
      <c r="B2" s="1" t="s">
        <v>31</v>
      </c>
    </row>
    <row r="4" spans="2:12" ht="12.6" customHeight="1" x14ac:dyDescent="0.25">
      <c r="B4" s="402" t="s">
        <v>18</v>
      </c>
      <c r="C4" s="402" t="s">
        <v>32</v>
      </c>
      <c r="D4" s="402" t="s">
        <v>17</v>
      </c>
      <c r="E4" s="402" t="s">
        <v>33</v>
      </c>
      <c r="F4" s="403" t="s">
        <v>34</v>
      </c>
      <c r="G4" s="416"/>
      <c r="H4" s="417"/>
    </row>
    <row r="5" spans="2:12" ht="12.6" customHeight="1" x14ac:dyDescent="0.25">
      <c r="B5" s="402"/>
      <c r="C5" s="402"/>
      <c r="D5" s="402"/>
      <c r="E5" s="402"/>
      <c r="F5" s="404"/>
      <c r="G5" s="418"/>
      <c r="H5" s="419"/>
    </row>
    <row r="6" spans="2:12" ht="12.6" customHeight="1" x14ac:dyDescent="0.25">
      <c r="B6" s="402"/>
      <c r="C6" s="402"/>
      <c r="D6" s="402"/>
      <c r="E6" s="402"/>
      <c r="F6" s="405"/>
      <c r="G6" s="420"/>
      <c r="H6" s="421"/>
      <c r="K6" s="6" t="s">
        <v>22</v>
      </c>
    </row>
    <row r="7" spans="2:12" ht="14.45" customHeight="1" x14ac:dyDescent="0.25">
      <c r="B7" s="395"/>
      <c r="C7" s="390"/>
      <c r="D7" s="390"/>
      <c r="E7" s="395"/>
      <c r="F7" s="406"/>
      <c r="G7" s="407"/>
      <c r="H7" s="408"/>
      <c r="K7" s="7" t="s">
        <v>35</v>
      </c>
    </row>
    <row r="8" spans="2:12" x14ac:dyDescent="0.25">
      <c r="B8" s="395"/>
      <c r="C8" s="390"/>
      <c r="D8" s="390"/>
      <c r="E8" s="395"/>
      <c r="F8" s="409"/>
      <c r="G8" s="410"/>
      <c r="H8" s="411"/>
      <c r="K8" s="7" t="s">
        <v>36</v>
      </c>
    </row>
    <row r="9" spans="2:12" ht="14.45" customHeight="1" x14ac:dyDescent="0.25">
      <c r="B9" s="395"/>
      <c r="C9" s="390"/>
      <c r="D9" s="390"/>
      <c r="E9" s="395"/>
      <c r="F9" s="406"/>
      <c r="G9" s="407"/>
      <c r="H9" s="408"/>
      <c r="K9" s="7" t="s">
        <v>37</v>
      </c>
    </row>
    <row r="10" spans="2:12" x14ac:dyDescent="0.25">
      <c r="B10" s="395"/>
      <c r="C10" s="390"/>
      <c r="D10" s="390"/>
      <c r="E10" s="395"/>
      <c r="F10" s="409"/>
      <c r="G10" s="410"/>
      <c r="H10" s="411"/>
      <c r="K10" s="7" t="s">
        <v>38</v>
      </c>
    </row>
    <row r="11" spans="2:12" x14ac:dyDescent="0.25">
      <c r="B11" s="395"/>
      <c r="C11" s="390"/>
      <c r="D11" s="390"/>
      <c r="E11" s="395"/>
      <c r="F11" s="406"/>
      <c r="G11" s="407"/>
      <c r="H11" s="408"/>
      <c r="K11" s="7" t="s">
        <v>39</v>
      </c>
    </row>
    <row r="12" spans="2:12" x14ac:dyDescent="0.25">
      <c r="B12" s="395"/>
      <c r="C12" s="390"/>
      <c r="D12" s="390"/>
      <c r="E12" s="395"/>
      <c r="F12" s="409"/>
      <c r="G12" s="410"/>
      <c r="H12" s="411"/>
      <c r="K12" s="7" t="s">
        <v>40</v>
      </c>
    </row>
    <row r="13" spans="2:12" ht="14.45" customHeight="1" x14ac:dyDescent="0.25">
      <c r="B13" s="395"/>
      <c r="C13" s="390"/>
      <c r="D13" s="390"/>
      <c r="E13" s="395"/>
      <c r="F13" s="406"/>
      <c r="G13" s="407"/>
      <c r="H13" s="408"/>
      <c r="K13" s="7" t="s">
        <v>26</v>
      </c>
    </row>
    <row r="14" spans="2:12" x14ac:dyDescent="0.25">
      <c r="B14" s="395"/>
      <c r="C14" s="390"/>
      <c r="D14" s="390"/>
      <c r="E14" s="395"/>
      <c r="F14" s="409"/>
      <c r="G14" s="410"/>
      <c r="H14" s="411"/>
    </row>
    <row r="15" spans="2:12" ht="14.45" customHeight="1" x14ac:dyDescent="0.25">
      <c r="B15" s="395"/>
      <c r="C15" s="390"/>
      <c r="D15" s="390"/>
      <c r="E15" s="395"/>
      <c r="F15" s="406"/>
      <c r="G15" s="407"/>
      <c r="H15" s="408"/>
    </row>
    <row r="16" spans="2:12" x14ac:dyDescent="0.25">
      <c r="B16" s="395"/>
      <c r="C16" s="390"/>
      <c r="D16" s="390"/>
      <c r="E16" s="395"/>
      <c r="F16" s="409"/>
      <c r="G16" s="410"/>
      <c r="H16" s="411"/>
      <c r="L16" s="10"/>
    </row>
    <row r="17" spans="2:11" ht="14.45" customHeight="1" x14ac:dyDescent="0.25">
      <c r="B17" s="395"/>
      <c r="C17" s="390"/>
      <c r="D17" s="390"/>
      <c r="E17" s="395"/>
      <c r="F17" s="406"/>
      <c r="G17" s="407"/>
      <c r="H17" s="408"/>
      <c r="K17" s="6" t="s">
        <v>27</v>
      </c>
    </row>
    <row r="18" spans="2:11" x14ac:dyDescent="0.25">
      <c r="B18" s="395"/>
      <c r="C18" s="390"/>
      <c r="D18" s="390"/>
      <c r="E18" s="395"/>
      <c r="F18" s="409"/>
      <c r="G18" s="410"/>
      <c r="H18" s="411"/>
      <c r="K18" s="7">
        <v>1</v>
      </c>
    </row>
    <row r="19" spans="2:11" x14ac:dyDescent="0.25">
      <c r="B19" s="395"/>
      <c r="C19" s="390"/>
      <c r="D19" s="390"/>
      <c r="E19" s="395"/>
      <c r="F19" s="406"/>
      <c r="G19" s="407"/>
      <c r="H19" s="408"/>
      <c r="K19" s="7">
        <v>2</v>
      </c>
    </row>
    <row r="20" spans="2:11" x14ac:dyDescent="0.25">
      <c r="B20" s="395"/>
      <c r="C20" s="390"/>
      <c r="D20" s="390"/>
      <c r="E20" s="395"/>
      <c r="F20" s="409"/>
      <c r="G20" s="410"/>
      <c r="H20" s="411"/>
      <c r="K20" s="3">
        <v>3</v>
      </c>
    </row>
    <row r="21" spans="2:11" ht="14.45" customHeight="1" x14ac:dyDescent="0.25">
      <c r="B21" s="395"/>
      <c r="C21" s="390"/>
      <c r="D21" s="390"/>
      <c r="E21" s="395"/>
      <c r="F21" s="406"/>
      <c r="G21" s="407"/>
      <c r="H21" s="408"/>
      <c r="K21" s="3">
        <v>4</v>
      </c>
    </row>
    <row r="22" spans="2:11" x14ac:dyDescent="0.25">
      <c r="B22" s="395"/>
      <c r="C22" s="390"/>
      <c r="D22" s="390"/>
      <c r="E22" s="395"/>
      <c r="F22" s="409"/>
      <c r="G22" s="410"/>
      <c r="H22" s="411"/>
      <c r="K22" s="3">
        <v>5</v>
      </c>
    </row>
    <row r="23" spans="2:11" ht="14.45" customHeight="1" x14ac:dyDescent="0.25">
      <c r="B23" s="395"/>
      <c r="C23" s="390"/>
      <c r="D23" s="390"/>
      <c r="E23" s="395"/>
      <c r="F23" s="406"/>
      <c r="G23" s="407"/>
      <c r="H23" s="408"/>
    </row>
    <row r="24" spans="2:11" x14ac:dyDescent="0.25">
      <c r="B24" s="395"/>
      <c r="C24" s="390"/>
      <c r="D24" s="390"/>
      <c r="E24" s="395"/>
      <c r="F24" s="409"/>
      <c r="G24" s="410"/>
      <c r="H24" s="411"/>
    </row>
    <row r="25" spans="2:11" ht="14.45" customHeight="1" x14ac:dyDescent="0.25">
      <c r="B25" s="395"/>
      <c r="C25" s="390"/>
      <c r="D25" s="390"/>
      <c r="E25" s="395"/>
      <c r="F25" s="406"/>
      <c r="G25" s="407"/>
      <c r="H25" s="408"/>
    </row>
    <row r="26" spans="2:11" x14ac:dyDescent="0.25">
      <c r="B26" s="395"/>
      <c r="C26" s="390"/>
      <c r="D26" s="390"/>
      <c r="E26" s="395"/>
      <c r="F26" s="409"/>
      <c r="G26" s="410"/>
      <c r="H26" s="411"/>
    </row>
    <row r="27" spans="2:11" x14ac:dyDescent="0.25">
      <c r="B27" s="395"/>
      <c r="C27" s="390"/>
      <c r="D27" s="390"/>
      <c r="E27" s="395"/>
      <c r="F27" s="406"/>
      <c r="G27" s="407"/>
      <c r="H27" s="408"/>
    </row>
    <row r="28" spans="2:11" x14ac:dyDescent="0.25">
      <c r="B28" s="395"/>
      <c r="C28" s="390"/>
      <c r="D28" s="390"/>
      <c r="E28" s="395"/>
      <c r="F28" s="409"/>
      <c r="G28" s="410"/>
      <c r="H28" s="411"/>
    </row>
    <row r="29" spans="2:11" x14ac:dyDescent="0.25">
      <c r="B29" s="395"/>
      <c r="C29" s="390"/>
      <c r="D29" s="390"/>
      <c r="E29" s="395"/>
      <c r="F29" s="406"/>
      <c r="G29" s="407"/>
      <c r="H29" s="408"/>
    </row>
    <row r="30" spans="2:11" x14ac:dyDescent="0.25">
      <c r="B30" s="395"/>
      <c r="C30" s="390"/>
      <c r="D30" s="390"/>
      <c r="E30" s="395"/>
      <c r="F30" s="409"/>
      <c r="G30" s="410"/>
      <c r="H30" s="411"/>
    </row>
    <row r="31" spans="2:11" x14ac:dyDescent="0.25">
      <c r="B31" s="395"/>
      <c r="C31" s="390"/>
      <c r="D31" s="390"/>
      <c r="E31" s="400"/>
      <c r="F31" s="406"/>
      <c r="G31" s="407"/>
      <c r="H31" s="408"/>
    </row>
    <row r="32" spans="2:11" x14ac:dyDescent="0.25">
      <c r="B32" s="395"/>
      <c r="C32" s="390"/>
      <c r="D32" s="390"/>
      <c r="E32" s="401"/>
      <c r="F32" s="409"/>
      <c r="G32" s="410"/>
      <c r="H32" s="411"/>
    </row>
    <row r="33" spans="2:8" x14ac:dyDescent="0.25">
      <c r="B33" s="400"/>
      <c r="C33" s="398"/>
      <c r="D33" s="398"/>
      <c r="E33" s="400"/>
      <c r="F33" s="406"/>
      <c r="G33" s="407"/>
      <c r="H33" s="408"/>
    </row>
    <row r="34" spans="2:8" x14ac:dyDescent="0.25">
      <c r="B34" s="401"/>
      <c r="C34" s="399"/>
      <c r="D34" s="399"/>
      <c r="E34" s="401"/>
      <c r="F34" s="409"/>
      <c r="G34" s="410"/>
      <c r="H34" s="411"/>
    </row>
    <row r="35" spans="2:8" x14ac:dyDescent="0.25">
      <c r="B35" s="395"/>
      <c r="C35" s="390"/>
      <c r="D35" s="390"/>
      <c r="E35" s="395"/>
      <c r="F35" s="406"/>
      <c r="G35" s="407"/>
      <c r="H35" s="408"/>
    </row>
    <row r="36" spans="2:8" x14ac:dyDescent="0.25">
      <c r="B36" s="395"/>
      <c r="C36" s="390"/>
      <c r="D36" s="390"/>
      <c r="E36" s="395"/>
      <c r="F36" s="409"/>
      <c r="G36" s="410"/>
      <c r="H36" s="411"/>
    </row>
    <row r="37" spans="2:8" x14ac:dyDescent="0.25">
      <c r="B37" s="395"/>
      <c r="C37" s="390"/>
      <c r="D37" s="390"/>
      <c r="E37" s="395"/>
      <c r="F37" s="406"/>
      <c r="G37" s="407"/>
      <c r="H37" s="408"/>
    </row>
    <row r="38" spans="2:8" x14ac:dyDescent="0.25">
      <c r="B38" s="395"/>
      <c r="C38" s="390"/>
      <c r="D38" s="390"/>
      <c r="E38" s="395"/>
      <c r="F38" s="409"/>
      <c r="G38" s="410"/>
      <c r="H38" s="411"/>
    </row>
    <row r="39" spans="2:8" x14ac:dyDescent="0.25">
      <c r="B39" s="395"/>
      <c r="C39" s="390"/>
      <c r="D39" s="390"/>
      <c r="E39" s="395"/>
      <c r="F39" s="406"/>
      <c r="G39" s="407"/>
      <c r="H39" s="408"/>
    </row>
    <row r="40" spans="2:8" x14ac:dyDescent="0.25">
      <c r="B40" s="395"/>
      <c r="C40" s="390"/>
      <c r="D40" s="390"/>
      <c r="E40" s="395"/>
      <c r="F40" s="409"/>
      <c r="G40" s="410"/>
      <c r="H40" s="411"/>
    </row>
    <row r="41" spans="2:8" x14ac:dyDescent="0.25">
      <c r="B41" s="395"/>
      <c r="C41" s="390"/>
      <c r="D41" s="390"/>
      <c r="E41" s="395"/>
      <c r="F41" s="406"/>
      <c r="G41" s="407"/>
      <c r="H41" s="408"/>
    </row>
    <row r="42" spans="2:8" x14ac:dyDescent="0.25">
      <c r="B42" s="395"/>
      <c r="C42" s="390"/>
      <c r="D42" s="390"/>
      <c r="E42" s="395"/>
      <c r="F42" s="409"/>
      <c r="G42" s="410"/>
      <c r="H42" s="411"/>
    </row>
    <row r="43" spans="2:8" x14ac:dyDescent="0.25">
      <c r="B43" s="395"/>
      <c r="C43" s="390"/>
      <c r="D43" s="390"/>
      <c r="E43" s="395"/>
      <c r="F43" s="406"/>
      <c r="G43" s="407"/>
      <c r="H43" s="408"/>
    </row>
    <row r="44" spans="2:8" x14ac:dyDescent="0.25">
      <c r="B44" s="395"/>
      <c r="C44" s="390"/>
      <c r="D44" s="390"/>
      <c r="E44" s="395"/>
      <c r="F44" s="409"/>
      <c r="G44" s="410"/>
      <c r="H44" s="411"/>
    </row>
    <row r="45" spans="2:8" x14ac:dyDescent="0.25">
      <c r="B45" s="395"/>
      <c r="C45" s="390"/>
      <c r="D45" s="390"/>
      <c r="E45" s="395"/>
      <c r="F45" s="406"/>
      <c r="G45" s="407"/>
      <c r="H45" s="408"/>
    </row>
    <row r="46" spans="2:8" x14ac:dyDescent="0.25">
      <c r="B46" s="395"/>
      <c r="C46" s="390"/>
      <c r="D46" s="390"/>
      <c r="E46" s="395"/>
      <c r="F46" s="409"/>
      <c r="G46" s="410"/>
      <c r="H46" s="411"/>
    </row>
    <row r="47" spans="2:8" x14ac:dyDescent="0.25">
      <c r="B47" s="395"/>
      <c r="C47" s="390"/>
      <c r="D47" s="390"/>
      <c r="E47" s="395"/>
      <c r="F47" s="406"/>
      <c r="G47" s="407"/>
      <c r="H47" s="408"/>
    </row>
    <row r="48" spans="2:8" x14ac:dyDescent="0.25">
      <c r="B48" s="395"/>
      <c r="C48" s="390"/>
      <c r="D48" s="390"/>
      <c r="E48" s="395"/>
      <c r="F48" s="409"/>
      <c r="G48" s="410"/>
      <c r="H48" s="411"/>
    </row>
    <row r="49" spans="2:8" x14ac:dyDescent="0.25">
      <c r="B49" s="395"/>
      <c r="C49" s="390"/>
      <c r="D49" s="390"/>
      <c r="E49" s="395"/>
      <c r="F49" s="406"/>
      <c r="G49" s="407"/>
      <c r="H49" s="408"/>
    </row>
    <row r="50" spans="2:8" x14ac:dyDescent="0.25">
      <c r="B50" s="395"/>
      <c r="C50" s="390"/>
      <c r="D50" s="390"/>
      <c r="E50" s="395"/>
      <c r="F50" s="409"/>
      <c r="G50" s="410"/>
      <c r="H50" s="411"/>
    </row>
    <row r="51" spans="2:8" x14ac:dyDescent="0.25">
      <c r="B51" s="395"/>
      <c r="C51" s="390"/>
      <c r="D51" s="390"/>
      <c r="E51" s="395"/>
      <c r="F51" s="406"/>
      <c r="G51" s="407"/>
      <c r="H51" s="408"/>
    </row>
    <row r="52" spans="2:8" x14ac:dyDescent="0.25">
      <c r="B52" s="395"/>
      <c r="C52" s="390"/>
      <c r="D52" s="390"/>
      <c r="E52" s="395"/>
      <c r="F52" s="409"/>
      <c r="G52" s="410"/>
      <c r="H52" s="411"/>
    </row>
    <row r="53" spans="2:8" x14ac:dyDescent="0.25">
      <c r="B53" s="395"/>
      <c r="C53" s="390"/>
      <c r="D53" s="390"/>
      <c r="E53" s="395"/>
      <c r="F53" s="406"/>
      <c r="G53" s="407"/>
      <c r="H53" s="408"/>
    </row>
    <row r="54" spans="2:8" x14ac:dyDescent="0.25">
      <c r="B54" s="395"/>
      <c r="C54" s="390"/>
      <c r="D54" s="390"/>
      <c r="E54" s="395"/>
      <c r="F54" s="409"/>
      <c r="G54" s="410"/>
      <c r="H54" s="411"/>
    </row>
    <row r="55" spans="2:8" x14ac:dyDescent="0.25">
      <c r="B55" s="395"/>
      <c r="C55" s="390"/>
      <c r="D55" s="390"/>
      <c r="E55" s="395"/>
      <c r="F55" s="406"/>
      <c r="G55" s="407"/>
      <c r="H55" s="408"/>
    </row>
    <row r="56" spans="2:8" x14ac:dyDescent="0.25">
      <c r="B56" s="395"/>
      <c r="C56" s="390"/>
      <c r="D56" s="390"/>
      <c r="E56" s="395"/>
      <c r="F56" s="409"/>
      <c r="G56" s="410"/>
      <c r="H56" s="411"/>
    </row>
    <row r="57" spans="2:8" x14ac:dyDescent="0.25">
      <c r="B57" s="395"/>
      <c r="C57" s="390"/>
      <c r="D57" s="390"/>
      <c r="E57" s="395"/>
      <c r="F57" s="406"/>
      <c r="G57" s="407"/>
      <c r="H57" s="408"/>
    </row>
    <row r="58" spans="2:8" x14ac:dyDescent="0.25">
      <c r="B58" s="395"/>
      <c r="C58" s="390"/>
      <c r="D58" s="390"/>
      <c r="E58" s="395"/>
      <c r="F58" s="409"/>
      <c r="G58" s="410"/>
      <c r="H58" s="411"/>
    </row>
    <row r="59" spans="2:8" x14ac:dyDescent="0.25">
      <c r="B59" s="395"/>
      <c r="C59" s="390"/>
      <c r="D59" s="390"/>
      <c r="E59" s="395"/>
      <c r="F59" s="406"/>
      <c r="G59" s="407"/>
      <c r="H59" s="408"/>
    </row>
    <row r="60" spans="2:8" x14ac:dyDescent="0.25">
      <c r="B60" s="395"/>
      <c r="C60" s="390"/>
      <c r="D60" s="390"/>
      <c r="E60" s="395"/>
      <c r="F60" s="409"/>
      <c r="G60" s="410"/>
      <c r="H60" s="411"/>
    </row>
    <row r="61" spans="2:8" x14ac:dyDescent="0.25">
      <c r="B61" s="395"/>
      <c r="C61" s="390"/>
      <c r="D61" s="390"/>
      <c r="E61" s="395"/>
      <c r="F61" s="406"/>
      <c r="G61" s="407"/>
      <c r="H61" s="408"/>
    </row>
    <row r="62" spans="2:8" x14ac:dyDescent="0.25">
      <c r="B62" s="395"/>
      <c r="C62" s="390"/>
      <c r="D62" s="390"/>
      <c r="E62" s="395"/>
      <c r="F62" s="409"/>
      <c r="G62" s="410"/>
      <c r="H62" s="411"/>
    </row>
    <row r="63" spans="2:8" x14ac:dyDescent="0.25">
      <c r="B63" s="395"/>
      <c r="C63" s="390"/>
      <c r="D63" s="390"/>
      <c r="E63" s="395"/>
      <c r="F63" s="406"/>
      <c r="G63" s="407"/>
      <c r="H63" s="408"/>
    </row>
    <row r="64" spans="2:8" x14ac:dyDescent="0.25">
      <c r="B64" s="395"/>
      <c r="C64" s="390"/>
      <c r="D64" s="390"/>
      <c r="E64" s="395"/>
      <c r="F64" s="409"/>
      <c r="G64" s="410"/>
      <c r="H64" s="411"/>
    </row>
    <row r="65" spans="2:8" x14ac:dyDescent="0.25">
      <c r="B65" s="395"/>
      <c r="C65" s="390"/>
      <c r="D65" s="390"/>
      <c r="E65" s="395"/>
      <c r="F65" s="406"/>
      <c r="G65" s="407"/>
      <c r="H65" s="408"/>
    </row>
    <row r="66" spans="2:8" x14ac:dyDescent="0.25">
      <c r="B66" s="395"/>
      <c r="C66" s="390"/>
      <c r="D66" s="390"/>
      <c r="E66" s="395"/>
      <c r="F66" s="409"/>
      <c r="G66" s="410"/>
      <c r="H66" s="411"/>
    </row>
    <row r="67" spans="2:8" x14ac:dyDescent="0.25">
      <c r="B67" s="395"/>
      <c r="C67" s="390"/>
      <c r="D67" s="390"/>
      <c r="E67" s="395"/>
      <c r="F67" s="406"/>
      <c r="G67" s="407"/>
      <c r="H67" s="408"/>
    </row>
    <row r="68" spans="2:8" x14ac:dyDescent="0.25">
      <c r="B68" s="395"/>
      <c r="C68" s="390"/>
      <c r="D68" s="390"/>
      <c r="E68" s="395"/>
      <c r="F68" s="409"/>
      <c r="G68" s="410"/>
      <c r="H68" s="411"/>
    </row>
    <row r="69" spans="2:8" x14ac:dyDescent="0.25">
      <c r="B69" s="395"/>
      <c r="C69" s="390"/>
      <c r="D69" s="390"/>
      <c r="E69" s="395"/>
      <c r="F69" s="406"/>
      <c r="G69" s="407"/>
      <c r="H69" s="408"/>
    </row>
    <row r="70" spans="2:8" x14ac:dyDescent="0.25">
      <c r="B70" s="395"/>
      <c r="C70" s="390"/>
      <c r="D70" s="390"/>
      <c r="E70" s="395"/>
      <c r="F70" s="409"/>
      <c r="G70" s="410"/>
      <c r="H70" s="411"/>
    </row>
    <row r="71" spans="2:8" x14ac:dyDescent="0.25">
      <c r="B71" s="395"/>
      <c r="C71" s="390"/>
      <c r="D71" s="390"/>
      <c r="E71" s="395"/>
      <c r="F71" s="406"/>
      <c r="G71" s="407"/>
      <c r="H71" s="408"/>
    </row>
    <row r="72" spans="2:8" x14ac:dyDescent="0.25">
      <c r="B72" s="395"/>
      <c r="C72" s="390"/>
      <c r="D72" s="390"/>
      <c r="E72" s="395"/>
      <c r="F72" s="409"/>
      <c r="G72" s="410"/>
      <c r="H72" s="411"/>
    </row>
    <row r="73" spans="2:8" x14ac:dyDescent="0.25">
      <c r="B73" s="395"/>
      <c r="C73" s="390"/>
      <c r="D73" s="390"/>
      <c r="E73" s="395"/>
      <c r="F73" s="406"/>
      <c r="G73" s="407"/>
      <c r="H73" s="408"/>
    </row>
    <row r="74" spans="2:8" x14ac:dyDescent="0.25">
      <c r="B74" s="395"/>
      <c r="C74" s="390"/>
      <c r="D74" s="390"/>
      <c r="E74" s="395"/>
      <c r="F74" s="409"/>
      <c r="G74" s="410"/>
      <c r="H74" s="411"/>
    </row>
    <row r="75" spans="2:8" x14ac:dyDescent="0.25">
      <c r="B75" s="395"/>
      <c r="C75" s="390"/>
      <c r="D75" s="390"/>
      <c r="E75" s="395"/>
      <c r="F75" s="406"/>
      <c r="G75" s="407"/>
      <c r="H75" s="408"/>
    </row>
    <row r="76" spans="2:8" x14ac:dyDescent="0.25">
      <c r="B76" s="395"/>
      <c r="C76" s="390"/>
      <c r="D76" s="390"/>
      <c r="E76" s="395"/>
      <c r="F76" s="409"/>
      <c r="G76" s="410"/>
      <c r="H76" s="411"/>
    </row>
    <row r="77" spans="2:8" x14ac:dyDescent="0.25">
      <c r="B77" s="395"/>
      <c r="C77" s="390"/>
      <c r="D77" s="390"/>
      <c r="E77" s="395"/>
      <c r="F77" s="406"/>
      <c r="G77" s="407"/>
      <c r="H77" s="408"/>
    </row>
    <row r="78" spans="2:8" x14ac:dyDescent="0.25">
      <c r="B78" s="395"/>
      <c r="C78" s="390"/>
      <c r="D78" s="390"/>
      <c r="E78" s="395"/>
      <c r="F78" s="409"/>
      <c r="G78" s="410"/>
      <c r="H78" s="411"/>
    </row>
    <row r="79" spans="2:8" x14ac:dyDescent="0.25">
      <c r="B79" s="391"/>
      <c r="C79" s="392"/>
      <c r="D79" s="392"/>
      <c r="E79" s="391"/>
      <c r="F79" s="393"/>
      <c r="G79" s="412"/>
      <c r="H79" s="413"/>
    </row>
    <row r="80" spans="2:8" x14ac:dyDescent="0.25">
      <c r="B80" s="391"/>
      <c r="C80" s="392"/>
      <c r="D80" s="392"/>
      <c r="E80" s="391"/>
      <c r="F80" s="394"/>
      <c r="G80" s="414"/>
      <c r="H80" s="415"/>
    </row>
  </sheetData>
  <mergeCells count="190">
    <mergeCell ref="B4:B6"/>
    <mergeCell ref="C4:C6"/>
    <mergeCell ref="D4:D6"/>
    <mergeCell ref="E4:E6"/>
    <mergeCell ref="F4:H6"/>
    <mergeCell ref="B7:B8"/>
    <mergeCell ref="C7:C8"/>
    <mergeCell ref="D7:D8"/>
    <mergeCell ref="E7:E8"/>
    <mergeCell ref="F7:H8"/>
    <mergeCell ref="B9:B10"/>
    <mergeCell ref="C9:C10"/>
    <mergeCell ref="D9:D10"/>
    <mergeCell ref="E9:E10"/>
    <mergeCell ref="F9:H10"/>
    <mergeCell ref="B11:B12"/>
    <mergeCell ref="C11:C12"/>
    <mergeCell ref="D11:D12"/>
    <mergeCell ref="E11:E12"/>
    <mergeCell ref="F11:H12"/>
    <mergeCell ref="B13:B14"/>
    <mergeCell ref="C13:C14"/>
    <mergeCell ref="D13:D14"/>
    <mergeCell ref="E13:E14"/>
    <mergeCell ref="F13:H14"/>
    <mergeCell ref="B15:B16"/>
    <mergeCell ref="C15:C16"/>
    <mergeCell ref="D15:D16"/>
    <mergeCell ref="E15:E16"/>
    <mergeCell ref="F15:H16"/>
    <mergeCell ref="B17:B18"/>
    <mergeCell ref="C17:C18"/>
    <mergeCell ref="D17:D18"/>
    <mergeCell ref="E17:E18"/>
    <mergeCell ref="F17:H18"/>
    <mergeCell ref="B19:B20"/>
    <mergeCell ref="C19:C20"/>
    <mergeCell ref="D19:D20"/>
    <mergeCell ref="E19:E20"/>
    <mergeCell ref="F19:H20"/>
    <mergeCell ref="B21:B22"/>
    <mergeCell ref="C21:C22"/>
    <mergeCell ref="D21:D22"/>
    <mergeCell ref="E21:E22"/>
    <mergeCell ref="F21:H22"/>
    <mergeCell ref="B23:B24"/>
    <mergeCell ref="C23:C24"/>
    <mergeCell ref="D23:D24"/>
    <mergeCell ref="E23:E24"/>
    <mergeCell ref="F23:H24"/>
    <mergeCell ref="B25:B26"/>
    <mergeCell ref="C25:C26"/>
    <mergeCell ref="D25:D26"/>
    <mergeCell ref="E25:E26"/>
    <mergeCell ref="F25:H26"/>
    <mergeCell ref="B27:B28"/>
    <mergeCell ref="C27:C28"/>
    <mergeCell ref="D27:D28"/>
    <mergeCell ref="E27:E28"/>
    <mergeCell ref="F27:H28"/>
    <mergeCell ref="B29:B30"/>
    <mergeCell ref="C29:C30"/>
    <mergeCell ref="D29:D30"/>
    <mergeCell ref="E29:E30"/>
    <mergeCell ref="F29:H30"/>
    <mergeCell ref="B31:B32"/>
    <mergeCell ref="C31:C32"/>
    <mergeCell ref="D31:D32"/>
    <mergeCell ref="E31:E32"/>
    <mergeCell ref="F31:H32"/>
    <mergeCell ref="B33:B34"/>
    <mergeCell ref="C33:C34"/>
    <mergeCell ref="D33:D34"/>
    <mergeCell ref="E33:E34"/>
    <mergeCell ref="F33:H34"/>
    <mergeCell ref="B35:B36"/>
    <mergeCell ref="C35:C36"/>
    <mergeCell ref="D35:D36"/>
    <mergeCell ref="E35:E36"/>
    <mergeCell ref="F35:H36"/>
    <mergeCell ref="B37:B38"/>
    <mergeCell ref="C37:C38"/>
    <mergeCell ref="D37:D38"/>
    <mergeCell ref="E37:E38"/>
    <mergeCell ref="F37:H38"/>
    <mergeCell ref="B39:B40"/>
    <mergeCell ref="C39:C40"/>
    <mergeCell ref="D39:D40"/>
    <mergeCell ref="E39:E40"/>
    <mergeCell ref="F39:H40"/>
    <mergeCell ref="B41:B42"/>
    <mergeCell ref="C41:C42"/>
    <mergeCell ref="D41:D42"/>
    <mergeCell ref="E41:E42"/>
    <mergeCell ref="F41:H42"/>
    <mergeCell ref="B43:B44"/>
    <mergeCell ref="C43:C44"/>
    <mergeCell ref="D43:D44"/>
    <mergeCell ref="E43:E44"/>
    <mergeCell ref="F43:H44"/>
    <mergeCell ref="B45:B46"/>
    <mergeCell ref="C45:C46"/>
    <mergeCell ref="D45:D46"/>
    <mergeCell ref="E45:E46"/>
    <mergeCell ref="F45:H46"/>
    <mergeCell ref="B47:B48"/>
    <mergeCell ref="C47:C48"/>
    <mergeCell ref="D47:D48"/>
    <mergeCell ref="E47:E48"/>
    <mergeCell ref="F47:H48"/>
    <mergeCell ref="B49:B50"/>
    <mergeCell ref="C49:C50"/>
    <mergeCell ref="D49:D50"/>
    <mergeCell ref="E49:E50"/>
    <mergeCell ref="F49:H50"/>
    <mergeCell ref="B51:B52"/>
    <mergeCell ref="C51:C52"/>
    <mergeCell ref="D51:D52"/>
    <mergeCell ref="E51:E52"/>
    <mergeCell ref="F51:H52"/>
    <mergeCell ref="B53:B54"/>
    <mergeCell ref="C53:C54"/>
    <mergeCell ref="D53:D54"/>
    <mergeCell ref="E53:E54"/>
    <mergeCell ref="F53:H54"/>
    <mergeCell ref="B55:B56"/>
    <mergeCell ref="C55:C56"/>
    <mergeCell ref="D55:D56"/>
    <mergeCell ref="E55:E56"/>
    <mergeCell ref="F55:H56"/>
    <mergeCell ref="B57:B58"/>
    <mergeCell ref="C57:C58"/>
    <mergeCell ref="D57:D58"/>
    <mergeCell ref="E57:E58"/>
    <mergeCell ref="F57:H58"/>
    <mergeCell ref="B59:B60"/>
    <mergeCell ref="C59:C60"/>
    <mergeCell ref="D59:D60"/>
    <mergeCell ref="E59:E60"/>
    <mergeCell ref="F59:H60"/>
    <mergeCell ref="B61:B62"/>
    <mergeCell ref="C61:C62"/>
    <mergeCell ref="D61:D62"/>
    <mergeCell ref="E61:E62"/>
    <mergeCell ref="F61:H62"/>
    <mergeCell ref="B63:B64"/>
    <mergeCell ref="C63:C64"/>
    <mergeCell ref="D63:D64"/>
    <mergeCell ref="E63:E64"/>
    <mergeCell ref="F63:H64"/>
    <mergeCell ref="B65:B66"/>
    <mergeCell ref="C65:C66"/>
    <mergeCell ref="D65:D66"/>
    <mergeCell ref="E65:E66"/>
    <mergeCell ref="F65:H66"/>
    <mergeCell ref="B67:B68"/>
    <mergeCell ref="C67:C68"/>
    <mergeCell ref="D67:D68"/>
    <mergeCell ref="E67:E68"/>
    <mergeCell ref="F67:H68"/>
    <mergeCell ref="B69:B70"/>
    <mergeCell ref="C69:C70"/>
    <mergeCell ref="D69:D70"/>
    <mergeCell ref="E69:E70"/>
    <mergeCell ref="F69:H70"/>
    <mergeCell ref="B71:B72"/>
    <mergeCell ref="C71:C72"/>
    <mergeCell ref="D71:D72"/>
    <mergeCell ref="E71:E72"/>
    <mergeCell ref="F71:H72"/>
    <mergeCell ref="B73:B74"/>
    <mergeCell ref="C73:C74"/>
    <mergeCell ref="D73:D74"/>
    <mergeCell ref="E73:E74"/>
    <mergeCell ref="F73:H74"/>
    <mergeCell ref="B75:B76"/>
    <mergeCell ref="C75:C76"/>
    <mergeCell ref="D75:D76"/>
    <mergeCell ref="E75:E76"/>
    <mergeCell ref="F75:H76"/>
    <mergeCell ref="B77:B78"/>
    <mergeCell ref="C77:C78"/>
    <mergeCell ref="D77:D78"/>
    <mergeCell ref="E77:E78"/>
    <mergeCell ref="F77:H78"/>
    <mergeCell ref="B79:B80"/>
    <mergeCell ref="C79:C80"/>
    <mergeCell ref="D79:D80"/>
    <mergeCell ref="E79:E80"/>
    <mergeCell ref="F79:H80"/>
  </mergeCells>
  <dataValidations count="3">
    <dataValidation type="list" allowBlank="1" showInputMessage="1" showErrorMessage="1" sqref="D79:D80" xr:uid="{173F7A16-A9F1-41F5-A18F-DC1B9A815112}">
      <formula1>$K$7:$K$12</formula1>
    </dataValidation>
    <dataValidation type="list" allowBlank="1" showInputMessage="1" showErrorMessage="1" sqref="D7:D78" xr:uid="{589D3CAD-EE29-443E-915F-9A7369DA2A43}">
      <formula1>$K$7:$K$13</formula1>
    </dataValidation>
    <dataValidation type="list" allowBlank="1" showInputMessage="1" showErrorMessage="1" sqref="E7:E78" xr:uid="{69ADB89E-96C1-459D-BCA2-D1A4F37D2DD9}">
      <formula1>$K$18:$K$22</formula1>
    </dataValidation>
  </dataValidations>
  <pageMargins left="0.7" right="0.7" top="0.75" bottom="0.75" header="0.3" footer="0.3"/>
  <pageSetup paperSize="9" scale="58" orientation="portrait" r:id="rId1"/>
  <rowBreaks count="1" manualBreakCount="1">
    <brk id="81" max="9" man="1"/>
  </rowBreaks>
  <colBreaks count="1" manualBreakCount="1">
    <brk id="9" max="80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02330-A01F-469D-93E2-523D06A8BDAD}">
  <dimension ref="A1:B6"/>
  <sheetViews>
    <sheetView showGridLines="0" workbookViewId="0">
      <selection activeCell="C4" sqref="C4"/>
    </sheetView>
  </sheetViews>
  <sheetFormatPr baseColWidth="10" defaultRowHeight="15" x14ac:dyDescent="0.25"/>
  <sheetData>
    <row r="1" spans="1:2" x14ac:dyDescent="0.25">
      <c r="A1" t="s">
        <v>178</v>
      </c>
      <c r="B1" t="s">
        <v>179</v>
      </c>
    </row>
    <row r="2" spans="1:2" x14ac:dyDescent="0.25">
      <c r="A2" t="str">
        <f>'Grille d''audit 5S'!A4</f>
        <v>TRI</v>
      </c>
      <c r="B2">
        <f>'Grille d''audit 5S'!E4</f>
        <v>4</v>
      </c>
    </row>
    <row r="3" spans="1:2" x14ac:dyDescent="0.25">
      <c r="A3" t="str">
        <f>'Grille d''audit 5S'!A8</f>
        <v>RANGEMENT</v>
      </c>
      <c r="B3">
        <f>'Grille d''audit 5S'!E8</f>
        <v>2</v>
      </c>
    </row>
    <row r="4" spans="1:2" x14ac:dyDescent="0.25">
      <c r="A4" t="str">
        <f>'Grille d''audit 5S'!A12</f>
        <v>PROPRETE</v>
      </c>
      <c r="B4">
        <f>'Grille d''audit 5S'!E12</f>
        <v>1</v>
      </c>
    </row>
    <row r="5" spans="1:2" x14ac:dyDescent="0.25">
      <c r="A5" t="str">
        <f>'Grille d''audit 5S'!A18</f>
        <v>STANDARD</v>
      </c>
      <c r="B5">
        <f>'Grille d''audit 5S'!E18</f>
        <v>1</v>
      </c>
    </row>
    <row r="6" spans="1:2" x14ac:dyDescent="0.25">
      <c r="A6" t="str">
        <f>'Grille d''audit 5S'!A21</f>
        <v>RIGUEUR</v>
      </c>
      <c r="B6">
        <f>'Grille d''audit 5S'!E21</f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17DD-9E85-4EC4-95C6-37FE50209EDA}">
  <sheetPr>
    <tabColor theme="4" tint="0.79998168889431442"/>
  </sheetPr>
  <dimension ref="A1:CY2"/>
  <sheetViews>
    <sheetView showGridLines="0" zoomScale="110" zoomScaleNormal="110" zoomScaleSheetLayoutView="100" workbookViewId="0">
      <selection sqref="A1:CY1"/>
    </sheetView>
  </sheetViews>
  <sheetFormatPr baseColWidth="10" defaultColWidth="11.42578125" defaultRowHeight="14.25" x14ac:dyDescent="0.25"/>
  <cols>
    <col min="1" max="1" width="3.42578125" style="12" customWidth="1"/>
    <col min="2" max="2" width="16.28515625" style="11" customWidth="1"/>
    <col min="3" max="80" width="0.85546875" style="11" customWidth="1"/>
    <col min="81" max="81" width="3.42578125" style="11" customWidth="1"/>
    <col min="82" max="90" width="0.85546875" style="11" customWidth="1"/>
    <col min="91" max="101" width="0.42578125" style="11" customWidth="1"/>
    <col min="102" max="181" width="0.85546875" style="11" customWidth="1"/>
    <col min="182" max="256" width="11.42578125" style="11"/>
    <col min="257" max="257" width="3.42578125" style="11" customWidth="1"/>
    <col min="258" max="258" width="16.28515625" style="11" customWidth="1"/>
    <col min="259" max="336" width="0.85546875" style="11" customWidth="1"/>
    <col min="337" max="337" width="3.42578125" style="11" customWidth="1"/>
    <col min="338" max="346" width="0.85546875" style="11" customWidth="1"/>
    <col min="347" max="357" width="0.42578125" style="11" customWidth="1"/>
    <col min="358" max="437" width="0.85546875" style="11" customWidth="1"/>
    <col min="438" max="512" width="11.42578125" style="11"/>
    <col min="513" max="513" width="3.42578125" style="11" customWidth="1"/>
    <col min="514" max="514" width="16.28515625" style="11" customWidth="1"/>
    <col min="515" max="592" width="0.85546875" style="11" customWidth="1"/>
    <col min="593" max="593" width="3.42578125" style="11" customWidth="1"/>
    <col min="594" max="602" width="0.85546875" style="11" customWidth="1"/>
    <col min="603" max="613" width="0.42578125" style="11" customWidth="1"/>
    <col min="614" max="693" width="0.85546875" style="11" customWidth="1"/>
    <col min="694" max="768" width="11.42578125" style="11"/>
    <col min="769" max="769" width="3.42578125" style="11" customWidth="1"/>
    <col min="770" max="770" width="16.28515625" style="11" customWidth="1"/>
    <col min="771" max="848" width="0.85546875" style="11" customWidth="1"/>
    <col min="849" max="849" width="3.42578125" style="11" customWidth="1"/>
    <col min="850" max="858" width="0.85546875" style="11" customWidth="1"/>
    <col min="859" max="869" width="0.42578125" style="11" customWidth="1"/>
    <col min="870" max="949" width="0.85546875" style="11" customWidth="1"/>
    <col min="950" max="1024" width="11.42578125" style="11"/>
    <col min="1025" max="1025" width="3.42578125" style="11" customWidth="1"/>
    <col min="1026" max="1026" width="16.28515625" style="11" customWidth="1"/>
    <col min="1027" max="1104" width="0.85546875" style="11" customWidth="1"/>
    <col min="1105" max="1105" width="3.42578125" style="11" customWidth="1"/>
    <col min="1106" max="1114" width="0.85546875" style="11" customWidth="1"/>
    <col min="1115" max="1125" width="0.42578125" style="11" customWidth="1"/>
    <col min="1126" max="1205" width="0.85546875" style="11" customWidth="1"/>
    <col min="1206" max="1280" width="11.42578125" style="11"/>
    <col min="1281" max="1281" width="3.42578125" style="11" customWidth="1"/>
    <col min="1282" max="1282" width="16.28515625" style="11" customWidth="1"/>
    <col min="1283" max="1360" width="0.85546875" style="11" customWidth="1"/>
    <col min="1361" max="1361" width="3.42578125" style="11" customWidth="1"/>
    <col min="1362" max="1370" width="0.85546875" style="11" customWidth="1"/>
    <col min="1371" max="1381" width="0.42578125" style="11" customWidth="1"/>
    <col min="1382" max="1461" width="0.85546875" style="11" customWidth="1"/>
    <col min="1462" max="1536" width="11.42578125" style="11"/>
    <col min="1537" max="1537" width="3.42578125" style="11" customWidth="1"/>
    <col min="1538" max="1538" width="16.28515625" style="11" customWidth="1"/>
    <col min="1539" max="1616" width="0.85546875" style="11" customWidth="1"/>
    <col min="1617" max="1617" width="3.42578125" style="11" customWidth="1"/>
    <col min="1618" max="1626" width="0.85546875" style="11" customWidth="1"/>
    <col min="1627" max="1637" width="0.42578125" style="11" customWidth="1"/>
    <col min="1638" max="1717" width="0.85546875" style="11" customWidth="1"/>
    <col min="1718" max="1792" width="11.42578125" style="11"/>
    <col min="1793" max="1793" width="3.42578125" style="11" customWidth="1"/>
    <col min="1794" max="1794" width="16.28515625" style="11" customWidth="1"/>
    <col min="1795" max="1872" width="0.85546875" style="11" customWidth="1"/>
    <col min="1873" max="1873" width="3.42578125" style="11" customWidth="1"/>
    <col min="1874" max="1882" width="0.85546875" style="11" customWidth="1"/>
    <col min="1883" max="1893" width="0.42578125" style="11" customWidth="1"/>
    <col min="1894" max="1973" width="0.85546875" style="11" customWidth="1"/>
    <col min="1974" max="2048" width="11.42578125" style="11"/>
    <col min="2049" max="2049" width="3.42578125" style="11" customWidth="1"/>
    <col min="2050" max="2050" width="16.28515625" style="11" customWidth="1"/>
    <col min="2051" max="2128" width="0.85546875" style="11" customWidth="1"/>
    <col min="2129" max="2129" width="3.42578125" style="11" customWidth="1"/>
    <col min="2130" max="2138" width="0.85546875" style="11" customWidth="1"/>
    <col min="2139" max="2149" width="0.42578125" style="11" customWidth="1"/>
    <col min="2150" max="2229" width="0.85546875" style="11" customWidth="1"/>
    <col min="2230" max="2304" width="11.42578125" style="11"/>
    <col min="2305" max="2305" width="3.42578125" style="11" customWidth="1"/>
    <col min="2306" max="2306" width="16.28515625" style="11" customWidth="1"/>
    <col min="2307" max="2384" width="0.85546875" style="11" customWidth="1"/>
    <col min="2385" max="2385" width="3.42578125" style="11" customWidth="1"/>
    <col min="2386" max="2394" width="0.85546875" style="11" customWidth="1"/>
    <col min="2395" max="2405" width="0.42578125" style="11" customWidth="1"/>
    <col min="2406" max="2485" width="0.85546875" style="11" customWidth="1"/>
    <col min="2486" max="2560" width="11.42578125" style="11"/>
    <col min="2561" max="2561" width="3.42578125" style="11" customWidth="1"/>
    <col min="2562" max="2562" width="16.28515625" style="11" customWidth="1"/>
    <col min="2563" max="2640" width="0.85546875" style="11" customWidth="1"/>
    <col min="2641" max="2641" width="3.42578125" style="11" customWidth="1"/>
    <col min="2642" max="2650" width="0.85546875" style="11" customWidth="1"/>
    <col min="2651" max="2661" width="0.42578125" style="11" customWidth="1"/>
    <col min="2662" max="2741" width="0.85546875" style="11" customWidth="1"/>
    <col min="2742" max="2816" width="11.42578125" style="11"/>
    <col min="2817" max="2817" width="3.42578125" style="11" customWidth="1"/>
    <col min="2818" max="2818" width="16.28515625" style="11" customWidth="1"/>
    <col min="2819" max="2896" width="0.85546875" style="11" customWidth="1"/>
    <col min="2897" max="2897" width="3.42578125" style="11" customWidth="1"/>
    <col min="2898" max="2906" width="0.85546875" style="11" customWidth="1"/>
    <col min="2907" max="2917" width="0.42578125" style="11" customWidth="1"/>
    <col min="2918" max="2997" width="0.85546875" style="11" customWidth="1"/>
    <col min="2998" max="3072" width="11.42578125" style="11"/>
    <col min="3073" max="3073" width="3.42578125" style="11" customWidth="1"/>
    <col min="3074" max="3074" width="16.28515625" style="11" customWidth="1"/>
    <col min="3075" max="3152" width="0.85546875" style="11" customWidth="1"/>
    <col min="3153" max="3153" width="3.42578125" style="11" customWidth="1"/>
    <col min="3154" max="3162" width="0.85546875" style="11" customWidth="1"/>
    <col min="3163" max="3173" width="0.42578125" style="11" customWidth="1"/>
    <col min="3174" max="3253" width="0.85546875" style="11" customWidth="1"/>
    <col min="3254" max="3328" width="11.42578125" style="11"/>
    <col min="3329" max="3329" width="3.42578125" style="11" customWidth="1"/>
    <col min="3330" max="3330" width="16.28515625" style="11" customWidth="1"/>
    <col min="3331" max="3408" width="0.85546875" style="11" customWidth="1"/>
    <col min="3409" max="3409" width="3.42578125" style="11" customWidth="1"/>
    <col min="3410" max="3418" width="0.85546875" style="11" customWidth="1"/>
    <col min="3419" max="3429" width="0.42578125" style="11" customWidth="1"/>
    <col min="3430" max="3509" width="0.85546875" style="11" customWidth="1"/>
    <col min="3510" max="3584" width="11.42578125" style="11"/>
    <col min="3585" max="3585" width="3.42578125" style="11" customWidth="1"/>
    <col min="3586" max="3586" width="16.28515625" style="11" customWidth="1"/>
    <col min="3587" max="3664" width="0.85546875" style="11" customWidth="1"/>
    <col min="3665" max="3665" width="3.42578125" style="11" customWidth="1"/>
    <col min="3666" max="3674" width="0.85546875" style="11" customWidth="1"/>
    <col min="3675" max="3685" width="0.42578125" style="11" customWidth="1"/>
    <col min="3686" max="3765" width="0.85546875" style="11" customWidth="1"/>
    <col min="3766" max="3840" width="11.42578125" style="11"/>
    <col min="3841" max="3841" width="3.42578125" style="11" customWidth="1"/>
    <col min="3842" max="3842" width="16.28515625" style="11" customWidth="1"/>
    <col min="3843" max="3920" width="0.85546875" style="11" customWidth="1"/>
    <col min="3921" max="3921" width="3.42578125" style="11" customWidth="1"/>
    <col min="3922" max="3930" width="0.85546875" style="11" customWidth="1"/>
    <col min="3931" max="3941" width="0.42578125" style="11" customWidth="1"/>
    <col min="3942" max="4021" width="0.85546875" style="11" customWidth="1"/>
    <col min="4022" max="4096" width="11.42578125" style="11"/>
    <col min="4097" max="4097" width="3.42578125" style="11" customWidth="1"/>
    <col min="4098" max="4098" width="16.28515625" style="11" customWidth="1"/>
    <col min="4099" max="4176" width="0.85546875" style="11" customWidth="1"/>
    <col min="4177" max="4177" width="3.42578125" style="11" customWidth="1"/>
    <col min="4178" max="4186" width="0.85546875" style="11" customWidth="1"/>
    <col min="4187" max="4197" width="0.42578125" style="11" customWidth="1"/>
    <col min="4198" max="4277" width="0.85546875" style="11" customWidth="1"/>
    <col min="4278" max="4352" width="11.42578125" style="11"/>
    <col min="4353" max="4353" width="3.42578125" style="11" customWidth="1"/>
    <col min="4354" max="4354" width="16.28515625" style="11" customWidth="1"/>
    <col min="4355" max="4432" width="0.85546875" style="11" customWidth="1"/>
    <col min="4433" max="4433" width="3.42578125" style="11" customWidth="1"/>
    <col min="4434" max="4442" width="0.85546875" style="11" customWidth="1"/>
    <col min="4443" max="4453" width="0.42578125" style="11" customWidth="1"/>
    <col min="4454" max="4533" width="0.85546875" style="11" customWidth="1"/>
    <col min="4534" max="4608" width="11.42578125" style="11"/>
    <col min="4609" max="4609" width="3.42578125" style="11" customWidth="1"/>
    <col min="4610" max="4610" width="16.28515625" style="11" customWidth="1"/>
    <col min="4611" max="4688" width="0.85546875" style="11" customWidth="1"/>
    <col min="4689" max="4689" width="3.42578125" style="11" customWidth="1"/>
    <col min="4690" max="4698" width="0.85546875" style="11" customWidth="1"/>
    <col min="4699" max="4709" width="0.42578125" style="11" customWidth="1"/>
    <col min="4710" max="4789" width="0.85546875" style="11" customWidth="1"/>
    <col min="4790" max="4864" width="11.42578125" style="11"/>
    <col min="4865" max="4865" width="3.42578125" style="11" customWidth="1"/>
    <col min="4866" max="4866" width="16.28515625" style="11" customWidth="1"/>
    <col min="4867" max="4944" width="0.85546875" style="11" customWidth="1"/>
    <col min="4945" max="4945" width="3.42578125" style="11" customWidth="1"/>
    <col min="4946" max="4954" width="0.85546875" style="11" customWidth="1"/>
    <col min="4955" max="4965" width="0.42578125" style="11" customWidth="1"/>
    <col min="4966" max="5045" width="0.85546875" style="11" customWidth="1"/>
    <col min="5046" max="5120" width="11.42578125" style="11"/>
    <col min="5121" max="5121" width="3.42578125" style="11" customWidth="1"/>
    <col min="5122" max="5122" width="16.28515625" style="11" customWidth="1"/>
    <col min="5123" max="5200" width="0.85546875" style="11" customWidth="1"/>
    <col min="5201" max="5201" width="3.42578125" style="11" customWidth="1"/>
    <col min="5202" max="5210" width="0.85546875" style="11" customWidth="1"/>
    <col min="5211" max="5221" width="0.42578125" style="11" customWidth="1"/>
    <col min="5222" max="5301" width="0.85546875" style="11" customWidth="1"/>
    <col min="5302" max="5376" width="11.42578125" style="11"/>
    <col min="5377" max="5377" width="3.42578125" style="11" customWidth="1"/>
    <col min="5378" max="5378" width="16.28515625" style="11" customWidth="1"/>
    <col min="5379" max="5456" width="0.85546875" style="11" customWidth="1"/>
    <col min="5457" max="5457" width="3.42578125" style="11" customWidth="1"/>
    <col min="5458" max="5466" width="0.85546875" style="11" customWidth="1"/>
    <col min="5467" max="5477" width="0.42578125" style="11" customWidth="1"/>
    <col min="5478" max="5557" width="0.85546875" style="11" customWidth="1"/>
    <col min="5558" max="5632" width="11.42578125" style="11"/>
    <col min="5633" max="5633" width="3.42578125" style="11" customWidth="1"/>
    <col min="5634" max="5634" width="16.28515625" style="11" customWidth="1"/>
    <col min="5635" max="5712" width="0.85546875" style="11" customWidth="1"/>
    <col min="5713" max="5713" width="3.42578125" style="11" customWidth="1"/>
    <col min="5714" max="5722" width="0.85546875" style="11" customWidth="1"/>
    <col min="5723" max="5733" width="0.42578125" style="11" customWidth="1"/>
    <col min="5734" max="5813" width="0.85546875" style="11" customWidth="1"/>
    <col min="5814" max="5888" width="11.42578125" style="11"/>
    <col min="5889" max="5889" width="3.42578125" style="11" customWidth="1"/>
    <col min="5890" max="5890" width="16.28515625" style="11" customWidth="1"/>
    <col min="5891" max="5968" width="0.85546875" style="11" customWidth="1"/>
    <col min="5969" max="5969" width="3.42578125" style="11" customWidth="1"/>
    <col min="5970" max="5978" width="0.85546875" style="11" customWidth="1"/>
    <col min="5979" max="5989" width="0.42578125" style="11" customWidth="1"/>
    <col min="5990" max="6069" width="0.85546875" style="11" customWidth="1"/>
    <col min="6070" max="6144" width="11.42578125" style="11"/>
    <col min="6145" max="6145" width="3.42578125" style="11" customWidth="1"/>
    <col min="6146" max="6146" width="16.28515625" style="11" customWidth="1"/>
    <col min="6147" max="6224" width="0.85546875" style="11" customWidth="1"/>
    <col min="6225" max="6225" width="3.42578125" style="11" customWidth="1"/>
    <col min="6226" max="6234" width="0.85546875" style="11" customWidth="1"/>
    <col min="6235" max="6245" width="0.42578125" style="11" customWidth="1"/>
    <col min="6246" max="6325" width="0.85546875" style="11" customWidth="1"/>
    <col min="6326" max="6400" width="11.42578125" style="11"/>
    <col min="6401" max="6401" width="3.42578125" style="11" customWidth="1"/>
    <col min="6402" max="6402" width="16.28515625" style="11" customWidth="1"/>
    <col min="6403" max="6480" width="0.85546875" style="11" customWidth="1"/>
    <col min="6481" max="6481" width="3.42578125" style="11" customWidth="1"/>
    <col min="6482" max="6490" width="0.85546875" style="11" customWidth="1"/>
    <col min="6491" max="6501" width="0.42578125" style="11" customWidth="1"/>
    <col min="6502" max="6581" width="0.85546875" style="11" customWidth="1"/>
    <col min="6582" max="6656" width="11.42578125" style="11"/>
    <col min="6657" max="6657" width="3.42578125" style="11" customWidth="1"/>
    <col min="6658" max="6658" width="16.28515625" style="11" customWidth="1"/>
    <col min="6659" max="6736" width="0.85546875" style="11" customWidth="1"/>
    <col min="6737" max="6737" width="3.42578125" style="11" customWidth="1"/>
    <col min="6738" max="6746" width="0.85546875" style="11" customWidth="1"/>
    <col min="6747" max="6757" width="0.42578125" style="11" customWidth="1"/>
    <col min="6758" max="6837" width="0.85546875" style="11" customWidth="1"/>
    <col min="6838" max="6912" width="11.42578125" style="11"/>
    <col min="6913" max="6913" width="3.42578125" style="11" customWidth="1"/>
    <col min="6914" max="6914" width="16.28515625" style="11" customWidth="1"/>
    <col min="6915" max="6992" width="0.85546875" style="11" customWidth="1"/>
    <col min="6993" max="6993" width="3.42578125" style="11" customWidth="1"/>
    <col min="6994" max="7002" width="0.85546875" style="11" customWidth="1"/>
    <col min="7003" max="7013" width="0.42578125" style="11" customWidth="1"/>
    <col min="7014" max="7093" width="0.85546875" style="11" customWidth="1"/>
    <col min="7094" max="7168" width="11.42578125" style="11"/>
    <col min="7169" max="7169" width="3.42578125" style="11" customWidth="1"/>
    <col min="7170" max="7170" width="16.28515625" style="11" customWidth="1"/>
    <col min="7171" max="7248" width="0.85546875" style="11" customWidth="1"/>
    <col min="7249" max="7249" width="3.42578125" style="11" customWidth="1"/>
    <col min="7250" max="7258" width="0.85546875" style="11" customWidth="1"/>
    <col min="7259" max="7269" width="0.42578125" style="11" customWidth="1"/>
    <col min="7270" max="7349" width="0.85546875" style="11" customWidth="1"/>
    <col min="7350" max="7424" width="11.42578125" style="11"/>
    <col min="7425" max="7425" width="3.42578125" style="11" customWidth="1"/>
    <col min="7426" max="7426" width="16.28515625" style="11" customWidth="1"/>
    <col min="7427" max="7504" width="0.85546875" style="11" customWidth="1"/>
    <col min="7505" max="7505" width="3.42578125" style="11" customWidth="1"/>
    <col min="7506" max="7514" width="0.85546875" style="11" customWidth="1"/>
    <col min="7515" max="7525" width="0.42578125" style="11" customWidth="1"/>
    <col min="7526" max="7605" width="0.85546875" style="11" customWidth="1"/>
    <col min="7606" max="7680" width="11.42578125" style="11"/>
    <col min="7681" max="7681" width="3.42578125" style="11" customWidth="1"/>
    <col min="7682" max="7682" width="16.28515625" style="11" customWidth="1"/>
    <col min="7683" max="7760" width="0.85546875" style="11" customWidth="1"/>
    <col min="7761" max="7761" width="3.42578125" style="11" customWidth="1"/>
    <col min="7762" max="7770" width="0.85546875" style="11" customWidth="1"/>
    <col min="7771" max="7781" width="0.42578125" style="11" customWidth="1"/>
    <col min="7782" max="7861" width="0.85546875" style="11" customWidth="1"/>
    <col min="7862" max="7936" width="11.42578125" style="11"/>
    <col min="7937" max="7937" width="3.42578125" style="11" customWidth="1"/>
    <col min="7938" max="7938" width="16.28515625" style="11" customWidth="1"/>
    <col min="7939" max="8016" width="0.85546875" style="11" customWidth="1"/>
    <col min="8017" max="8017" width="3.42578125" style="11" customWidth="1"/>
    <col min="8018" max="8026" width="0.85546875" style="11" customWidth="1"/>
    <col min="8027" max="8037" width="0.42578125" style="11" customWidth="1"/>
    <col min="8038" max="8117" width="0.85546875" style="11" customWidth="1"/>
    <col min="8118" max="8192" width="11.42578125" style="11"/>
    <col min="8193" max="8193" width="3.42578125" style="11" customWidth="1"/>
    <col min="8194" max="8194" width="16.28515625" style="11" customWidth="1"/>
    <col min="8195" max="8272" width="0.85546875" style="11" customWidth="1"/>
    <col min="8273" max="8273" width="3.42578125" style="11" customWidth="1"/>
    <col min="8274" max="8282" width="0.85546875" style="11" customWidth="1"/>
    <col min="8283" max="8293" width="0.42578125" style="11" customWidth="1"/>
    <col min="8294" max="8373" width="0.85546875" style="11" customWidth="1"/>
    <col min="8374" max="8448" width="11.42578125" style="11"/>
    <col min="8449" max="8449" width="3.42578125" style="11" customWidth="1"/>
    <col min="8450" max="8450" width="16.28515625" style="11" customWidth="1"/>
    <col min="8451" max="8528" width="0.85546875" style="11" customWidth="1"/>
    <col min="8529" max="8529" width="3.42578125" style="11" customWidth="1"/>
    <col min="8530" max="8538" width="0.85546875" style="11" customWidth="1"/>
    <col min="8539" max="8549" width="0.42578125" style="11" customWidth="1"/>
    <col min="8550" max="8629" width="0.85546875" style="11" customWidth="1"/>
    <col min="8630" max="8704" width="11.42578125" style="11"/>
    <col min="8705" max="8705" width="3.42578125" style="11" customWidth="1"/>
    <col min="8706" max="8706" width="16.28515625" style="11" customWidth="1"/>
    <col min="8707" max="8784" width="0.85546875" style="11" customWidth="1"/>
    <col min="8785" max="8785" width="3.42578125" style="11" customWidth="1"/>
    <col min="8786" max="8794" width="0.85546875" style="11" customWidth="1"/>
    <col min="8795" max="8805" width="0.42578125" style="11" customWidth="1"/>
    <col min="8806" max="8885" width="0.85546875" style="11" customWidth="1"/>
    <col min="8886" max="8960" width="11.42578125" style="11"/>
    <col min="8961" max="8961" width="3.42578125" style="11" customWidth="1"/>
    <col min="8962" max="8962" width="16.28515625" style="11" customWidth="1"/>
    <col min="8963" max="9040" width="0.85546875" style="11" customWidth="1"/>
    <col min="9041" max="9041" width="3.42578125" style="11" customWidth="1"/>
    <col min="9042" max="9050" width="0.85546875" style="11" customWidth="1"/>
    <col min="9051" max="9061" width="0.42578125" style="11" customWidth="1"/>
    <col min="9062" max="9141" width="0.85546875" style="11" customWidth="1"/>
    <col min="9142" max="9216" width="11.42578125" style="11"/>
    <col min="9217" max="9217" width="3.42578125" style="11" customWidth="1"/>
    <col min="9218" max="9218" width="16.28515625" style="11" customWidth="1"/>
    <col min="9219" max="9296" width="0.85546875" style="11" customWidth="1"/>
    <col min="9297" max="9297" width="3.42578125" style="11" customWidth="1"/>
    <col min="9298" max="9306" width="0.85546875" style="11" customWidth="1"/>
    <col min="9307" max="9317" width="0.42578125" style="11" customWidth="1"/>
    <col min="9318" max="9397" width="0.85546875" style="11" customWidth="1"/>
    <col min="9398" max="9472" width="11.42578125" style="11"/>
    <col min="9473" max="9473" width="3.42578125" style="11" customWidth="1"/>
    <col min="9474" max="9474" width="16.28515625" style="11" customWidth="1"/>
    <col min="9475" max="9552" width="0.85546875" style="11" customWidth="1"/>
    <col min="9553" max="9553" width="3.42578125" style="11" customWidth="1"/>
    <col min="9554" max="9562" width="0.85546875" style="11" customWidth="1"/>
    <col min="9563" max="9573" width="0.42578125" style="11" customWidth="1"/>
    <col min="9574" max="9653" width="0.85546875" style="11" customWidth="1"/>
    <col min="9654" max="9728" width="11.42578125" style="11"/>
    <col min="9729" max="9729" width="3.42578125" style="11" customWidth="1"/>
    <col min="9730" max="9730" width="16.28515625" style="11" customWidth="1"/>
    <col min="9731" max="9808" width="0.85546875" style="11" customWidth="1"/>
    <col min="9809" max="9809" width="3.42578125" style="11" customWidth="1"/>
    <col min="9810" max="9818" width="0.85546875" style="11" customWidth="1"/>
    <col min="9819" max="9829" width="0.42578125" style="11" customWidth="1"/>
    <col min="9830" max="9909" width="0.85546875" style="11" customWidth="1"/>
    <col min="9910" max="9984" width="11.42578125" style="11"/>
    <col min="9985" max="9985" width="3.42578125" style="11" customWidth="1"/>
    <col min="9986" max="9986" width="16.28515625" style="11" customWidth="1"/>
    <col min="9987" max="10064" width="0.85546875" style="11" customWidth="1"/>
    <col min="10065" max="10065" width="3.42578125" style="11" customWidth="1"/>
    <col min="10066" max="10074" width="0.85546875" style="11" customWidth="1"/>
    <col min="10075" max="10085" width="0.42578125" style="11" customWidth="1"/>
    <col min="10086" max="10165" width="0.85546875" style="11" customWidth="1"/>
    <col min="10166" max="10240" width="11.42578125" style="11"/>
    <col min="10241" max="10241" width="3.42578125" style="11" customWidth="1"/>
    <col min="10242" max="10242" width="16.28515625" style="11" customWidth="1"/>
    <col min="10243" max="10320" width="0.85546875" style="11" customWidth="1"/>
    <col min="10321" max="10321" width="3.42578125" style="11" customWidth="1"/>
    <col min="10322" max="10330" width="0.85546875" style="11" customWidth="1"/>
    <col min="10331" max="10341" width="0.42578125" style="11" customWidth="1"/>
    <col min="10342" max="10421" width="0.85546875" style="11" customWidth="1"/>
    <col min="10422" max="10496" width="11.42578125" style="11"/>
    <col min="10497" max="10497" width="3.42578125" style="11" customWidth="1"/>
    <col min="10498" max="10498" width="16.28515625" style="11" customWidth="1"/>
    <col min="10499" max="10576" width="0.85546875" style="11" customWidth="1"/>
    <col min="10577" max="10577" width="3.42578125" style="11" customWidth="1"/>
    <col min="10578" max="10586" width="0.85546875" style="11" customWidth="1"/>
    <col min="10587" max="10597" width="0.42578125" style="11" customWidth="1"/>
    <col min="10598" max="10677" width="0.85546875" style="11" customWidth="1"/>
    <col min="10678" max="10752" width="11.42578125" style="11"/>
    <col min="10753" max="10753" width="3.42578125" style="11" customWidth="1"/>
    <col min="10754" max="10754" width="16.28515625" style="11" customWidth="1"/>
    <col min="10755" max="10832" width="0.85546875" style="11" customWidth="1"/>
    <col min="10833" max="10833" width="3.42578125" style="11" customWidth="1"/>
    <col min="10834" max="10842" width="0.85546875" style="11" customWidth="1"/>
    <col min="10843" max="10853" width="0.42578125" style="11" customWidth="1"/>
    <col min="10854" max="10933" width="0.85546875" style="11" customWidth="1"/>
    <col min="10934" max="11008" width="11.42578125" style="11"/>
    <col min="11009" max="11009" width="3.42578125" style="11" customWidth="1"/>
    <col min="11010" max="11010" width="16.28515625" style="11" customWidth="1"/>
    <col min="11011" max="11088" width="0.85546875" style="11" customWidth="1"/>
    <col min="11089" max="11089" width="3.42578125" style="11" customWidth="1"/>
    <col min="11090" max="11098" width="0.85546875" style="11" customWidth="1"/>
    <col min="11099" max="11109" width="0.42578125" style="11" customWidth="1"/>
    <col min="11110" max="11189" width="0.85546875" style="11" customWidth="1"/>
    <col min="11190" max="11264" width="11.42578125" style="11"/>
    <col min="11265" max="11265" width="3.42578125" style="11" customWidth="1"/>
    <col min="11266" max="11266" width="16.28515625" style="11" customWidth="1"/>
    <col min="11267" max="11344" width="0.85546875" style="11" customWidth="1"/>
    <col min="11345" max="11345" width="3.42578125" style="11" customWidth="1"/>
    <col min="11346" max="11354" width="0.85546875" style="11" customWidth="1"/>
    <col min="11355" max="11365" width="0.42578125" style="11" customWidth="1"/>
    <col min="11366" max="11445" width="0.85546875" style="11" customWidth="1"/>
    <col min="11446" max="11520" width="11.42578125" style="11"/>
    <col min="11521" max="11521" width="3.42578125" style="11" customWidth="1"/>
    <col min="11522" max="11522" width="16.28515625" style="11" customWidth="1"/>
    <col min="11523" max="11600" width="0.85546875" style="11" customWidth="1"/>
    <col min="11601" max="11601" width="3.42578125" style="11" customWidth="1"/>
    <col min="11602" max="11610" width="0.85546875" style="11" customWidth="1"/>
    <col min="11611" max="11621" width="0.42578125" style="11" customWidth="1"/>
    <col min="11622" max="11701" width="0.85546875" style="11" customWidth="1"/>
    <col min="11702" max="11776" width="11.42578125" style="11"/>
    <col min="11777" max="11777" width="3.42578125" style="11" customWidth="1"/>
    <col min="11778" max="11778" width="16.28515625" style="11" customWidth="1"/>
    <col min="11779" max="11856" width="0.85546875" style="11" customWidth="1"/>
    <col min="11857" max="11857" width="3.42578125" style="11" customWidth="1"/>
    <col min="11858" max="11866" width="0.85546875" style="11" customWidth="1"/>
    <col min="11867" max="11877" width="0.42578125" style="11" customWidth="1"/>
    <col min="11878" max="11957" width="0.85546875" style="11" customWidth="1"/>
    <col min="11958" max="12032" width="11.42578125" style="11"/>
    <col min="12033" max="12033" width="3.42578125" style="11" customWidth="1"/>
    <col min="12034" max="12034" width="16.28515625" style="11" customWidth="1"/>
    <col min="12035" max="12112" width="0.85546875" style="11" customWidth="1"/>
    <col min="12113" max="12113" width="3.42578125" style="11" customWidth="1"/>
    <col min="12114" max="12122" width="0.85546875" style="11" customWidth="1"/>
    <col min="12123" max="12133" width="0.42578125" style="11" customWidth="1"/>
    <col min="12134" max="12213" width="0.85546875" style="11" customWidth="1"/>
    <col min="12214" max="12288" width="11.42578125" style="11"/>
    <col min="12289" max="12289" width="3.42578125" style="11" customWidth="1"/>
    <col min="12290" max="12290" width="16.28515625" style="11" customWidth="1"/>
    <col min="12291" max="12368" width="0.85546875" style="11" customWidth="1"/>
    <col min="12369" max="12369" width="3.42578125" style="11" customWidth="1"/>
    <col min="12370" max="12378" width="0.85546875" style="11" customWidth="1"/>
    <col min="12379" max="12389" width="0.42578125" style="11" customWidth="1"/>
    <col min="12390" max="12469" width="0.85546875" style="11" customWidth="1"/>
    <col min="12470" max="12544" width="11.42578125" style="11"/>
    <col min="12545" max="12545" width="3.42578125" style="11" customWidth="1"/>
    <col min="12546" max="12546" width="16.28515625" style="11" customWidth="1"/>
    <col min="12547" max="12624" width="0.85546875" style="11" customWidth="1"/>
    <col min="12625" max="12625" width="3.42578125" style="11" customWidth="1"/>
    <col min="12626" max="12634" width="0.85546875" style="11" customWidth="1"/>
    <col min="12635" max="12645" width="0.42578125" style="11" customWidth="1"/>
    <col min="12646" max="12725" width="0.85546875" style="11" customWidth="1"/>
    <col min="12726" max="12800" width="11.42578125" style="11"/>
    <col min="12801" max="12801" width="3.42578125" style="11" customWidth="1"/>
    <col min="12802" max="12802" width="16.28515625" style="11" customWidth="1"/>
    <col min="12803" max="12880" width="0.85546875" style="11" customWidth="1"/>
    <col min="12881" max="12881" width="3.42578125" style="11" customWidth="1"/>
    <col min="12882" max="12890" width="0.85546875" style="11" customWidth="1"/>
    <col min="12891" max="12901" width="0.42578125" style="11" customWidth="1"/>
    <col min="12902" max="12981" width="0.85546875" style="11" customWidth="1"/>
    <col min="12982" max="13056" width="11.42578125" style="11"/>
    <col min="13057" max="13057" width="3.42578125" style="11" customWidth="1"/>
    <col min="13058" max="13058" width="16.28515625" style="11" customWidth="1"/>
    <col min="13059" max="13136" width="0.85546875" style="11" customWidth="1"/>
    <col min="13137" max="13137" width="3.42578125" style="11" customWidth="1"/>
    <col min="13138" max="13146" width="0.85546875" style="11" customWidth="1"/>
    <col min="13147" max="13157" width="0.42578125" style="11" customWidth="1"/>
    <col min="13158" max="13237" width="0.85546875" style="11" customWidth="1"/>
    <col min="13238" max="13312" width="11.42578125" style="11"/>
    <col min="13313" max="13313" width="3.42578125" style="11" customWidth="1"/>
    <col min="13314" max="13314" width="16.28515625" style="11" customWidth="1"/>
    <col min="13315" max="13392" width="0.85546875" style="11" customWidth="1"/>
    <col min="13393" max="13393" width="3.42578125" style="11" customWidth="1"/>
    <col min="13394" max="13402" width="0.85546875" style="11" customWidth="1"/>
    <col min="13403" max="13413" width="0.42578125" style="11" customWidth="1"/>
    <col min="13414" max="13493" width="0.85546875" style="11" customWidth="1"/>
    <col min="13494" max="13568" width="11.42578125" style="11"/>
    <col min="13569" max="13569" width="3.42578125" style="11" customWidth="1"/>
    <col min="13570" max="13570" width="16.28515625" style="11" customWidth="1"/>
    <col min="13571" max="13648" width="0.85546875" style="11" customWidth="1"/>
    <col min="13649" max="13649" width="3.42578125" style="11" customWidth="1"/>
    <col min="13650" max="13658" width="0.85546875" style="11" customWidth="1"/>
    <col min="13659" max="13669" width="0.42578125" style="11" customWidth="1"/>
    <col min="13670" max="13749" width="0.85546875" style="11" customWidth="1"/>
    <col min="13750" max="13824" width="11.42578125" style="11"/>
    <col min="13825" max="13825" width="3.42578125" style="11" customWidth="1"/>
    <col min="13826" max="13826" width="16.28515625" style="11" customWidth="1"/>
    <col min="13827" max="13904" width="0.85546875" style="11" customWidth="1"/>
    <col min="13905" max="13905" width="3.42578125" style="11" customWidth="1"/>
    <col min="13906" max="13914" width="0.85546875" style="11" customWidth="1"/>
    <col min="13915" max="13925" width="0.42578125" style="11" customWidth="1"/>
    <col min="13926" max="14005" width="0.85546875" style="11" customWidth="1"/>
    <col min="14006" max="14080" width="11.42578125" style="11"/>
    <col min="14081" max="14081" width="3.42578125" style="11" customWidth="1"/>
    <col min="14082" max="14082" width="16.28515625" style="11" customWidth="1"/>
    <col min="14083" max="14160" width="0.85546875" style="11" customWidth="1"/>
    <col min="14161" max="14161" width="3.42578125" style="11" customWidth="1"/>
    <col min="14162" max="14170" width="0.85546875" style="11" customWidth="1"/>
    <col min="14171" max="14181" width="0.42578125" style="11" customWidth="1"/>
    <col min="14182" max="14261" width="0.85546875" style="11" customWidth="1"/>
    <col min="14262" max="14336" width="11.42578125" style="11"/>
    <col min="14337" max="14337" width="3.42578125" style="11" customWidth="1"/>
    <col min="14338" max="14338" width="16.28515625" style="11" customWidth="1"/>
    <col min="14339" max="14416" width="0.85546875" style="11" customWidth="1"/>
    <col min="14417" max="14417" width="3.42578125" style="11" customWidth="1"/>
    <col min="14418" max="14426" width="0.85546875" style="11" customWidth="1"/>
    <col min="14427" max="14437" width="0.42578125" style="11" customWidth="1"/>
    <col min="14438" max="14517" width="0.85546875" style="11" customWidth="1"/>
    <col min="14518" max="14592" width="11.42578125" style="11"/>
    <col min="14593" max="14593" width="3.42578125" style="11" customWidth="1"/>
    <col min="14594" max="14594" width="16.28515625" style="11" customWidth="1"/>
    <col min="14595" max="14672" width="0.85546875" style="11" customWidth="1"/>
    <col min="14673" max="14673" width="3.42578125" style="11" customWidth="1"/>
    <col min="14674" max="14682" width="0.85546875" style="11" customWidth="1"/>
    <col min="14683" max="14693" width="0.42578125" style="11" customWidth="1"/>
    <col min="14694" max="14773" width="0.85546875" style="11" customWidth="1"/>
    <col min="14774" max="14848" width="11.42578125" style="11"/>
    <col min="14849" max="14849" width="3.42578125" style="11" customWidth="1"/>
    <col min="14850" max="14850" width="16.28515625" style="11" customWidth="1"/>
    <col min="14851" max="14928" width="0.85546875" style="11" customWidth="1"/>
    <col min="14929" max="14929" width="3.42578125" style="11" customWidth="1"/>
    <col min="14930" max="14938" width="0.85546875" style="11" customWidth="1"/>
    <col min="14939" max="14949" width="0.42578125" style="11" customWidth="1"/>
    <col min="14950" max="15029" width="0.85546875" style="11" customWidth="1"/>
    <col min="15030" max="15104" width="11.42578125" style="11"/>
    <col min="15105" max="15105" width="3.42578125" style="11" customWidth="1"/>
    <col min="15106" max="15106" width="16.28515625" style="11" customWidth="1"/>
    <col min="15107" max="15184" width="0.85546875" style="11" customWidth="1"/>
    <col min="15185" max="15185" width="3.42578125" style="11" customWidth="1"/>
    <col min="15186" max="15194" width="0.85546875" style="11" customWidth="1"/>
    <col min="15195" max="15205" width="0.42578125" style="11" customWidth="1"/>
    <col min="15206" max="15285" width="0.85546875" style="11" customWidth="1"/>
    <col min="15286" max="15360" width="11.42578125" style="11"/>
    <col min="15361" max="15361" width="3.42578125" style="11" customWidth="1"/>
    <col min="15362" max="15362" width="16.28515625" style="11" customWidth="1"/>
    <col min="15363" max="15440" width="0.85546875" style="11" customWidth="1"/>
    <col min="15441" max="15441" width="3.42578125" style="11" customWidth="1"/>
    <col min="15442" max="15450" width="0.85546875" style="11" customWidth="1"/>
    <col min="15451" max="15461" width="0.42578125" style="11" customWidth="1"/>
    <col min="15462" max="15541" width="0.85546875" style="11" customWidth="1"/>
    <col min="15542" max="15616" width="11.42578125" style="11"/>
    <col min="15617" max="15617" width="3.42578125" style="11" customWidth="1"/>
    <col min="15618" max="15618" width="16.28515625" style="11" customWidth="1"/>
    <col min="15619" max="15696" width="0.85546875" style="11" customWidth="1"/>
    <col min="15697" max="15697" width="3.42578125" style="11" customWidth="1"/>
    <col min="15698" max="15706" width="0.85546875" style="11" customWidth="1"/>
    <col min="15707" max="15717" width="0.42578125" style="11" customWidth="1"/>
    <col min="15718" max="15797" width="0.85546875" style="11" customWidth="1"/>
    <col min="15798" max="15872" width="11.42578125" style="11"/>
    <col min="15873" max="15873" width="3.42578125" style="11" customWidth="1"/>
    <col min="15874" max="15874" width="16.28515625" style="11" customWidth="1"/>
    <col min="15875" max="15952" width="0.85546875" style="11" customWidth="1"/>
    <col min="15953" max="15953" width="3.42578125" style="11" customWidth="1"/>
    <col min="15954" max="15962" width="0.85546875" style="11" customWidth="1"/>
    <col min="15963" max="15973" width="0.42578125" style="11" customWidth="1"/>
    <col min="15974" max="16053" width="0.85546875" style="11" customWidth="1"/>
    <col min="16054" max="16128" width="11.42578125" style="11"/>
    <col min="16129" max="16129" width="3.42578125" style="11" customWidth="1"/>
    <col min="16130" max="16130" width="16.28515625" style="11" customWidth="1"/>
    <col min="16131" max="16208" width="0.85546875" style="11" customWidth="1"/>
    <col min="16209" max="16209" width="3.42578125" style="11" customWidth="1"/>
    <col min="16210" max="16218" width="0.85546875" style="11" customWidth="1"/>
    <col min="16219" max="16229" width="0.42578125" style="11" customWidth="1"/>
    <col min="16230" max="16309" width="0.85546875" style="11" customWidth="1"/>
    <col min="16310" max="16384" width="11.42578125" style="11"/>
  </cols>
  <sheetData>
    <row r="1" spans="1:103" ht="34.5" customHeight="1" thickBot="1" x14ac:dyDescent="0.3">
      <c r="A1" s="210" t="s">
        <v>145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2"/>
    </row>
    <row r="2" spans="1:103" ht="3" customHeight="1" x14ac:dyDescent="0.25"/>
  </sheetData>
  <mergeCells count="1">
    <mergeCell ref="A1:CY1"/>
  </mergeCell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B7D4-9B53-4B97-A0F4-A1C9A3C0328D}">
  <sheetPr>
    <tabColor theme="4" tint="0.79998168889431442"/>
    <pageSetUpPr fitToPage="1"/>
  </sheetPr>
  <dimension ref="A1:G23"/>
  <sheetViews>
    <sheetView showGridLines="0" zoomScale="80" zoomScaleNormal="80" zoomScaleSheetLayoutView="67" workbookViewId="0">
      <selection sqref="A1:C1"/>
    </sheetView>
  </sheetViews>
  <sheetFormatPr baseColWidth="10" defaultColWidth="11.42578125" defaultRowHeight="12.75" x14ac:dyDescent="0.2"/>
  <cols>
    <col min="1" max="1" width="18.140625" style="130" customWidth="1"/>
    <col min="2" max="2" width="4.42578125" style="147" customWidth="1"/>
    <col min="3" max="3" width="40.85546875" style="130" customWidth="1"/>
    <col min="4" max="4" width="60.5703125" style="130" customWidth="1"/>
    <col min="5" max="5" width="4.42578125" style="130" customWidth="1"/>
    <col min="6" max="6" width="37.7109375" style="130" customWidth="1"/>
    <col min="7" max="7" width="39.42578125" style="130" customWidth="1"/>
    <col min="8" max="256" width="11.42578125" style="130"/>
    <col min="257" max="257" width="18.140625" style="130" customWidth="1"/>
    <col min="258" max="258" width="4.42578125" style="130" customWidth="1"/>
    <col min="259" max="259" width="40.85546875" style="130" customWidth="1"/>
    <col min="260" max="260" width="31.85546875" style="130" customWidth="1"/>
    <col min="261" max="261" width="4.42578125" style="130" customWidth="1"/>
    <col min="262" max="262" width="37.7109375" style="130" customWidth="1"/>
    <col min="263" max="263" width="39.42578125" style="130" customWidth="1"/>
    <col min="264" max="512" width="11.42578125" style="130"/>
    <col min="513" max="513" width="18.140625" style="130" customWidth="1"/>
    <col min="514" max="514" width="4.42578125" style="130" customWidth="1"/>
    <col min="515" max="515" width="40.85546875" style="130" customWidth="1"/>
    <col min="516" max="516" width="31.85546875" style="130" customWidth="1"/>
    <col min="517" max="517" width="4.42578125" style="130" customWidth="1"/>
    <col min="518" max="518" width="37.7109375" style="130" customWidth="1"/>
    <col min="519" max="519" width="39.42578125" style="130" customWidth="1"/>
    <col min="520" max="768" width="11.42578125" style="130"/>
    <col min="769" max="769" width="18.140625" style="130" customWidth="1"/>
    <col min="770" max="770" width="4.42578125" style="130" customWidth="1"/>
    <col min="771" max="771" width="40.85546875" style="130" customWidth="1"/>
    <col min="772" max="772" width="31.85546875" style="130" customWidth="1"/>
    <col min="773" max="773" width="4.42578125" style="130" customWidth="1"/>
    <col min="774" max="774" width="37.7109375" style="130" customWidth="1"/>
    <col min="775" max="775" width="39.42578125" style="130" customWidth="1"/>
    <col min="776" max="1024" width="11.42578125" style="130"/>
    <col min="1025" max="1025" width="18.140625" style="130" customWidth="1"/>
    <col min="1026" max="1026" width="4.42578125" style="130" customWidth="1"/>
    <col min="1027" max="1027" width="40.85546875" style="130" customWidth="1"/>
    <col min="1028" max="1028" width="31.85546875" style="130" customWidth="1"/>
    <col min="1029" max="1029" width="4.42578125" style="130" customWidth="1"/>
    <col min="1030" max="1030" width="37.7109375" style="130" customWidth="1"/>
    <col min="1031" max="1031" width="39.42578125" style="130" customWidth="1"/>
    <col min="1032" max="1280" width="11.42578125" style="130"/>
    <col min="1281" max="1281" width="18.140625" style="130" customWidth="1"/>
    <col min="1282" max="1282" width="4.42578125" style="130" customWidth="1"/>
    <col min="1283" max="1283" width="40.85546875" style="130" customWidth="1"/>
    <col min="1284" max="1284" width="31.85546875" style="130" customWidth="1"/>
    <col min="1285" max="1285" width="4.42578125" style="130" customWidth="1"/>
    <col min="1286" max="1286" width="37.7109375" style="130" customWidth="1"/>
    <col min="1287" max="1287" width="39.42578125" style="130" customWidth="1"/>
    <col min="1288" max="1536" width="11.42578125" style="130"/>
    <col min="1537" max="1537" width="18.140625" style="130" customWidth="1"/>
    <col min="1538" max="1538" width="4.42578125" style="130" customWidth="1"/>
    <col min="1539" max="1539" width="40.85546875" style="130" customWidth="1"/>
    <col min="1540" max="1540" width="31.85546875" style="130" customWidth="1"/>
    <col min="1541" max="1541" width="4.42578125" style="130" customWidth="1"/>
    <col min="1542" max="1542" width="37.7109375" style="130" customWidth="1"/>
    <col min="1543" max="1543" width="39.42578125" style="130" customWidth="1"/>
    <col min="1544" max="1792" width="11.42578125" style="130"/>
    <col min="1793" max="1793" width="18.140625" style="130" customWidth="1"/>
    <col min="1794" max="1794" width="4.42578125" style="130" customWidth="1"/>
    <col min="1795" max="1795" width="40.85546875" style="130" customWidth="1"/>
    <col min="1796" max="1796" width="31.85546875" style="130" customWidth="1"/>
    <col min="1797" max="1797" width="4.42578125" style="130" customWidth="1"/>
    <col min="1798" max="1798" width="37.7109375" style="130" customWidth="1"/>
    <col min="1799" max="1799" width="39.42578125" style="130" customWidth="1"/>
    <col min="1800" max="2048" width="11.42578125" style="130"/>
    <col min="2049" max="2049" width="18.140625" style="130" customWidth="1"/>
    <col min="2050" max="2050" width="4.42578125" style="130" customWidth="1"/>
    <col min="2051" max="2051" width="40.85546875" style="130" customWidth="1"/>
    <col min="2052" max="2052" width="31.85546875" style="130" customWidth="1"/>
    <col min="2053" max="2053" width="4.42578125" style="130" customWidth="1"/>
    <col min="2054" max="2054" width="37.7109375" style="130" customWidth="1"/>
    <col min="2055" max="2055" width="39.42578125" style="130" customWidth="1"/>
    <col min="2056" max="2304" width="11.42578125" style="130"/>
    <col min="2305" max="2305" width="18.140625" style="130" customWidth="1"/>
    <col min="2306" max="2306" width="4.42578125" style="130" customWidth="1"/>
    <col min="2307" max="2307" width="40.85546875" style="130" customWidth="1"/>
    <col min="2308" max="2308" width="31.85546875" style="130" customWidth="1"/>
    <col min="2309" max="2309" width="4.42578125" style="130" customWidth="1"/>
    <col min="2310" max="2310" width="37.7109375" style="130" customWidth="1"/>
    <col min="2311" max="2311" width="39.42578125" style="130" customWidth="1"/>
    <col min="2312" max="2560" width="11.42578125" style="130"/>
    <col min="2561" max="2561" width="18.140625" style="130" customWidth="1"/>
    <col min="2562" max="2562" width="4.42578125" style="130" customWidth="1"/>
    <col min="2563" max="2563" width="40.85546875" style="130" customWidth="1"/>
    <col min="2564" max="2564" width="31.85546875" style="130" customWidth="1"/>
    <col min="2565" max="2565" width="4.42578125" style="130" customWidth="1"/>
    <col min="2566" max="2566" width="37.7109375" style="130" customWidth="1"/>
    <col min="2567" max="2567" width="39.42578125" style="130" customWidth="1"/>
    <col min="2568" max="2816" width="11.42578125" style="130"/>
    <col min="2817" max="2817" width="18.140625" style="130" customWidth="1"/>
    <col min="2818" max="2818" width="4.42578125" style="130" customWidth="1"/>
    <col min="2819" max="2819" width="40.85546875" style="130" customWidth="1"/>
    <col min="2820" max="2820" width="31.85546875" style="130" customWidth="1"/>
    <col min="2821" max="2821" width="4.42578125" style="130" customWidth="1"/>
    <col min="2822" max="2822" width="37.7109375" style="130" customWidth="1"/>
    <col min="2823" max="2823" width="39.42578125" style="130" customWidth="1"/>
    <col min="2824" max="3072" width="11.42578125" style="130"/>
    <col min="3073" max="3073" width="18.140625" style="130" customWidth="1"/>
    <col min="3074" max="3074" width="4.42578125" style="130" customWidth="1"/>
    <col min="3075" max="3075" width="40.85546875" style="130" customWidth="1"/>
    <col min="3076" max="3076" width="31.85546875" style="130" customWidth="1"/>
    <col min="3077" max="3077" width="4.42578125" style="130" customWidth="1"/>
    <col min="3078" max="3078" width="37.7109375" style="130" customWidth="1"/>
    <col min="3079" max="3079" width="39.42578125" style="130" customWidth="1"/>
    <col min="3080" max="3328" width="11.42578125" style="130"/>
    <col min="3329" max="3329" width="18.140625" style="130" customWidth="1"/>
    <col min="3330" max="3330" width="4.42578125" style="130" customWidth="1"/>
    <col min="3331" max="3331" width="40.85546875" style="130" customWidth="1"/>
    <col min="3332" max="3332" width="31.85546875" style="130" customWidth="1"/>
    <col min="3333" max="3333" width="4.42578125" style="130" customWidth="1"/>
    <col min="3334" max="3334" width="37.7109375" style="130" customWidth="1"/>
    <col min="3335" max="3335" width="39.42578125" style="130" customWidth="1"/>
    <col min="3336" max="3584" width="11.42578125" style="130"/>
    <col min="3585" max="3585" width="18.140625" style="130" customWidth="1"/>
    <col min="3586" max="3586" width="4.42578125" style="130" customWidth="1"/>
    <col min="3587" max="3587" width="40.85546875" style="130" customWidth="1"/>
    <col min="3588" max="3588" width="31.85546875" style="130" customWidth="1"/>
    <col min="3589" max="3589" width="4.42578125" style="130" customWidth="1"/>
    <col min="3590" max="3590" width="37.7109375" style="130" customWidth="1"/>
    <col min="3591" max="3591" width="39.42578125" style="130" customWidth="1"/>
    <col min="3592" max="3840" width="11.42578125" style="130"/>
    <col min="3841" max="3841" width="18.140625" style="130" customWidth="1"/>
    <col min="3842" max="3842" width="4.42578125" style="130" customWidth="1"/>
    <col min="3843" max="3843" width="40.85546875" style="130" customWidth="1"/>
    <col min="3844" max="3844" width="31.85546875" style="130" customWidth="1"/>
    <col min="3845" max="3845" width="4.42578125" style="130" customWidth="1"/>
    <col min="3846" max="3846" width="37.7109375" style="130" customWidth="1"/>
    <col min="3847" max="3847" width="39.42578125" style="130" customWidth="1"/>
    <col min="3848" max="4096" width="11.42578125" style="130"/>
    <col min="4097" max="4097" width="18.140625" style="130" customWidth="1"/>
    <col min="4098" max="4098" width="4.42578125" style="130" customWidth="1"/>
    <col min="4099" max="4099" width="40.85546875" style="130" customWidth="1"/>
    <col min="4100" max="4100" width="31.85546875" style="130" customWidth="1"/>
    <col min="4101" max="4101" width="4.42578125" style="130" customWidth="1"/>
    <col min="4102" max="4102" width="37.7109375" style="130" customWidth="1"/>
    <col min="4103" max="4103" width="39.42578125" style="130" customWidth="1"/>
    <col min="4104" max="4352" width="11.42578125" style="130"/>
    <col min="4353" max="4353" width="18.140625" style="130" customWidth="1"/>
    <col min="4354" max="4354" width="4.42578125" style="130" customWidth="1"/>
    <col min="4355" max="4355" width="40.85546875" style="130" customWidth="1"/>
    <col min="4356" max="4356" width="31.85546875" style="130" customWidth="1"/>
    <col min="4357" max="4357" width="4.42578125" style="130" customWidth="1"/>
    <col min="4358" max="4358" width="37.7109375" style="130" customWidth="1"/>
    <col min="4359" max="4359" width="39.42578125" style="130" customWidth="1"/>
    <col min="4360" max="4608" width="11.42578125" style="130"/>
    <col min="4609" max="4609" width="18.140625" style="130" customWidth="1"/>
    <col min="4610" max="4610" width="4.42578125" style="130" customWidth="1"/>
    <col min="4611" max="4611" width="40.85546875" style="130" customWidth="1"/>
    <col min="4612" max="4612" width="31.85546875" style="130" customWidth="1"/>
    <col min="4613" max="4613" width="4.42578125" style="130" customWidth="1"/>
    <col min="4614" max="4614" width="37.7109375" style="130" customWidth="1"/>
    <col min="4615" max="4615" width="39.42578125" style="130" customWidth="1"/>
    <col min="4616" max="4864" width="11.42578125" style="130"/>
    <col min="4865" max="4865" width="18.140625" style="130" customWidth="1"/>
    <col min="4866" max="4866" width="4.42578125" style="130" customWidth="1"/>
    <col min="4867" max="4867" width="40.85546875" style="130" customWidth="1"/>
    <col min="4868" max="4868" width="31.85546875" style="130" customWidth="1"/>
    <col min="4869" max="4869" width="4.42578125" style="130" customWidth="1"/>
    <col min="4870" max="4870" width="37.7109375" style="130" customWidth="1"/>
    <col min="4871" max="4871" width="39.42578125" style="130" customWidth="1"/>
    <col min="4872" max="5120" width="11.42578125" style="130"/>
    <col min="5121" max="5121" width="18.140625" style="130" customWidth="1"/>
    <col min="5122" max="5122" width="4.42578125" style="130" customWidth="1"/>
    <col min="5123" max="5123" width="40.85546875" style="130" customWidth="1"/>
    <col min="5124" max="5124" width="31.85546875" style="130" customWidth="1"/>
    <col min="5125" max="5125" width="4.42578125" style="130" customWidth="1"/>
    <col min="5126" max="5126" width="37.7109375" style="130" customWidth="1"/>
    <col min="5127" max="5127" width="39.42578125" style="130" customWidth="1"/>
    <col min="5128" max="5376" width="11.42578125" style="130"/>
    <col min="5377" max="5377" width="18.140625" style="130" customWidth="1"/>
    <col min="5378" max="5378" width="4.42578125" style="130" customWidth="1"/>
    <col min="5379" max="5379" width="40.85546875" style="130" customWidth="1"/>
    <col min="5380" max="5380" width="31.85546875" style="130" customWidth="1"/>
    <col min="5381" max="5381" width="4.42578125" style="130" customWidth="1"/>
    <col min="5382" max="5382" width="37.7109375" style="130" customWidth="1"/>
    <col min="5383" max="5383" width="39.42578125" style="130" customWidth="1"/>
    <col min="5384" max="5632" width="11.42578125" style="130"/>
    <col min="5633" max="5633" width="18.140625" style="130" customWidth="1"/>
    <col min="5634" max="5634" width="4.42578125" style="130" customWidth="1"/>
    <col min="5635" max="5635" width="40.85546875" style="130" customWidth="1"/>
    <col min="5636" max="5636" width="31.85546875" style="130" customWidth="1"/>
    <col min="5637" max="5637" width="4.42578125" style="130" customWidth="1"/>
    <col min="5638" max="5638" width="37.7109375" style="130" customWidth="1"/>
    <col min="5639" max="5639" width="39.42578125" style="130" customWidth="1"/>
    <col min="5640" max="5888" width="11.42578125" style="130"/>
    <col min="5889" max="5889" width="18.140625" style="130" customWidth="1"/>
    <col min="5890" max="5890" width="4.42578125" style="130" customWidth="1"/>
    <col min="5891" max="5891" width="40.85546875" style="130" customWidth="1"/>
    <col min="5892" max="5892" width="31.85546875" style="130" customWidth="1"/>
    <col min="5893" max="5893" width="4.42578125" style="130" customWidth="1"/>
    <col min="5894" max="5894" width="37.7109375" style="130" customWidth="1"/>
    <col min="5895" max="5895" width="39.42578125" style="130" customWidth="1"/>
    <col min="5896" max="6144" width="11.42578125" style="130"/>
    <col min="6145" max="6145" width="18.140625" style="130" customWidth="1"/>
    <col min="6146" max="6146" width="4.42578125" style="130" customWidth="1"/>
    <col min="6147" max="6147" width="40.85546875" style="130" customWidth="1"/>
    <col min="6148" max="6148" width="31.85546875" style="130" customWidth="1"/>
    <col min="6149" max="6149" width="4.42578125" style="130" customWidth="1"/>
    <col min="6150" max="6150" width="37.7109375" style="130" customWidth="1"/>
    <col min="6151" max="6151" width="39.42578125" style="130" customWidth="1"/>
    <col min="6152" max="6400" width="11.42578125" style="130"/>
    <col min="6401" max="6401" width="18.140625" style="130" customWidth="1"/>
    <col min="6402" max="6402" width="4.42578125" style="130" customWidth="1"/>
    <col min="6403" max="6403" width="40.85546875" style="130" customWidth="1"/>
    <col min="6404" max="6404" width="31.85546875" style="130" customWidth="1"/>
    <col min="6405" max="6405" width="4.42578125" style="130" customWidth="1"/>
    <col min="6406" max="6406" width="37.7109375" style="130" customWidth="1"/>
    <col min="6407" max="6407" width="39.42578125" style="130" customWidth="1"/>
    <col min="6408" max="6656" width="11.42578125" style="130"/>
    <col min="6657" max="6657" width="18.140625" style="130" customWidth="1"/>
    <col min="6658" max="6658" width="4.42578125" style="130" customWidth="1"/>
    <col min="6659" max="6659" width="40.85546875" style="130" customWidth="1"/>
    <col min="6660" max="6660" width="31.85546875" style="130" customWidth="1"/>
    <col min="6661" max="6661" width="4.42578125" style="130" customWidth="1"/>
    <col min="6662" max="6662" width="37.7109375" style="130" customWidth="1"/>
    <col min="6663" max="6663" width="39.42578125" style="130" customWidth="1"/>
    <col min="6664" max="6912" width="11.42578125" style="130"/>
    <col min="6913" max="6913" width="18.140625" style="130" customWidth="1"/>
    <col min="6914" max="6914" width="4.42578125" style="130" customWidth="1"/>
    <col min="6915" max="6915" width="40.85546875" style="130" customWidth="1"/>
    <col min="6916" max="6916" width="31.85546875" style="130" customWidth="1"/>
    <col min="6917" max="6917" width="4.42578125" style="130" customWidth="1"/>
    <col min="6918" max="6918" width="37.7109375" style="130" customWidth="1"/>
    <col min="6919" max="6919" width="39.42578125" style="130" customWidth="1"/>
    <col min="6920" max="7168" width="11.42578125" style="130"/>
    <col min="7169" max="7169" width="18.140625" style="130" customWidth="1"/>
    <col min="7170" max="7170" width="4.42578125" style="130" customWidth="1"/>
    <col min="7171" max="7171" width="40.85546875" style="130" customWidth="1"/>
    <col min="7172" max="7172" width="31.85546875" style="130" customWidth="1"/>
    <col min="7173" max="7173" width="4.42578125" style="130" customWidth="1"/>
    <col min="7174" max="7174" width="37.7109375" style="130" customWidth="1"/>
    <col min="7175" max="7175" width="39.42578125" style="130" customWidth="1"/>
    <col min="7176" max="7424" width="11.42578125" style="130"/>
    <col min="7425" max="7425" width="18.140625" style="130" customWidth="1"/>
    <col min="7426" max="7426" width="4.42578125" style="130" customWidth="1"/>
    <col min="7427" max="7427" width="40.85546875" style="130" customWidth="1"/>
    <col min="7428" max="7428" width="31.85546875" style="130" customWidth="1"/>
    <col min="7429" max="7429" width="4.42578125" style="130" customWidth="1"/>
    <col min="7430" max="7430" width="37.7109375" style="130" customWidth="1"/>
    <col min="7431" max="7431" width="39.42578125" style="130" customWidth="1"/>
    <col min="7432" max="7680" width="11.42578125" style="130"/>
    <col min="7681" max="7681" width="18.140625" style="130" customWidth="1"/>
    <col min="7682" max="7682" width="4.42578125" style="130" customWidth="1"/>
    <col min="7683" max="7683" width="40.85546875" style="130" customWidth="1"/>
    <col min="7684" max="7684" width="31.85546875" style="130" customWidth="1"/>
    <col min="7685" max="7685" width="4.42578125" style="130" customWidth="1"/>
    <col min="7686" max="7686" width="37.7109375" style="130" customWidth="1"/>
    <col min="7687" max="7687" width="39.42578125" style="130" customWidth="1"/>
    <col min="7688" max="7936" width="11.42578125" style="130"/>
    <col min="7937" max="7937" width="18.140625" style="130" customWidth="1"/>
    <col min="7938" max="7938" width="4.42578125" style="130" customWidth="1"/>
    <col min="7939" max="7939" width="40.85546875" style="130" customWidth="1"/>
    <col min="7940" max="7940" width="31.85546875" style="130" customWidth="1"/>
    <col min="7941" max="7941" width="4.42578125" style="130" customWidth="1"/>
    <col min="7942" max="7942" width="37.7109375" style="130" customWidth="1"/>
    <col min="7943" max="7943" width="39.42578125" style="130" customWidth="1"/>
    <col min="7944" max="8192" width="11.42578125" style="130"/>
    <col min="8193" max="8193" width="18.140625" style="130" customWidth="1"/>
    <col min="8194" max="8194" width="4.42578125" style="130" customWidth="1"/>
    <col min="8195" max="8195" width="40.85546875" style="130" customWidth="1"/>
    <col min="8196" max="8196" width="31.85546875" style="130" customWidth="1"/>
    <col min="8197" max="8197" width="4.42578125" style="130" customWidth="1"/>
    <col min="8198" max="8198" width="37.7109375" style="130" customWidth="1"/>
    <col min="8199" max="8199" width="39.42578125" style="130" customWidth="1"/>
    <col min="8200" max="8448" width="11.42578125" style="130"/>
    <col min="8449" max="8449" width="18.140625" style="130" customWidth="1"/>
    <col min="8450" max="8450" width="4.42578125" style="130" customWidth="1"/>
    <col min="8451" max="8451" width="40.85546875" style="130" customWidth="1"/>
    <col min="8452" max="8452" width="31.85546875" style="130" customWidth="1"/>
    <col min="8453" max="8453" width="4.42578125" style="130" customWidth="1"/>
    <col min="8454" max="8454" width="37.7109375" style="130" customWidth="1"/>
    <col min="8455" max="8455" width="39.42578125" style="130" customWidth="1"/>
    <col min="8456" max="8704" width="11.42578125" style="130"/>
    <col min="8705" max="8705" width="18.140625" style="130" customWidth="1"/>
    <col min="8706" max="8706" width="4.42578125" style="130" customWidth="1"/>
    <col min="8707" max="8707" width="40.85546875" style="130" customWidth="1"/>
    <col min="8708" max="8708" width="31.85546875" style="130" customWidth="1"/>
    <col min="8709" max="8709" width="4.42578125" style="130" customWidth="1"/>
    <col min="8710" max="8710" width="37.7109375" style="130" customWidth="1"/>
    <col min="8711" max="8711" width="39.42578125" style="130" customWidth="1"/>
    <col min="8712" max="8960" width="11.42578125" style="130"/>
    <col min="8961" max="8961" width="18.140625" style="130" customWidth="1"/>
    <col min="8962" max="8962" width="4.42578125" style="130" customWidth="1"/>
    <col min="8963" max="8963" width="40.85546875" style="130" customWidth="1"/>
    <col min="8964" max="8964" width="31.85546875" style="130" customWidth="1"/>
    <col min="8965" max="8965" width="4.42578125" style="130" customWidth="1"/>
    <col min="8966" max="8966" width="37.7109375" style="130" customWidth="1"/>
    <col min="8967" max="8967" width="39.42578125" style="130" customWidth="1"/>
    <col min="8968" max="9216" width="11.42578125" style="130"/>
    <col min="9217" max="9217" width="18.140625" style="130" customWidth="1"/>
    <col min="9218" max="9218" width="4.42578125" style="130" customWidth="1"/>
    <col min="9219" max="9219" width="40.85546875" style="130" customWidth="1"/>
    <col min="9220" max="9220" width="31.85546875" style="130" customWidth="1"/>
    <col min="9221" max="9221" width="4.42578125" style="130" customWidth="1"/>
    <col min="9222" max="9222" width="37.7109375" style="130" customWidth="1"/>
    <col min="9223" max="9223" width="39.42578125" style="130" customWidth="1"/>
    <col min="9224" max="9472" width="11.42578125" style="130"/>
    <col min="9473" max="9473" width="18.140625" style="130" customWidth="1"/>
    <col min="9474" max="9474" width="4.42578125" style="130" customWidth="1"/>
    <col min="9475" max="9475" width="40.85546875" style="130" customWidth="1"/>
    <col min="9476" max="9476" width="31.85546875" style="130" customWidth="1"/>
    <col min="9477" max="9477" width="4.42578125" style="130" customWidth="1"/>
    <col min="9478" max="9478" width="37.7109375" style="130" customWidth="1"/>
    <col min="9479" max="9479" width="39.42578125" style="130" customWidth="1"/>
    <col min="9480" max="9728" width="11.42578125" style="130"/>
    <col min="9729" max="9729" width="18.140625" style="130" customWidth="1"/>
    <col min="9730" max="9730" width="4.42578125" style="130" customWidth="1"/>
    <col min="9731" max="9731" width="40.85546875" style="130" customWidth="1"/>
    <col min="9732" max="9732" width="31.85546875" style="130" customWidth="1"/>
    <col min="9733" max="9733" width="4.42578125" style="130" customWidth="1"/>
    <col min="9734" max="9734" width="37.7109375" style="130" customWidth="1"/>
    <col min="9735" max="9735" width="39.42578125" style="130" customWidth="1"/>
    <col min="9736" max="9984" width="11.42578125" style="130"/>
    <col min="9985" max="9985" width="18.140625" style="130" customWidth="1"/>
    <col min="9986" max="9986" width="4.42578125" style="130" customWidth="1"/>
    <col min="9987" max="9987" width="40.85546875" style="130" customWidth="1"/>
    <col min="9988" max="9988" width="31.85546875" style="130" customWidth="1"/>
    <col min="9989" max="9989" width="4.42578125" style="130" customWidth="1"/>
    <col min="9990" max="9990" width="37.7109375" style="130" customWidth="1"/>
    <col min="9991" max="9991" width="39.42578125" style="130" customWidth="1"/>
    <col min="9992" max="10240" width="11.42578125" style="130"/>
    <col min="10241" max="10241" width="18.140625" style="130" customWidth="1"/>
    <col min="10242" max="10242" width="4.42578125" style="130" customWidth="1"/>
    <col min="10243" max="10243" width="40.85546875" style="130" customWidth="1"/>
    <col min="10244" max="10244" width="31.85546875" style="130" customWidth="1"/>
    <col min="10245" max="10245" width="4.42578125" style="130" customWidth="1"/>
    <col min="10246" max="10246" width="37.7109375" style="130" customWidth="1"/>
    <col min="10247" max="10247" width="39.42578125" style="130" customWidth="1"/>
    <col min="10248" max="10496" width="11.42578125" style="130"/>
    <col min="10497" max="10497" width="18.140625" style="130" customWidth="1"/>
    <col min="10498" max="10498" width="4.42578125" style="130" customWidth="1"/>
    <col min="10499" max="10499" width="40.85546875" style="130" customWidth="1"/>
    <col min="10500" max="10500" width="31.85546875" style="130" customWidth="1"/>
    <col min="10501" max="10501" width="4.42578125" style="130" customWidth="1"/>
    <col min="10502" max="10502" width="37.7109375" style="130" customWidth="1"/>
    <col min="10503" max="10503" width="39.42578125" style="130" customWidth="1"/>
    <col min="10504" max="10752" width="11.42578125" style="130"/>
    <col min="10753" max="10753" width="18.140625" style="130" customWidth="1"/>
    <col min="10754" max="10754" width="4.42578125" style="130" customWidth="1"/>
    <col min="10755" max="10755" width="40.85546875" style="130" customWidth="1"/>
    <col min="10756" max="10756" width="31.85546875" style="130" customWidth="1"/>
    <col min="10757" max="10757" width="4.42578125" style="130" customWidth="1"/>
    <col min="10758" max="10758" width="37.7109375" style="130" customWidth="1"/>
    <col min="10759" max="10759" width="39.42578125" style="130" customWidth="1"/>
    <col min="10760" max="11008" width="11.42578125" style="130"/>
    <col min="11009" max="11009" width="18.140625" style="130" customWidth="1"/>
    <col min="11010" max="11010" width="4.42578125" style="130" customWidth="1"/>
    <col min="11011" max="11011" width="40.85546875" style="130" customWidth="1"/>
    <col min="11012" max="11012" width="31.85546875" style="130" customWidth="1"/>
    <col min="11013" max="11013" width="4.42578125" style="130" customWidth="1"/>
    <col min="11014" max="11014" width="37.7109375" style="130" customWidth="1"/>
    <col min="11015" max="11015" width="39.42578125" style="130" customWidth="1"/>
    <col min="11016" max="11264" width="11.42578125" style="130"/>
    <col min="11265" max="11265" width="18.140625" style="130" customWidth="1"/>
    <col min="11266" max="11266" width="4.42578125" style="130" customWidth="1"/>
    <col min="11267" max="11267" width="40.85546875" style="130" customWidth="1"/>
    <col min="11268" max="11268" width="31.85546875" style="130" customWidth="1"/>
    <col min="11269" max="11269" width="4.42578125" style="130" customWidth="1"/>
    <col min="11270" max="11270" width="37.7109375" style="130" customWidth="1"/>
    <col min="11271" max="11271" width="39.42578125" style="130" customWidth="1"/>
    <col min="11272" max="11520" width="11.42578125" style="130"/>
    <col min="11521" max="11521" width="18.140625" style="130" customWidth="1"/>
    <col min="11522" max="11522" width="4.42578125" style="130" customWidth="1"/>
    <col min="11523" max="11523" width="40.85546875" style="130" customWidth="1"/>
    <col min="11524" max="11524" width="31.85546875" style="130" customWidth="1"/>
    <col min="11525" max="11525" width="4.42578125" style="130" customWidth="1"/>
    <col min="11526" max="11526" width="37.7109375" style="130" customWidth="1"/>
    <col min="11527" max="11527" width="39.42578125" style="130" customWidth="1"/>
    <col min="11528" max="11776" width="11.42578125" style="130"/>
    <col min="11777" max="11777" width="18.140625" style="130" customWidth="1"/>
    <col min="11778" max="11778" width="4.42578125" style="130" customWidth="1"/>
    <col min="11779" max="11779" width="40.85546875" style="130" customWidth="1"/>
    <col min="11780" max="11780" width="31.85546875" style="130" customWidth="1"/>
    <col min="11781" max="11781" width="4.42578125" style="130" customWidth="1"/>
    <col min="11782" max="11782" width="37.7109375" style="130" customWidth="1"/>
    <col min="11783" max="11783" width="39.42578125" style="130" customWidth="1"/>
    <col min="11784" max="12032" width="11.42578125" style="130"/>
    <col min="12033" max="12033" width="18.140625" style="130" customWidth="1"/>
    <col min="12034" max="12034" width="4.42578125" style="130" customWidth="1"/>
    <col min="12035" max="12035" width="40.85546875" style="130" customWidth="1"/>
    <col min="12036" max="12036" width="31.85546875" style="130" customWidth="1"/>
    <col min="12037" max="12037" width="4.42578125" style="130" customWidth="1"/>
    <col min="12038" max="12038" width="37.7109375" style="130" customWidth="1"/>
    <col min="12039" max="12039" width="39.42578125" style="130" customWidth="1"/>
    <col min="12040" max="12288" width="11.42578125" style="130"/>
    <col min="12289" max="12289" width="18.140625" style="130" customWidth="1"/>
    <col min="12290" max="12290" width="4.42578125" style="130" customWidth="1"/>
    <col min="12291" max="12291" width="40.85546875" style="130" customWidth="1"/>
    <col min="12292" max="12292" width="31.85546875" style="130" customWidth="1"/>
    <col min="12293" max="12293" width="4.42578125" style="130" customWidth="1"/>
    <col min="12294" max="12294" width="37.7109375" style="130" customWidth="1"/>
    <col min="12295" max="12295" width="39.42578125" style="130" customWidth="1"/>
    <col min="12296" max="12544" width="11.42578125" style="130"/>
    <col min="12545" max="12545" width="18.140625" style="130" customWidth="1"/>
    <col min="12546" max="12546" width="4.42578125" style="130" customWidth="1"/>
    <col min="12547" max="12547" width="40.85546875" style="130" customWidth="1"/>
    <col min="12548" max="12548" width="31.85546875" style="130" customWidth="1"/>
    <col min="12549" max="12549" width="4.42578125" style="130" customWidth="1"/>
    <col min="12550" max="12550" width="37.7109375" style="130" customWidth="1"/>
    <col min="12551" max="12551" width="39.42578125" style="130" customWidth="1"/>
    <col min="12552" max="12800" width="11.42578125" style="130"/>
    <col min="12801" max="12801" width="18.140625" style="130" customWidth="1"/>
    <col min="12802" max="12802" width="4.42578125" style="130" customWidth="1"/>
    <col min="12803" max="12803" width="40.85546875" style="130" customWidth="1"/>
    <col min="12804" max="12804" width="31.85546875" style="130" customWidth="1"/>
    <col min="12805" max="12805" width="4.42578125" style="130" customWidth="1"/>
    <col min="12806" max="12806" width="37.7109375" style="130" customWidth="1"/>
    <col min="12807" max="12807" width="39.42578125" style="130" customWidth="1"/>
    <col min="12808" max="13056" width="11.42578125" style="130"/>
    <col min="13057" max="13057" width="18.140625" style="130" customWidth="1"/>
    <col min="13058" max="13058" width="4.42578125" style="130" customWidth="1"/>
    <col min="13059" max="13059" width="40.85546875" style="130" customWidth="1"/>
    <col min="13060" max="13060" width="31.85546875" style="130" customWidth="1"/>
    <col min="13061" max="13061" width="4.42578125" style="130" customWidth="1"/>
    <col min="13062" max="13062" width="37.7109375" style="130" customWidth="1"/>
    <col min="13063" max="13063" width="39.42578125" style="130" customWidth="1"/>
    <col min="13064" max="13312" width="11.42578125" style="130"/>
    <col min="13313" max="13313" width="18.140625" style="130" customWidth="1"/>
    <col min="13314" max="13314" width="4.42578125" style="130" customWidth="1"/>
    <col min="13315" max="13315" width="40.85546875" style="130" customWidth="1"/>
    <col min="13316" max="13316" width="31.85546875" style="130" customWidth="1"/>
    <col min="13317" max="13317" width="4.42578125" style="130" customWidth="1"/>
    <col min="13318" max="13318" width="37.7109375" style="130" customWidth="1"/>
    <col min="13319" max="13319" width="39.42578125" style="130" customWidth="1"/>
    <col min="13320" max="13568" width="11.42578125" style="130"/>
    <col min="13569" max="13569" width="18.140625" style="130" customWidth="1"/>
    <col min="13570" max="13570" width="4.42578125" style="130" customWidth="1"/>
    <col min="13571" max="13571" width="40.85546875" style="130" customWidth="1"/>
    <col min="13572" max="13572" width="31.85546875" style="130" customWidth="1"/>
    <col min="13573" max="13573" width="4.42578125" style="130" customWidth="1"/>
    <col min="13574" max="13574" width="37.7109375" style="130" customWidth="1"/>
    <col min="13575" max="13575" width="39.42578125" style="130" customWidth="1"/>
    <col min="13576" max="13824" width="11.42578125" style="130"/>
    <col min="13825" max="13825" width="18.140625" style="130" customWidth="1"/>
    <col min="13826" max="13826" width="4.42578125" style="130" customWidth="1"/>
    <col min="13827" max="13827" width="40.85546875" style="130" customWidth="1"/>
    <col min="13828" max="13828" width="31.85546875" style="130" customWidth="1"/>
    <col min="13829" max="13829" width="4.42578125" style="130" customWidth="1"/>
    <col min="13830" max="13830" width="37.7109375" style="130" customWidth="1"/>
    <col min="13831" max="13831" width="39.42578125" style="130" customWidth="1"/>
    <col min="13832" max="14080" width="11.42578125" style="130"/>
    <col min="14081" max="14081" width="18.140625" style="130" customWidth="1"/>
    <col min="14082" max="14082" width="4.42578125" style="130" customWidth="1"/>
    <col min="14083" max="14083" width="40.85546875" style="130" customWidth="1"/>
    <col min="14084" max="14084" width="31.85546875" style="130" customWidth="1"/>
    <col min="14085" max="14085" width="4.42578125" style="130" customWidth="1"/>
    <col min="14086" max="14086" width="37.7109375" style="130" customWidth="1"/>
    <col min="14087" max="14087" width="39.42578125" style="130" customWidth="1"/>
    <col min="14088" max="14336" width="11.42578125" style="130"/>
    <col min="14337" max="14337" width="18.140625" style="130" customWidth="1"/>
    <col min="14338" max="14338" width="4.42578125" style="130" customWidth="1"/>
    <col min="14339" max="14339" width="40.85546875" style="130" customWidth="1"/>
    <col min="14340" max="14340" width="31.85546875" style="130" customWidth="1"/>
    <col min="14341" max="14341" width="4.42578125" style="130" customWidth="1"/>
    <col min="14342" max="14342" width="37.7109375" style="130" customWidth="1"/>
    <col min="14343" max="14343" width="39.42578125" style="130" customWidth="1"/>
    <col min="14344" max="14592" width="11.42578125" style="130"/>
    <col min="14593" max="14593" width="18.140625" style="130" customWidth="1"/>
    <col min="14594" max="14594" width="4.42578125" style="130" customWidth="1"/>
    <col min="14595" max="14595" width="40.85546875" style="130" customWidth="1"/>
    <col min="14596" max="14596" width="31.85546875" style="130" customWidth="1"/>
    <col min="14597" max="14597" width="4.42578125" style="130" customWidth="1"/>
    <col min="14598" max="14598" width="37.7109375" style="130" customWidth="1"/>
    <col min="14599" max="14599" width="39.42578125" style="130" customWidth="1"/>
    <col min="14600" max="14848" width="11.42578125" style="130"/>
    <col min="14849" max="14849" width="18.140625" style="130" customWidth="1"/>
    <col min="14850" max="14850" width="4.42578125" style="130" customWidth="1"/>
    <col min="14851" max="14851" width="40.85546875" style="130" customWidth="1"/>
    <col min="14852" max="14852" width="31.85546875" style="130" customWidth="1"/>
    <col min="14853" max="14853" width="4.42578125" style="130" customWidth="1"/>
    <col min="14854" max="14854" width="37.7109375" style="130" customWidth="1"/>
    <col min="14855" max="14855" width="39.42578125" style="130" customWidth="1"/>
    <col min="14856" max="15104" width="11.42578125" style="130"/>
    <col min="15105" max="15105" width="18.140625" style="130" customWidth="1"/>
    <col min="15106" max="15106" width="4.42578125" style="130" customWidth="1"/>
    <col min="15107" max="15107" width="40.85546875" style="130" customWidth="1"/>
    <col min="15108" max="15108" width="31.85546875" style="130" customWidth="1"/>
    <col min="15109" max="15109" width="4.42578125" style="130" customWidth="1"/>
    <col min="15110" max="15110" width="37.7109375" style="130" customWidth="1"/>
    <col min="15111" max="15111" width="39.42578125" style="130" customWidth="1"/>
    <col min="15112" max="15360" width="11.42578125" style="130"/>
    <col min="15361" max="15361" width="18.140625" style="130" customWidth="1"/>
    <col min="15362" max="15362" width="4.42578125" style="130" customWidth="1"/>
    <col min="15363" max="15363" width="40.85546875" style="130" customWidth="1"/>
    <col min="15364" max="15364" width="31.85546875" style="130" customWidth="1"/>
    <col min="15365" max="15365" width="4.42578125" style="130" customWidth="1"/>
    <col min="15366" max="15366" width="37.7109375" style="130" customWidth="1"/>
    <col min="15367" max="15367" width="39.42578125" style="130" customWidth="1"/>
    <col min="15368" max="15616" width="11.42578125" style="130"/>
    <col min="15617" max="15617" width="18.140625" style="130" customWidth="1"/>
    <col min="15618" max="15618" width="4.42578125" style="130" customWidth="1"/>
    <col min="15619" max="15619" width="40.85546875" style="130" customWidth="1"/>
    <col min="15620" max="15620" width="31.85546875" style="130" customWidth="1"/>
    <col min="15621" max="15621" width="4.42578125" style="130" customWidth="1"/>
    <col min="15622" max="15622" width="37.7109375" style="130" customWidth="1"/>
    <col min="15623" max="15623" width="39.42578125" style="130" customWidth="1"/>
    <col min="15624" max="15872" width="11.42578125" style="130"/>
    <col min="15873" max="15873" width="18.140625" style="130" customWidth="1"/>
    <col min="15874" max="15874" width="4.42578125" style="130" customWidth="1"/>
    <col min="15875" max="15875" width="40.85546875" style="130" customWidth="1"/>
    <col min="15876" max="15876" width="31.85546875" style="130" customWidth="1"/>
    <col min="15877" max="15877" width="4.42578125" style="130" customWidth="1"/>
    <col min="15878" max="15878" width="37.7109375" style="130" customWidth="1"/>
    <col min="15879" max="15879" width="39.42578125" style="130" customWidth="1"/>
    <col min="15880" max="16128" width="11.42578125" style="130"/>
    <col min="16129" max="16129" width="18.140625" style="130" customWidth="1"/>
    <col min="16130" max="16130" width="4.42578125" style="130" customWidth="1"/>
    <col min="16131" max="16131" width="40.85546875" style="130" customWidth="1"/>
    <col min="16132" max="16132" width="31.85546875" style="130" customWidth="1"/>
    <col min="16133" max="16133" width="4.42578125" style="130" customWidth="1"/>
    <col min="16134" max="16134" width="37.7109375" style="130" customWidth="1"/>
    <col min="16135" max="16135" width="39.42578125" style="130" customWidth="1"/>
    <col min="16136" max="16384" width="11.42578125" style="130"/>
  </cols>
  <sheetData>
    <row r="1" spans="1:7" s="122" customFormat="1" ht="30" customHeight="1" x14ac:dyDescent="0.25">
      <c r="A1" s="221" t="s">
        <v>181</v>
      </c>
      <c r="B1" s="222"/>
      <c r="C1" s="223"/>
      <c r="D1" s="224" t="s">
        <v>101</v>
      </c>
      <c r="E1" s="223"/>
      <c r="F1" s="225" t="s">
        <v>180</v>
      </c>
      <c r="G1" s="226"/>
    </row>
    <row r="2" spans="1:7" s="125" customFormat="1" ht="30" customHeight="1" x14ac:dyDescent="0.25">
      <c r="A2" s="227" t="s">
        <v>182</v>
      </c>
      <c r="B2" s="228"/>
      <c r="C2" s="229"/>
      <c r="D2" s="230" t="s">
        <v>183</v>
      </c>
      <c r="E2" s="229"/>
      <c r="F2" s="123" t="s">
        <v>146</v>
      </c>
      <c r="G2" s="124" t="s">
        <v>147</v>
      </c>
    </row>
    <row r="3" spans="1:7" ht="30" customHeight="1" x14ac:dyDescent="0.2">
      <c r="A3" s="231" t="s">
        <v>148</v>
      </c>
      <c r="B3" s="232"/>
      <c r="C3" s="126" t="s">
        <v>149</v>
      </c>
      <c r="D3" s="126" t="s">
        <v>111</v>
      </c>
      <c r="E3" s="127" t="s">
        <v>150</v>
      </c>
      <c r="F3" s="128" t="s">
        <v>151</v>
      </c>
      <c r="G3" s="129" t="s">
        <v>152</v>
      </c>
    </row>
    <row r="4" spans="1:7" ht="30" customHeight="1" x14ac:dyDescent="0.2">
      <c r="A4" s="148" t="s">
        <v>153</v>
      </c>
      <c r="B4" s="131">
        <v>1</v>
      </c>
      <c r="C4" s="132" t="s">
        <v>154</v>
      </c>
      <c r="D4" s="133"/>
      <c r="E4" s="134">
        <v>4</v>
      </c>
      <c r="F4" s="135"/>
      <c r="G4" s="136"/>
    </row>
    <row r="5" spans="1:7" ht="30" customHeight="1" x14ac:dyDescent="0.2">
      <c r="A5" s="149"/>
      <c r="B5" s="131">
        <v>2</v>
      </c>
      <c r="C5" s="125" t="s">
        <v>155</v>
      </c>
      <c r="D5" s="133"/>
      <c r="E5" s="137"/>
      <c r="F5" s="135"/>
      <c r="G5" s="136"/>
    </row>
    <row r="6" spans="1:7" ht="30" customHeight="1" x14ac:dyDescent="0.2">
      <c r="A6" s="149"/>
      <c r="B6" s="131">
        <v>3</v>
      </c>
      <c r="C6" s="132" t="s">
        <v>156</v>
      </c>
      <c r="D6" s="133"/>
      <c r="E6" s="137"/>
      <c r="F6" s="135"/>
      <c r="G6" s="136"/>
    </row>
    <row r="7" spans="1:7" ht="30" customHeight="1" x14ac:dyDescent="0.2">
      <c r="A7" s="150"/>
      <c r="B7" s="131">
        <v>4</v>
      </c>
      <c r="C7" s="132" t="s">
        <v>157</v>
      </c>
      <c r="D7" s="133"/>
      <c r="E7" s="138"/>
      <c r="F7" s="135"/>
      <c r="G7" s="136"/>
    </row>
    <row r="8" spans="1:7" ht="30" customHeight="1" x14ac:dyDescent="0.2">
      <c r="A8" s="148" t="s">
        <v>158</v>
      </c>
      <c r="B8" s="131">
        <v>5</v>
      </c>
      <c r="C8" s="132" t="s">
        <v>159</v>
      </c>
      <c r="D8" s="133"/>
      <c r="E8" s="134">
        <v>2</v>
      </c>
      <c r="F8" s="135"/>
      <c r="G8" s="136"/>
    </row>
    <row r="9" spans="1:7" ht="30" customHeight="1" x14ac:dyDescent="0.2">
      <c r="A9" s="149"/>
      <c r="B9" s="131">
        <v>6</v>
      </c>
      <c r="C9" s="132" t="s">
        <v>160</v>
      </c>
      <c r="D9" s="139"/>
      <c r="E9" s="140"/>
      <c r="F9" s="135"/>
      <c r="G9" s="136"/>
    </row>
    <row r="10" spans="1:7" ht="30" customHeight="1" x14ac:dyDescent="0.2">
      <c r="A10" s="149"/>
      <c r="B10" s="131">
        <v>7</v>
      </c>
      <c r="C10" s="132" t="s">
        <v>161</v>
      </c>
      <c r="D10" s="141"/>
      <c r="E10" s="140"/>
      <c r="F10" s="135"/>
      <c r="G10" s="136"/>
    </row>
    <row r="11" spans="1:7" ht="30" customHeight="1" x14ac:dyDescent="0.2">
      <c r="A11" s="150"/>
      <c r="B11" s="131">
        <v>8</v>
      </c>
      <c r="C11" s="132" t="s">
        <v>162</v>
      </c>
      <c r="D11" s="133"/>
      <c r="E11" s="142"/>
      <c r="F11" s="135"/>
      <c r="G11" s="136"/>
    </row>
    <row r="12" spans="1:7" ht="30" customHeight="1" x14ac:dyDescent="0.2">
      <c r="A12" s="148" t="s">
        <v>163</v>
      </c>
      <c r="B12" s="131">
        <v>9</v>
      </c>
      <c r="C12" s="132" t="s">
        <v>164</v>
      </c>
      <c r="D12" s="133"/>
      <c r="E12" s="134">
        <v>1</v>
      </c>
      <c r="F12" s="135"/>
      <c r="G12" s="136"/>
    </row>
    <row r="13" spans="1:7" ht="30" customHeight="1" x14ac:dyDescent="0.2">
      <c r="A13" s="149"/>
      <c r="B13" s="131">
        <v>10</v>
      </c>
      <c r="C13" s="132" t="s">
        <v>165</v>
      </c>
      <c r="D13" s="133"/>
      <c r="E13" s="140"/>
      <c r="F13" s="135"/>
      <c r="G13" s="136"/>
    </row>
    <row r="14" spans="1:7" ht="30" customHeight="1" x14ac:dyDescent="0.2">
      <c r="A14" s="149"/>
      <c r="B14" s="131">
        <v>11</v>
      </c>
      <c r="C14" s="132" t="s">
        <v>166</v>
      </c>
      <c r="D14" s="133"/>
      <c r="E14" s="140"/>
      <c r="F14" s="135"/>
      <c r="G14" s="136"/>
    </row>
    <row r="15" spans="1:7" ht="30" customHeight="1" x14ac:dyDescent="0.2">
      <c r="A15" s="149"/>
      <c r="B15" s="131">
        <v>12</v>
      </c>
      <c r="C15" s="132" t="s">
        <v>167</v>
      </c>
      <c r="D15" s="133"/>
      <c r="E15" s="140"/>
      <c r="F15" s="135"/>
      <c r="G15" s="136"/>
    </row>
    <row r="16" spans="1:7" ht="30" customHeight="1" x14ac:dyDescent="0.2">
      <c r="A16" s="149"/>
      <c r="B16" s="131">
        <v>13</v>
      </c>
      <c r="C16" s="132" t="s">
        <v>168</v>
      </c>
      <c r="D16" s="133"/>
      <c r="E16" s="140"/>
      <c r="F16" s="135"/>
      <c r="G16" s="136"/>
    </row>
    <row r="17" spans="1:7" ht="30" customHeight="1" x14ac:dyDescent="0.2">
      <c r="A17" s="150"/>
      <c r="B17" s="131">
        <v>14</v>
      </c>
      <c r="C17" s="125" t="s">
        <v>169</v>
      </c>
      <c r="D17" s="133"/>
      <c r="E17" s="142"/>
      <c r="F17" s="135"/>
      <c r="G17" s="136"/>
    </row>
    <row r="18" spans="1:7" ht="30" customHeight="1" x14ac:dyDescent="0.2">
      <c r="A18" s="148" t="s">
        <v>170</v>
      </c>
      <c r="B18" s="131">
        <v>15</v>
      </c>
      <c r="C18" s="132" t="s">
        <v>171</v>
      </c>
      <c r="D18" s="133"/>
      <c r="E18" s="134">
        <v>1</v>
      </c>
      <c r="F18" s="213" t="s">
        <v>111</v>
      </c>
      <c r="G18" s="214"/>
    </row>
    <row r="19" spans="1:7" ht="30" customHeight="1" x14ac:dyDescent="0.2">
      <c r="A19" s="149"/>
      <c r="B19" s="131">
        <v>16</v>
      </c>
      <c r="C19" s="132" t="s">
        <v>172</v>
      </c>
      <c r="D19" s="133"/>
      <c r="E19" s="140"/>
      <c r="F19" s="215"/>
      <c r="G19" s="216"/>
    </row>
    <row r="20" spans="1:7" ht="30" customHeight="1" x14ac:dyDescent="0.2">
      <c r="A20" s="150"/>
      <c r="B20" s="131">
        <v>17</v>
      </c>
      <c r="C20" s="132" t="s">
        <v>173</v>
      </c>
      <c r="D20" s="133"/>
      <c r="E20" s="142"/>
      <c r="F20" s="217"/>
      <c r="G20" s="218"/>
    </row>
    <row r="21" spans="1:7" ht="30" customHeight="1" x14ac:dyDescent="0.2">
      <c r="A21" s="148" t="s">
        <v>174</v>
      </c>
      <c r="B21" s="131">
        <v>18</v>
      </c>
      <c r="C21" s="132" t="s">
        <v>175</v>
      </c>
      <c r="D21" s="133"/>
      <c r="E21" s="134">
        <v>2</v>
      </c>
      <c r="F21" s="217"/>
      <c r="G21" s="218"/>
    </row>
    <row r="22" spans="1:7" ht="30" customHeight="1" x14ac:dyDescent="0.2">
      <c r="A22" s="149"/>
      <c r="B22" s="131">
        <v>19</v>
      </c>
      <c r="C22" s="132" t="s">
        <v>176</v>
      </c>
      <c r="D22" s="133"/>
      <c r="E22" s="140"/>
      <c r="F22" s="217"/>
      <c r="G22" s="218"/>
    </row>
    <row r="23" spans="1:7" ht="30" customHeight="1" thickBot="1" x14ac:dyDescent="0.25">
      <c r="A23" s="151"/>
      <c r="B23" s="143">
        <v>20</v>
      </c>
      <c r="C23" s="144" t="s">
        <v>177</v>
      </c>
      <c r="D23" s="145"/>
      <c r="E23" s="146"/>
      <c r="F23" s="219"/>
      <c r="G23" s="220"/>
    </row>
  </sheetData>
  <mergeCells count="8">
    <mergeCell ref="F18:G18"/>
    <mergeCell ref="F19:G23"/>
    <mergeCell ref="A1:C1"/>
    <mergeCell ref="D1:E1"/>
    <mergeCell ref="F1:G1"/>
    <mergeCell ref="A2:C2"/>
    <mergeCell ref="D2:E2"/>
    <mergeCell ref="A3:B3"/>
  </mergeCells>
  <pageMargins left="0.25" right="0.25" top="0.75" bottom="0.75" header="0.3" footer="0.3"/>
  <pageSetup paperSize="9" scale="69" orientation="landscape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F22-320A-42E2-8118-3BD9134FA049}">
  <sheetPr>
    <tabColor theme="4" tint="0.79998168889431442"/>
    <pageSetUpPr fitToPage="1"/>
  </sheetPr>
  <dimension ref="A1:H42"/>
  <sheetViews>
    <sheetView showGridLines="0" zoomScale="90" zoomScaleNormal="90" zoomScaleSheetLayoutView="85" workbookViewId="0">
      <selection sqref="A1:B1"/>
    </sheetView>
  </sheetViews>
  <sheetFormatPr baseColWidth="10" defaultColWidth="11.42578125" defaultRowHeight="15" x14ac:dyDescent="0.25"/>
  <cols>
    <col min="1" max="2" width="10.5703125" customWidth="1"/>
    <col min="3" max="6" width="20.5703125" customWidth="1"/>
    <col min="7" max="7" width="8.42578125" customWidth="1"/>
    <col min="8" max="8" width="46" customWidth="1"/>
  </cols>
  <sheetData>
    <row r="1" spans="1:8" ht="14.45" customHeight="1" x14ac:dyDescent="0.25">
      <c r="A1" s="258" t="s">
        <v>100</v>
      </c>
      <c r="B1" s="259"/>
      <c r="C1" s="85"/>
      <c r="D1" s="86"/>
      <c r="E1" s="87" t="s">
        <v>101</v>
      </c>
      <c r="F1" s="88"/>
      <c r="G1" s="260" t="s">
        <v>102</v>
      </c>
      <c r="H1" s="261"/>
    </row>
    <row r="2" spans="1:8" ht="15" customHeight="1" x14ac:dyDescent="0.25">
      <c r="A2" s="258" t="s">
        <v>103</v>
      </c>
      <c r="B2" s="259"/>
      <c r="C2" s="85"/>
      <c r="D2" s="86"/>
      <c r="E2" s="87" t="s">
        <v>104</v>
      </c>
      <c r="F2" s="89"/>
      <c r="G2" s="262"/>
      <c r="H2" s="263"/>
    </row>
    <row r="3" spans="1:8" ht="15" customHeight="1" x14ac:dyDescent="0.25">
      <c r="A3" s="258" t="s">
        <v>105</v>
      </c>
      <c r="B3" s="259"/>
      <c r="C3" s="85"/>
      <c r="D3" s="86"/>
      <c r="E3" s="87" t="s">
        <v>106</v>
      </c>
      <c r="F3" s="89"/>
      <c r="G3" s="262"/>
      <c r="H3" s="263"/>
    </row>
    <row r="4" spans="1:8" ht="15" customHeight="1" x14ac:dyDescent="0.25">
      <c r="A4" s="258" t="s">
        <v>107</v>
      </c>
      <c r="B4" s="259"/>
      <c r="C4" s="85"/>
      <c r="E4" s="87" t="s">
        <v>108</v>
      </c>
      <c r="F4" s="89"/>
      <c r="G4" s="264"/>
      <c r="H4" s="265"/>
    </row>
    <row r="6" spans="1:8" ht="18.75" x14ac:dyDescent="0.3">
      <c r="A6" s="90" t="s">
        <v>109</v>
      </c>
      <c r="B6" s="91"/>
      <c r="C6" s="91"/>
      <c r="D6" s="91"/>
      <c r="E6" s="91"/>
      <c r="F6" s="91"/>
      <c r="G6" s="92" t="s">
        <v>110</v>
      </c>
      <c r="H6" s="92" t="s">
        <v>111</v>
      </c>
    </row>
    <row r="7" spans="1:8" x14ac:dyDescent="0.25">
      <c r="A7" s="93">
        <v>1</v>
      </c>
      <c r="B7" s="256" t="s">
        <v>112</v>
      </c>
      <c r="C7" s="257"/>
      <c r="D7" s="257"/>
      <c r="E7" s="257"/>
      <c r="F7" s="257"/>
      <c r="G7" s="93" t="s">
        <v>113</v>
      </c>
      <c r="H7" s="94"/>
    </row>
    <row r="8" spans="1:8" x14ac:dyDescent="0.25">
      <c r="A8" s="95">
        <v>2</v>
      </c>
      <c r="B8" s="243" t="s">
        <v>114</v>
      </c>
      <c r="C8" s="244"/>
      <c r="D8" s="244"/>
      <c r="E8" s="244"/>
      <c r="F8" s="244"/>
      <c r="G8" s="95" t="s">
        <v>115</v>
      </c>
      <c r="H8" s="96"/>
    </row>
    <row r="9" spans="1:8" x14ac:dyDescent="0.25">
      <c r="A9" s="95">
        <v>3</v>
      </c>
      <c r="B9" s="245" t="s">
        <v>116</v>
      </c>
      <c r="C9" s="246"/>
      <c r="D9" s="246"/>
      <c r="E9" s="246"/>
      <c r="F9" s="246"/>
      <c r="G9" s="95" t="s">
        <v>113</v>
      </c>
      <c r="H9" s="96"/>
    </row>
    <row r="10" spans="1:8" x14ac:dyDescent="0.25">
      <c r="A10" s="95">
        <v>4</v>
      </c>
      <c r="B10" s="243" t="s">
        <v>117</v>
      </c>
      <c r="C10" s="244"/>
      <c r="D10" s="244"/>
      <c r="E10" s="244"/>
      <c r="F10" s="244"/>
      <c r="G10" s="95" t="s">
        <v>115</v>
      </c>
      <c r="H10" s="96"/>
    </row>
    <row r="11" spans="1:8" x14ac:dyDescent="0.25">
      <c r="A11" s="95">
        <v>5</v>
      </c>
      <c r="B11" s="245" t="s">
        <v>118</v>
      </c>
      <c r="C11" s="246"/>
      <c r="D11" s="246"/>
      <c r="E11" s="246"/>
      <c r="F11" s="246"/>
      <c r="G11" s="95" t="s">
        <v>115</v>
      </c>
      <c r="H11" s="96"/>
    </row>
    <row r="12" spans="1:8" x14ac:dyDescent="0.25">
      <c r="A12" s="97">
        <v>6</v>
      </c>
      <c r="B12" s="247" t="s">
        <v>119</v>
      </c>
      <c r="C12" s="247"/>
      <c r="D12" s="247"/>
      <c r="E12" s="247"/>
      <c r="F12" s="247"/>
      <c r="G12" s="97" t="s">
        <v>113</v>
      </c>
      <c r="H12" s="98"/>
    </row>
    <row r="13" spans="1:8" x14ac:dyDescent="0.25">
      <c r="G13" s="99">
        <f>COUNTIF(G7:G12,"O")/COUNTA(G7:G12)</f>
        <v>0.5</v>
      </c>
    </row>
    <row r="14" spans="1:8" ht="18.75" x14ac:dyDescent="0.3">
      <c r="A14" s="100" t="s">
        <v>120</v>
      </c>
      <c r="B14" s="101"/>
      <c r="C14" s="101"/>
      <c r="D14" s="101"/>
      <c r="E14" s="101"/>
      <c r="F14" s="101"/>
      <c r="G14" s="102" t="s">
        <v>110</v>
      </c>
      <c r="H14" s="102" t="s">
        <v>111</v>
      </c>
    </row>
    <row r="15" spans="1:8" x14ac:dyDescent="0.25">
      <c r="A15" s="103">
        <v>7</v>
      </c>
      <c r="B15" s="248" t="s">
        <v>121</v>
      </c>
      <c r="C15" s="249"/>
      <c r="D15" s="249"/>
      <c r="E15" s="249"/>
      <c r="F15" s="249"/>
      <c r="G15" s="103" t="s">
        <v>113</v>
      </c>
      <c r="H15" s="104"/>
    </row>
    <row r="16" spans="1:8" x14ac:dyDescent="0.25">
      <c r="A16" s="95">
        <v>8</v>
      </c>
      <c r="B16" s="250" t="s">
        <v>122</v>
      </c>
      <c r="C16" s="251"/>
      <c r="D16" s="251"/>
      <c r="E16" s="251"/>
      <c r="F16" s="251"/>
      <c r="G16" s="95" t="s">
        <v>113</v>
      </c>
      <c r="H16" s="106"/>
    </row>
    <row r="17" spans="1:8" x14ac:dyDescent="0.25">
      <c r="A17" s="95">
        <v>9</v>
      </c>
      <c r="B17" s="250" t="s">
        <v>123</v>
      </c>
      <c r="C17" s="251"/>
      <c r="D17" s="251"/>
      <c r="E17" s="251"/>
      <c r="F17" s="251"/>
      <c r="G17" s="95" t="s">
        <v>113</v>
      </c>
      <c r="H17" s="105"/>
    </row>
    <row r="18" spans="1:8" x14ac:dyDescent="0.25">
      <c r="A18" s="95">
        <v>10</v>
      </c>
      <c r="B18" s="252" t="s">
        <v>124</v>
      </c>
      <c r="C18" s="253"/>
      <c r="D18" s="253"/>
      <c r="E18" s="253"/>
      <c r="F18" s="253"/>
      <c r="G18" s="95" t="s">
        <v>115</v>
      </c>
      <c r="H18" s="96"/>
    </row>
    <row r="19" spans="1:8" x14ac:dyDescent="0.25">
      <c r="A19" s="95">
        <v>11</v>
      </c>
      <c r="B19" s="250" t="s">
        <v>125</v>
      </c>
      <c r="C19" s="251"/>
      <c r="D19" s="251"/>
      <c r="E19" s="251"/>
      <c r="F19" s="251"/>
      <c r="G19" s="95" t="s">
        <v>115</v>
      </c>
      <c r="H19" s="106"/>
    </row>
    <row r="20" spans="1:8" x14ac:dyDescent="0.25">
      <c r="A20" s="97">
        <v>12</v>
      </c>
      <c r="B20" s="254" t="s">
        <v>126</v>
      </c>
      <c r="C20" s="255"/>
      <c r="D20" s="255"/>
      <c r="E20" s="255"/>
      <c r="F20" s="255"/>
      <c r="G20" s="97" t="s">
        <v>115</v>
      </c>
      <c r="H20" s="107"/>
    </row>
    <row r="21" spans="1:8" x14ac:dyDescent="0.25">
      <c r="A21" s="108"/>
      <c r="B21" s="109"/>
      <c r="C21" s="109"/>
      <c r="D21" s="109"/>
      <c r="E21" s="109"/>
      <c r="F21" s="109"/>
      <c r="G21" s="110">
        <f>COUNTIF(G15:G20,"o")/COUNTA(G15:G20)</f>
        <v>0.5</v>
      </c>
    </row>
    <row r="22" spans="1:8" ht="18.75" x14ac:dyDescent="0.3">
      <c r="A22" s="90" t="s">
        <v>127</v>
      </c>
      <c r="B22" s="91"/>
      <c r="C22" s="91"/>
      <c r="D22" s="91"/>
      <c r="E22" s="91"/>
      <c r="F22" s="91"/>
      <c r="G22" s="92" t="s">
        <v>110</v>
      </c>
      <c r="H22" s="92" t="s">
        <v>111</v>
      </c>
    </row>
    <row r="23" spans="1:8" x14ac:dyDescent="0.25">
      <c r="A23" s="93">
        <v>13</v>
      </c>
      <c r="B23" s="241" t="s">
        <v>128</v>
      </c>
      <c r="C23" s="242"/>
      <c r="D23" s="242"/>
      <c r="E23" s="242"/>
      <c r="F23" s="242"/>
      <c r="G23" s="93" t="s">
        <v>115</v>
      </c>
      <c r="H23" s="111"/>
    </row>
    <row r="24" spans="1:8" x14ac:dyDescent="0.25">
      <c r="A24" s="95">
        <v>14</v>
      </c>
      <c r="B24" s="239" t="s">
        <v>129</v>
      </c>
      <c r="C24" s="240"/>
      <c r="D24" s="240"/>
      <c r="E24" s="240"/>
      <c r="F24" s="240"/>
      <c r="G24" s="95" t="s">
        <v>113</v>
      </c>
      <c r="H24" s="113"/>
    </row>
    <row r="25" spans="1:8" ht="14.85" customHeight="1" x14ac:dyDescent="0.25">
      <c r="A25" s="95">
        <v>15</v>
      </c>
      <c r="B25" s="240" t="s">
        <v>130</v>
      </c>
      <c r="C25" s="240"/>
      <c r="D25" s="240"/>
      <c r="E25" s="240"/>
      <c r="F25" s="240"/>
      <c r="G25" s="95" t="s">
        <v>115</v>
      </c>
      <c r="H25" s="113"/>
    </row>
    <row r="26" spans="1:8" x14ac:dyDescent="0.25">
      <c r="A26" s="95">
        <v>16</v>
      </c>
      <c r="B26" s="241" t="s">
        <v>131</v>
      </c>
      <c r="C26" s="242"/>
      <c r="D26" s="242"/>
      <c r="E26" s="242"/>
      <c r="F26" s="242"/>
      <c r="G26" s="114" t="s">
        <v>113</v>
      </c>
      <c r="H26" s="113"/>
    </row>
    <row r="27" spans="1:8" x14ac:dyDescent="0.25">
      <c r="A27" s="95">
        <v>17</v>
      </c>
      <c r="B27" s="239" t="s">
        <v>132</v>
      </c>
      <c r="C27" s="240"/>
      <c r="D27" s="240"/>
      <c r="E27" s="240"/>
      <c r="F27" s="240"/>
      <c r="G27" s="114" t="s">
        <v>113</v>
      </c>
      <c r="H27" s="113"/>
    </row>
    <row r="28" spans="1:8" x14ac:dyDescent="0.25">
      <c r="A28" s="95">
        <v>18</v>
      </c>
      <c r="B28" s="239" t="s">
        <v>133</v>
      </c>
      <c r="C28" s="240"/>
      <c r="D28" s="240"/>
      <c r="E28" s="240"/>
      <c r="F28" s="240"/>
      <c r="G28" s="114" t="s">
        <v>113</v>
      </c>
      <c r="H28" s="113"/>
    </row>
    <row r="29" spans="1:8" x14ac:dyDescent="0.25">
      <c r="A29" s="95">
        <v>19</v>
      </c>
      <c r="B29" s="239" t="s">
        <v>134</v>
      </c>
      <c r="C29" s="240"/>
      <c r="D29" s="240"/>
      <c r="E29" s="240"/>
      <c r="F29" s="240"/>
      <c r="G29" s="114" t="s">
        <v>115</v>
      </c>
      <c r="H29" s="113"/>
    </row>
    <row r="30" spans="1:8" ht="14.85" customHeight="1" x14ac:dyDescent="0.25">
      <c r="A30" s="95">
        <v>20</v>
      </c>
      <c r="B30" s="239" t="s">
        <v>135</v>
      </c>
      <c r="C30" s="240"/>
      <c r="D30" s="240"/>
      <c r="E30" s="240"/>
      <c r="F30" s="240"/>
      <c r="G30" s="114" t="s">
        <v>113</v>
      </c>
      <c r="H30" s="112"/>
    </row>
    <row r="31" spans="1:8" x14ac:dyDescent="0.25">
      <c r="A31" s="95">
        <v>21</v>
      </c>
      <c r="B31" s="239" t="s">
        <v>136</v>
      </c>
      <c r="C31" s="240"/>
      <c r="D31" s="240"/>
      <c r="E31" s="240"/>
      <c r="F31" s="240"/>
      <c r="G31" s="114" t="s">
        <v>113</v>
      </c>
      <c r="H31" s="113"/>
    </row>
    <row r="32" spans="1:8" ht="14.85" customHeight="1" x14ac:dyDescent="0.25">
      <c r="A32" s="95">
        <v>22</v>
      </c>
      <c r="B32" s="239" t="s">
        <v>137</v>
      </c>
      <c r="C32" s="240"/>
      <c r="D32" s="240"/>
      <c r="E32" s="240"/>
      <c r="F32" s="240"/>
      <c r="G32" s="114" t="s">
        <v>113</v>
      </c>
      <c r="H32" s="113"/>
    </row>
    <row r="33" spans="1:8" ht="14.85" customHeight="1" x14ac:dyDescent="0.25">
      <c r="A33" s="95">
        <v>23</v>
      </c>
      <c r="B33" s="239" t="s">
        <v>138</v>
      </c>
      <c r="C33" s="240"/>
      <c r="D33" s="240"/>
      <c r="E33" s="240"/>
      <c r="F33" s="240"/>
      <c r="G33" s="114" t="s">
        <v>113</v>
      </c>
      <c r="H33" s="113"/>
    </row>
    <row r="34" spans="1:8" x14ac:dyDescent="0.25">
      <c r="A34" s="95">
        <v>24</v>
      </c>
      <c r="B34" s="239" t="s">
        <v>139</v>
      </c>
      <c r="C34" s="240"/>
      <c r="D34" s="240"/>
      <c r="E34" s="240"/>
      <c r="F34" s="240"/>
      <c r="G34" s="114" t="s">
        <v>115</v>
      </c>
      <c r="H34" s="113"/>
    </row>
    <row r="35" spans="1:8" ht="14.85" customHeight="1" x14ac:dyDescent="0.25">
      <c r="A35" s="95">
        <v>25</v>
      </c>
      <c r="B35" s="239" t="s">
        <v>140</v>
      </c>
      <c r="C35" s="240"/>
      <c r="D35" s="240"/>
      <c r="E35" s="240"/>
      <c r="F35" s="240"/>
      <c r="G35" s="114" t="s">
        <v>113</v>
      </c>
      <c r="H35" s="113"/>
    </row>
    <row r="36" spans="1:8" x14ac:dyDescent="0.25">
      <c r="A36" s="97">
        <v>26</v>
      </c>
      <c r="B36" s="233" t="s">
        <v>141</v>
      </c>
      <c r="C36" s="234"/>
      <c r="D36" s="234"/>
      <c r="E36" s="234"/>
      <c r="F36" s="234"/>
      <c r="G36" s="115" t="s">
        <v>115</v>
      </c>
      <c r="H36" s="116"/>
    </row>
    <row r="37" spans="1:8" x14ac:dyDescent="0.25">
      <c r="B37" s="235"/>
      <c r="C37" s="235"/>
      <c r="D37" s="235"/>
      <c r="E37" s="235"/>
      <c r="F37" s="235"/>
      <c r="G37" s="118">
        <f>COUNTIF(G23:G36,"o")/COUNTA(G23:G36)</f>
        <v>0.6428571428571429</v>
      </c>
    </row>
    <row r="38" spans="1:8" x14ac:dyDescent="0.25">
      <c r="A38" s="119" t="s">
        <v>142</v>
      </c>
      <c r="B38" s="236"/>
      <c r="C38" s="236"/>
      <c r="D38" s="236"/>
      <c r="E38" s="236"/>
      <c r="F38" s="237" t="s">
        <v>143</v>
      </c>
      <c r="G38" s="120">
        <f>COUNTIF($G$7:$G$36,"O")</f>
        <v>15</v>
      </c>
      <c r="H38" s="121" t="s">
        <v>144</v>
      </c>
    </row>
    <row r="39" spans="1:8" x14ac:dyDescent="0.25">
      <c r="B39" s="236"/>
      <c r="C39" s="236"/>
      <c r="D39" s="236"/>
      <c r="E39" s="236"/>
      <c r="F39" s="237"/>
      <c r="G39" s="238">
        <f>+G38/COUNTA(G7:G12,G15:G20,G23:G36)</f>
        <v>0.57692307692307687</v>
      </c>
      <c r="H39" s="238"/>
    </row>
    <row r="40" spans="1:8" x14ac:dyDescent="0.25">
      <c r="B40" s="236"/>
      <c r="C40" s="236"/>
      <c r="D40" s="236"/>
      <c r="E40" s="236"/>
      <c r="F40" s="117"/>
    </row>
    <row r="41" spans="1:8" x14ac:dyDescent="0.25">
      <c r="B41" s="236"/>
      <c r="C41" s="236"/>
      <c r="D41" s="236"/>
      <c r="E41" s="236"/>
    </row>
    <row r="42" spans="1:8" x14ac:dyDescent="0.25">
      <c r="B42" s="236"/>
      <c r="C42" s="236"/>
      <c r="D42" s="236"/>
      <c r="E42" s="236"/>
    </row>
  </sheetData>
  <mergeCells count="35">
    <mergeCell ref="B7:F7"/>
    <mergeCell ref="A1:B1"/>
    <mergeCell ref="G1:H4"/>
    <mergeCell ref="A2:B2"/>
    <mergeCell ref="A3:B3"/>
    <mergeCell ref="A4:B4"/>
    <mergeCell ref="B23:F23"/>
    <mergeCell ref="B8:F8"/>
    <mergeCell ref="B9:F9"/>
    <mergeCell ref="B10:F10"/>
    <mergeCell ref="B11:F11"/>
    <mergeCell ref="B12:F12"/>
    <mergeCell ref="B15:F15"/>
    <mergeCell ref="B16:F16"/>
    <mergeCell ref="B17:F17"/>
    <mergeCell ref="B18:F18"/>
    <mergeCell ref="B19:F19"/>
    <mergeCell ref="B20:F20"/>
    <mergeCell ref="B35:F35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6:F36"/>
    <mergeCell ref="B37:F37"/>
    <mergeCell ref="B38:E42"/>
    <mergeCell ref="F38:F39"/>
    <mergeCell ref="G39:H39"/>
  </mergeCells>
  <pageMargins left="0.23622047244094491" right="0.23622047244094491" top="0.74803149606299213" bottom="0.74803149606299213" header="0.31496062992125984" footer="0.31496062992125984"/>
  <pageSetup scale="81" orientation="landscape" r:id="rId1"/>
  <headerFooter>
    <oddFooter>&amp;LKLMANAGEMENT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F5C3-2317-488C-94CE-983B5D05451A}">
  <sheetPr>
    <tabColor theme="4" tint="0.79998168889431442"/>
  </sheetPr>
  <dimension ref="A1:O124"/>
  <sheetViews>
    <sheetView zoomScale="86" zoomScaleNormal="86" workbookViewId="0">
      <selection sqref="A1:A2"/>
    </sheetView>
  </sheetViews>
  <sheetFormatPr baseColWidth="10" defaultColWidth="10.85546875" defaultRowHeight="12.75" x14ac:dyDescent="0.25"/>
  <cols>
    <col min="1" max="1" width="24.7109375" style="203" customWidth="1"/>
    <col min="2" max="2" width="12.7109375" style="203" customWidth="1"/>
    <col min="3" max="3" width="48.7109375" style="163" customWidth="1"/>
    <col min="4" max="4" width="18.5703125" style="203" customWidth="1"/>
    <col min="5" max="5" width="25.7109375" style="203" customWidth="1"/>
    <col min="6" max="6" width="24.7109375" style="163" customWidth="1"/>
    <col min="7" max="7" width="48.7109375" style="205" customWidth="1"/>
    <col min="8" max="8" width="12.7109375" style="205" customWidth="1"/>
    <col min="9" max="9" width="12.7109375" style="203" customWidth="1"/>
    <col min="10" max="13" width="6.7109375" style="163" customWidth="1"/>
    <col min="14" max="14" width="36.85546875" style="163" customWidth="1"/>
    <col min="15" max="15" width="24.7109375" style="163" customWidth="1"/>
    <col min="16" max="16384" width="10.85546875" style="163"/>
  </cols>
  <sheetData>
    <row r="1" spans="1:15" s="152" customFormat="1" ht="29.85" customHeight="1" x14ac:dyDescent="0.25">
      <c r="A1" s="268" t="s">
        <v>184</v>
      </c>
      <c r="B1" s="270" t="s">
        <v>185</v>
      </c>
      <c r="C1" s="270" t="s">
        <v>186</v>
      </c>
      <c r="D1" s="270" t="s">
        <v>187</v>
      </c>
      <c r="E1" s="270" t="s">
        <v>188</v>
      </c>
      <c r="F1" s="270" t="s">
        <v>189</v>
      </c>
      <c r="G1" s="272" t="s">
        <v>190</v>
      </c>
      <c r="H1" s="274" t="s">
        <v>191</v>
      </c>
      <c r="I1" s="270" t="s">
        <v>192</v>
      </c>
      <c r="J1" s="268" t="s">
        <v>193</v>
      </c>
      <c r="K1" s="276"/>
      <c r="L1" s="276"/>
      <c r="M1" s="277"/>
      <c r="N1" s="270" t="s">
        <v>194</v>
      </c>
      <c r="O1" s="266" t="s">
        <v>195</v>
      </c>
    </row>
    <row r="2" spans="1:15" s="152" customFormat="1" ht="25.35" customHeight="1" thickBot="1" x14ac:dyDescent="0.3">
      <c r="A2" s="269"/>
      <c r="B2" s="271"/>
      <c r="C2" s="271"/>
      <c r="D2" s="271"/>
      <c r="E2" s="271"/>
      <c r="F2" s="271"/>
      <c r="G2" s="273"/>
      <c r="H2" s="275"/>
      <c r="I2" s="271"/>
      <c r="J2" s="206" t="s">
        <v>196</v>
      </c>
      <c r="K2" s="207" t="s">
        <v>197</v>
      </c>
      <c r="L2" s="207" t="s">
        <v>198</v>
      </c>
      <c r="M2" s="208" t="s">
        <v>199</v>
      </c>
      <c r="N2" s="271"/>
      <c r="O2" s="267"/>
    </row>
    <row r="3" spans="1:15" x14ac:dyDescent="0.25">
      <c r="A3" s="153"/>
      <c r="B3" s="154"/>
      <c r="C3" s="155"/>
      <c r="D3" s="154"/>
      <c r="E3" s="156"/>
      <c r="F3" s="157"/>
      <c r="G3" s="158"/>
      <c r="H3" s="156"/>
      <c r="I3" s="159"/>
      <c r="J3" s="160"/>
      <c r="K3" s="161"/>
      <c r="L3" s="161"/>
      <c r="M3" s="162"/>
      <c r="N3" s="157"/>
      <c r="O3" s="157"/>
    </row>
    <row r="4" spans="1:15" x14ac:dyDescent="0.25">
      <c r="A4" s="164"/>
      <c r="B4" s="165"/>
      <c r="C4" s="166"/>
      <c r="D4" s="165"/>
      <c r="E4" s="167"/>
      <c r="F4" s="168"/>
      <c r="G4" s="169"/>
      <c r="H4" s="167"/>
      <c r="I4" s="170"/>
      <c r="J4" s="171"/>
      <c r="K4" s="173"/>
      <c r="L4" s="173"/>
      <c r="M4" s="174"/>
      <c r="N4" s="168"/>
      <c r="O4" s="168"/>
    </row>
    <row r="5" spans="1:15" x14ac:dyDescent="0.25">
      <c r="A5" s="164"/>
      <c r="B5" s="165"/>
      <c r="C5" s="166"/>
      <c r="D5" s="165"/>
      <c r="E5" s="167"/>
      <c r="F5" s="168"/>
      <c r="G5" s="169"/>
      <c r="H5" s="167"/>
      <c r="I5" s="170"/>
      <c r="J5" s="171"/>
      <c r="K5" s="173"/>
      <c r="L5" s="173"/>
      <c r="M5" s="174"/>
      <c r="N5" s="168"/>
      <c r="O5" s="168"/>
    </row>
    <row r="6" spans="1:15" x14ac:dyDescent="0.25">
      <c r="A6" s="164"/>
      <c r="B6" s="165"/>
      <c r="C6" s="166"/>
      <c r="D6" s="165"/>
      <c r="E6" s="167"/>
      <c r="F6" s="168"/>
      <c r="G6" s="169"/>
      <c r="H6" s="167"/>
      <c r="I6" s="170"/>
      <c r="J6" s="171"/>
      <c r="K6" s="173"/>
      <c r="L6" s="173"/>
      <c r="M6" s="174"/>
      <c r="N6" s="168"/>
      <c r="O6" s="168"/>
    </row>
    <row r="7" spans="1:15" x14ac:dyDescent="0.25">
      <c r="A7" s="164"/>
      <c r="B7" s="165"/>
      <c r="C7" s="166"/>
      <c r="D7" s="165"/>
      <c r="E7" s="167"/>
      <c r="F7" s="168"/>
      <c r="G7" s="169"/>
      <c r="H7" s="167"/>
      <c r="I7" s="170"/>
      <c r="J7" s="171"/>
      <c r="K7" s="173"/>
      <c r="L7" s="173"/>
      <c r="M7" s="174"/>
      <c r="N7" s="168"/>
      <c r="O7" s="168"/>
    </row>
    <row r="8" spans="1:15" x14ac:dyDescent="0.25">
      <c r="A8" s="164"/>
      <c r="B8" s="165"/>
      <c r="C8" s="166"/>
      <c r="D8" s="165"/>
      <c r="E8" s="167"/>
      <c r="F8" s="168"/>
      <c r="G8" s="169"/>
      <c r="H8" s="167"/>
      <c r="I8" s="170"/>
      <c r="J8" s="171"/>
      <c r="K8" s="173"/>
      <c r="L8" s="173"/>
      <c r="M8" s="174"/>
      <c r="N8" s="168"/>
      <c r="O8" s="168"/>
    </row>
    <row r="9" spans="1:15" x14ac:dyDescent="0.25">
      <c r="A9" s="164"/>
      <c r="B9" s="165"/>
      <c r="C9" s="166"/>
      <c r="D9" s="165"/>
      <c r="E9" s="167"/>
      <c r="F9" s="168"/>
      <c r="G9" s="169"/>
      <c r="H9" s="167"/>
      <c r="I9" s="170"/>
      <c r="J9" s="171"/>
      <c r="K9" s="173"/>
      <c r="L9" s="173"/>
      <c r="M9" s="174"/>
      <c r="N9" s="168"/>
      <c r="O9" s="168"/>
    </row>
    <row r="10" spans="1:15" x14ac:dyDescent="0.25">
      <c r="A10" s="164"/>
      <c r="B10" s="165"/>
      <c r="C10" s="166"/>
      <c r="D10" s="165"/>
      <c r="E10" s="167"/>
      <c r="F10" s="168"/>
      <c r="G10" s="169"/>
      <c r="H10" s="167"/>
      <c r="I10" s="170"/>
      <c r="J10" s="171"/>
      <c r="K10" s="173"/>
      <c r="L10" s="173"/>
      <c r="M10" s="174"/>
      <c r="N10" s="168"/>
      <c r="O10" s="168"/>
    </row>
    <row r="11" spans="1:15" x14ac:dyDescent="0.25">
      <c r="A11" s="172"/>
      <c r="B11" s="165"/>
      <c r="C11" s="166"/>
      <c r="D11" s="165"/>
      <c r="E11" s="167"/>
      <c r="F11" s="168"/>
      <c r="G11" s="169"/>
      <c r="H11" s="167"/>
      <c r="I11" s="170"/>
      <c r="J11" s="171"/>
      <c r="K11" s="173"/>
      <c r="L11" s="173"/>
      <c r="M11" s="174"/>
      <c r="N11" s="168"/>
      <c r="O11" s="168"/>
    </row>
    <row r="12" spans="1:15" x14ac:dyDescent="0.25">
      <c r="A12" s="172"/>
      <c r="B12" s="165"/>
      <c r="C12" s="166"/>
      <c r="D12" s="165"/>
      <c r="E12" s="167"/>
      <c r="F12" s="168"/>
      <c r="G12" s="169"/>
      <c r="H12" s="167"/>
      <c r="I12" s="170"/>
      <c r="J12" s="171"/>
      <c r="K12" s="173"/>
      <c r="L12" s="173"/>
      <c r="M12" s="174"/>
      <c r="N12" s="168"/>
      <c r="O12" s="168"/>
    </row>
    <row r="13" spans="1:15" x14ac:dyDescent="0.25">
      <c r="A13" s="172"/>
      <c r="B13" s="165"/>
      <c r="C13" s="166"/>
      <c r="D13" s="165"/>
      <c r="E13" s="167"/>
      <c r="F13" s="168"/>
      <c r="G13" s="169"/>
      <c r="H13" s="167"/>
      <c r="I13" s="170"/>
      <c r="J13" s="171"/>
      <c r="K13" s="173"/>
      <c r="L13" s="173"/>
      <c r="M13" s="174"/>
      <c r="N13" s="168"/>
      <c r="O13" s="168"/>
    </row>
    <row r="14" spans="1:15" x14ac:dyDescent="0.25">
      <c r="A14" s="172"/>
      <c r="B14" s="165"/>
      <c r="C14" s="166"/>
      <c r="D14" s="165"/>
      <c r="E14" s="167"/>
      <c r="F14" s="168"/>
      <c r="G14" s="169"/>
      <c r="H14" s="167"/>
      <c r="I14" s="170"/>
      <c r="J14" s="171"/>
      <c r="K14" s="173"/>
      <c r="L14" s="173"/>
      <c r="M14" s="174"/>
      <c r="N14" s="168"/>
      <c r="O14" s="168"/>
    </row>
    <row r="15" spans="1:15" x14ac:dyDescent="0.25">
      <c r="A15" s="164"/>
      <c r="B15" s="165"/>
      <c r="C15" s="166"/>
      <c r="D15" s="165"/>
      <c r="E15" s="167"/>
      <c r="F15" s="168"/>
      <c r="G15" s="169"/>
      <c r="H15" s="167"/>
      <c r="I15" s="170"/>
      <c r="J15" s="171"/>
      <c r="K15" s="173"/>
      <c r="L15" s="173"/>
      <c r="M15" s="174"/>
      <c r="N15" s="168"/>
      <c r="O15" s="168"/>
    </row>
    <row r="16" spans="1:15" x14ac:dyDescent="0.25">
      <c r="A16" s="164"/>
      <c r="B16" s="165"/>
      <c r="C16" s="166"/>
      <c r="D16" s="165"/>
      <c r="E16" s="167"/>
      <c r="F16" s="168"/>
      <c r="G16" s="169"/>
      <c r="H16" s="167"/>
      <c r="I16" s="170"/>
      <c r="J16" s="171"/>
      <c r="K16" s="173"/>
      <c r="L16" s="173"/>
      <c r="M16" s="174"/>
      <c r="N16" s="168"/>
      <c r="O16" s="168"/>
    </row>
    <row r="17" spans="1:15" x14ac:dyDescent="0.25">
      <c r="A17" s="164"/>
      <c r="B17" s="165"/>
      <c r="C17" s="166"/>
      <c r="D17" s="165"/>
      <c r="E17" s="167"/>
      <c r="F17" s="168"/>
      <c r="G17" s="169"/>
      <c r="H17" s="167"/>
      <c r="I17" s="170"/>
      <c r="J17" s="171"/>
      <c r="K17" s="173"/>
      <c r="L17" s="173"/>
      <c r="M17" s="174"/>
      <c r="N17" s="168"/>
      <c r="O17" s="168"/>
    </row>
    <row r="18" spans="1:15" x14ac:dyDescent="0.25">
      <c r="A18" s="164"/>
      <c r="B18" s="165"/>
      <c r="C18" s="166"/>
      <c r="D18" s="165"/>
      <c r="E18" s="167"/>
      <c r="F18" s="168"/>
      <c r="G18" s="168"/>
      <c r="H18" s="167"/>
      <c r="I18" s="170"/>
      <c r="J18" s="175"/>
      <c r="K18" s="173"/>
      <c r="L18" s="173"/>
      <c r="M18" s="174"/>
      <c r="N18" s="168"/>
      <c r="O18" s="168"/>
    </row>
    <row r="19" spans="1:15" x14ac:dyDescent="0.25">
      <c r="A19" s="164"/>
      <c r="B19" s="165"/>
      <c r="C19" s="166"/>
      <c r="D19" s="165"/>
      <c r="E19" s="167"/>
      <c r="F19" s="168"/>
      <c r="G19" s="168"/>
      <c r="H19" s="167"/>
      <c r="I19" s="170"/>
      <c r="J19" s="175"/>
      <c r="K19" s="173"/>
      <c r="L19" s="173"/>
      <c r="M19" s="174"/>
      <c r="N19" s="176"/>
      <c r="O19" s="168"/>
    </row>
    <row r="20" spans="1:15" x14ac:dyDescent="0.25">
      <c r="A20" s="164"/>
      <c r="B20" s="165"/>
      <c r="C20" s="166"/>
      <c r="D20" s="165"/>
      <c r="E20" s="167"/>
      <c r="F20" s="168"/>
      <c r="G20" s="168"/>
      <c r="H20" s="167"/>
      <c r="I20" s="170"/>
      <c r="J20" s="175"/>
      <c r="K20" s="173"/>
      <c r="L20" s="173"/>
      <c r="M20" s="174"/>
      <c r="N20" s="176"/>
      <c r="O20" s="168"/>
    </row>
    <row r="21" spans="1:15" x14ac:dyDescent="0.25">
      <c r="A21" s="164"/>
      <c r="B21" s="165"/>
      <c r="C21" s="166"/>
      <c r="D21" s="165"/>
      <c r="E21" s="167"/>
      <c r="F21" s="168"/>
      <c r="G21" s="168"/>
      <c r="H21" s="167"/>
      <c r="I21" s="170"/>
      <c r="J21" s="175"/>
      <c r="K21" s="173"/>
      <c r="L21" s="173"/>
      <c r="M21" s="174"/>
      <c r="N21" s="168"/>
      <c r="O21" s="168"/>
    </row>
    <row r="22" spans="1:15" x14ac:dyDescent="0.25">
      <c r="A22" s="164"/>
      <c r="B22" s="165"/>
      <c r="C22" s="166"/>
      <c r="D22" s="165"/>
      <c r="E22" s="167"/>
      <c r="F22" s="168"/>
      <c r="G22" s="168"/>
      <c r="H22" s="167"/>
      <c r="I22" s="170"/>
      <c r="J22" s="177"/>
      <c r="K22" s="178"/>
      <c r="L22" s="178"/>
      <c r="M22" s="179"/>
      <c r="N22" s="168"/>
      <c r="O22" s="168"/>
    </row>
    <row r="23" spans="1:15" x14ac:dyDescent="0.25">
      <c r="A23" s="164"/>
      <c r="B23" s="165"/>
      <c r="C23" s="166"/>
      <c r="D23" s="165"/>
      <c r="E23" s="167"/>
      <c r="F23" s="168"/>
      <c r="G23" s="168"/>
      <c r="H23" s="167"/>
      <c r="I23" s="170"/>
      <c r="J23" s="177"/>
      <c r="K23" s="178"/>
      <c r="L23" s="178"/>
      <c r="M23" s="179"/>
      <c r="N23" s="168"/>
      <c r="O23" s="168"/>
    </row>
    <row r="24" spans="1:15" x14ac:dyDescent="0.25">
      <c r="A24" s="164"/>
      <c r="B24" s="165"/>
      <c r="C24" s="166"/>
      <c r="D24" s="165"/>
      <c r="E24" s="167"/>
      <c r="F24" s="168"/>
      <c r="G24" s="168"/>
      <c r="H24" s="167"/>
      <c r="I24" s="170"/>
      <c r="J24" s="177"/>
      <c r="K24" s="178"/>
      <c r="L24" s="178"/>
      <c r="M24" s="179"/>
      <c r="N24" s="176"/>
      <c r="O24" s="168"/>
    </row>
    <row r="25" spans="1:15" x14ac:dyDescent="0.25">
      <c r="A25" s="164"/>
      <c r="B25" s="165"/>
      <c r="C25" s="166"/>
      <c r="D25" s="165"/>
      <c r="E25" s="167"/>
      <c r="F25" s="168"/>
      <c r="G25" s="168"/>
      <c r="H25" s="167"/>
      <c r="I25" s="170"/>
      <c r="J25" s="177"/>
      <c r="K25" s="178"/>
      <c r="L25" s="178"/>
      <c r="M25" s="179"/>
      <c r="N25" s="168"/>
      <c r="O25" s="168"/>
    </row>
    <row r="26" spans="1:15" x14ac:dyDescent="0.25">
      <c r="A26" s="172"/>
      <c r="B26" s="165"/>
      <c r="C26" s="166"/>
      <c r="D26" s="165"/>
      <c r="E26" s="167"/>
      <c r="F26" s="168"/>
      <c r="G26" s="168"/>
      <c r="H26" s="167"/>
      <c r="I26" s="170"/>
      <c r="J26" s="177"/>
      <c r="K26" s="178"/>
      <c r="L26" s="178"/>
      <c r="M26" s="179"/>
      <c r="N26" s="168"/>
      <c r="O26" s="168"/>
    </row>
    <row r="27" spans="1:15" x14ac:dyDescent="0.25">
      <c r="A27" s="172"/>
      <c r="B27" s="180"/>
      <c r="C27" s="166"/>
      <c r="D27" s="165"/>
      <c r="E27" s="167"/>
      <c r="F27" s="168"/>
      <c r="G27" s="181"/>
      <c r="H27" s="167"/>
      <c r="I27" s="170"/>
      <c r="J27" s="177"/>
      <c r="K27" s="178"/>
      <c r="L27" s="178"/>
      <c r="M27" s="179"/>
      <c r="N27" s="168"/>
      <c r="O27" s="168"/>
    </row>
    <row r="28" spans="1:15" x14ac:dyDescent="0.25">
      <c r="A28" s="172"/>
      <c r="B28" s="180"/>
      <c r="C28" s="166"/>
      <c r="D28" s="165"/>
      <c r="E28" s="167"/>
      <c r="F28" s="168"/>
      <c r="G28" s="181"/>
      <c r="H28" s="167"/>
      <c r="I28" s="170"/>
      <c r="J28" s="177"/>
      <c r="K28" s="178"/>
      <c r="L28" s="178"/>
      <c r="M28" s="179"/>
      <c r="N28" s="168"/>
      <c r="O28" s="168"/>
    </row>
    <row r="29" spans="1:15" x14ac:dyDescent="0.25">
      <c r="A29" s="172"/>
      <c r="B29" s="180"/>
      <c r="C29" s="166"/>
      <c r="D29" s="165"/>
      <c r="E29" s="167"/>
      <c r="F29" s="168"/>
      <c r="G29" s="181"/>
      <c r="H29" s="167"/>
      <c r="I29" s="170"/>
      <c r="J29" s="177"/>
      <c r="K29" s="178"/>
      <c r="L29" s="178"/>
      <c r="M29" s="179"/>
      <c r="N29" s="168"/>
      <c r="O29" s="168"/>
    </row>
    <row r="30" spans="1:15" x14ac:dyDescent="0.25">
      <c r="A30" s="172"/>
      <c r="B30" s="180"/>
      <c r="C30" s="166"/>
      <c r="D30" s="165"/>
      <c r="E30" s="167"/>
      <c r="F30" s="168"/>
      <c r="G30" s="181"/>
      <c r="H30" s="167"/>
      <c r="I30" s="170"/>
      <c r="J30" s="177"/>
      <c r="K30" s="178"/>
      <c r="L30" s="178"/>
      <c r="M30" s="179"/>
      <c r="N30" s="168"/>
      <c r="O30" s="168"/>
    </row>
    <row r="31" spans="1:15" x14ac:dyDescent="0.25">
      <c r="A31" s="172"/>
      <c r="B31" s="180"/>
      <c r="C31" s="166"/>
      <c r="D31" s="165"/>
      <c r="E31" s="167"/>
      <c r="F31" s="168"/>
      <c r="G31" s="181"/>
      <c r="H31" s="168"/>
      <c r="I31" s="170"/>
      <c r="J31" s="177"/>
      <c r="K31" s="178"/>
      <c r="L31" s="178"/>
      <c r="M31" s="179"/>
      <c r="N31" s="168"/>
      <c r="O31" s="168"/>
    </row>
    <row r="32" spans="1:15" x14ac:dyDescent="0.25">
      <c r="A32" s="172"/>
      <c r="B32" s="180"/>
      <c r="C32" s="166"/>
      <c r="D32" s="165"/>
      <c r="E32" s="167"/>
      <c r="F32" s="168"/>
      <c r="G32" s="181"/>
      <c r="H32" s="168"/>
      <c r="I32" s="170"/>
      <c r="J32" s="177"/>
      <c r="K32" s="178"/>
      <c r="L32" s="178"/>
      <c r="M32" s="179"/>
      <c r="N32" s="168"/>
      <c r="O32" s="168"/>
    </row>
    <row r="33" spans="1:15" x14ac:dyDescent="0.25">
      <c r="A33" s="172"/>
      <c r="B33" s="180"/>
      <c r="C33" s="166"/>
      <c r="D33" s="165"/>
      <c r="E33" s="167"/>
      <c r="F33" s="168"/>
      <c r="G33" s="181"/>
      <c r="H33" s="167"/>
      <c r="I33" s="170"/>
      <c r="J33" s="177"/>
      <c r="K33" s="178"/>
      <c r="L33" s="178"/>
      <c r="M33" s="179"/>
      <c r="N33" s="168"/>
      <c r="O33" s="168"/>
    </row>
    <row r="34" spans="1:15" x14ac:dyDescent="0.25">
      <c r="A34" s="182"/>
      <c r="B34" s="183"/>
      <c r="C34" s="184"/>
      <c r="D34" s="185"/>
      <c r="E34" s="186"/>
      <c r="F34" s="187"/>
      <c r="G34" s="188"/>
      <c r="H34" s="187"/>
      <c r="I34" s="189"/>
      <c r="J34" s="190"/>
      <c r="K34" s="191"/>
      <c r="L34" s="191"/>
      <c r="M34" s="192"/>
      <c r="N34" s="187"/>
      <c r="O34" s="187"/>
    </row>
    <row r="35" spans="1:15" x14ac:dyDescent="0.25">
      <c r="A35" s="172"/>
      <c r="B35" s="180"/>
      <c r="C35" s="166"/>
      <c r="D35" s="165"/>
      <c r="E35" s="167"/>
      <c r="F35" s="168"/>
      <c r="G35" s="181"/>
      <c r="H35" s="167"/>
      <c r="I35" s="170"/>
      <c r="J35" s="177"/>
      <c r="K35" s="178"/>
      <c r="L35" s="178"/>
      <c r="M35" s="179"/>
      <c r="N35" s="168"/>
      <c r="O35" s="168"/>
    </row>
    <row r="36" spans="1:15" x14ac:dyDescent="0.25">
      <c r="A36" s="172"/>
      <c r="B36" s="180"/>
      <c r="C36" s="166"/>
      <c r="D36" s="165"/>
      <c r="E36" s="167"/>
      <c r="F36" s="168"/>
      <c r="G36" s="181"/>
      <c r="H36" s="168"/>
      <c r="I36" s="170"/>
      <c r="J36" s="177"/>
      <c r="K36" s="178"/>
      <c r="L36" s="178"/>
      <c r="M36" s="179"/>
      <c r="N36" s="168"/>
      <c r="O36" s="168"/>
    </row>
    <row r="37" spans="1:15" x14ac:dyDescent="0.25">
      <c r="A37" s="172"/>
      <c r="B37" s="180"/>
      <c r="C37" s="166"/>
      <c r="D37" s="165"/>
      <c r="E37" s="167"/>
      <c r="F37" s="168"/>
      <c r="G37" s="181"/>
      <c r="H37" s="168"/>
      <c r="I37" s="170"/>
      <c r="J37" s="177"/>
      <c r="K37" s="178"/>
      <c r="L37" s="178"/>
      <c r="M37" s="179"/>
      <c r="N37" s="168"/>
      <c r="O37" s="168"/>
    </row>
    <row r="38" spans="1:15" x14ac:dyDescent="0.25">
      <c r="A38" s="172"/>
      <c r="B38" s="180"/>
      <c r="C38" s="166"/>
      <c r="D38" s="165"/>
      <c r="E38" s="167"/>
      <c r="F38" s="168"/>
      <c r="G38" s="181"/>
      <c r="H38" s="168"/>
      <c r="I38" s="170"/>
      <c r="J38" s="177"/>
      <c r="K38" s="178"/>
      <c r="L38" s="178"/>
      <c r="M38" s="179"/>
      <c r="N38" s="168"/>
      <c r="O38" s="168"/>
    </row>
    <row r="39" spans="1:15" x14ac:dyDescent="0.25">
      <c r="A39" s="172"/>
      <c r="B39" s="180"/>
      <c r="C39" s="166"/>
      <c r="D39" s="165"/>
      <c r="E39" s="167"/>
      <c r="F39" s="168"/>
      <c r="G39" s="181"/>
      <c r="H39" s="168"/>
      <c r="I39" s="170"/>
      <c r="J39" s="177"/>
      <c r="K39" s="178"/>
      <c r="L39" s="178"/>
      <c r="M39" s="179"/>
      <c r="N39" s="168"/>
      <c r="O39" s="168"/>
    </row>
    <row r="40" spans="1:15" x14ac:dyDescent="0.25">
      <c r="A40" s="172"/>
      <c r="B40" s="180"/>
      <c r="C40" s="166"/>
      <c r="D40" s="165"/>
      <c r="E40" s="167"/>
      <c r="F40" s="168"/>
      <c r="G40" s="181"/>
      <c r="H40" s="168"/>
      <c r="I40" s="170"/>
      <c r="J40" s="177"/>
      <c r="K40" s="178"/>
      <c r="L40" s="178"/>
      <c r="M40" s="179"/>
      <c r="N40" s="168"/>
      <c r="O40" s="168"/>
    </row>
    <row r="41" spans="1:15" x14ac:dyDescent="0.25">
      <c r="A41" s="172"/>
      <c r="B41" s="180"/>
      <c r="C41" s="166"/>
      <c r="D41" s="165"/>
      <c r="E41" s="167"/>
      <c r="F41" s="168"/>
      <c r="G41" s="181"/>
      <c r="H41" s="168"/>
      <c r="I41" s="170"/>
      <c r="J41" s="177"/>
      <c r="K41" s="178"/>
      <c r="L41" s="178"/>
      <c r="M41" s="179"/>
      <c r="N41" s="168"/>
      <c r="O41" s="168"/>
    </row>
    <row r="42" spans="1:15" x14ac:dyDescent="0.25">
      <c r="A42" s="172"/>
      <c r="B42" s="180"/>
      <c r="C42" s="166"/>
      <c r="D42" s="165"/>
      <c r="E42" s="167"/>
      <c r="F42" s="168"/>
      <c r="G42" s="181"/>
      <c r="H42" s="168"/>
      <c r="I42" s="170"/>
      <c r="J42" s="177"/>
      <c r="K42" s="178"/>
      <c r="L42" s="178"/>
      <c r="M42" s="179"/>
      <c r="N42" s="168"/>
      <c r="O42" s="168"/>
    </row>
    <row r="43" spans="1:15" x14ac:dyDescent="0.25">
      <c r="A43" s="172"/>
      <c r="B43" s="180"/>
      <c r="C43" s="166"/>
      <c r="D43" s="165"/>
      <c r="E43" s="167"/>
      <c r="F43" s="168"/>
      <c r="G43" s="181"/>
      <c r="H43" s="168"/>
      <c r="I43" s="170"/>
      <c r="J43" s="177"/>
      <c r="K43" s="178"/>
      <c r="L43" s="178"/>
      <c r="M43" s="179"/>
      <c r="N43" s="168"/>
      <c r="O43" s="168"/>
    </row>
    <row r="44" spans="1:15" x14ac:dyDescent="0.25">
      <c r="A44" s="172"/>
      <c r="B44" s="180"/>
      <c r="C44" s="166"/>
      <c r="D44" s="165"/>
      <c r="E44" s="167"/>
      <c r="F44" s="168"/>
      <c r="G44" s="181"/>
      <c r="H44" s="168"/>
      <c r="I44" s="170"/>
      <c r="J44" s="177"/>
      <c r="K44" s="178"/>
      <c r="L44" s="178"/>
      <c r="M44" s="179"/>
      <c r="N44" s="168"/>
      <c r="O44" s="168"/>
    </row>
    <row r="45" spans="1:15" x14ac:dyDescent="0.25">
      <c r="A45" s="172"/>
      <c r="B45" s="180"/>
      <c r="C45" s="166"/>
      <c r="D45" s="165"/>
      <c r="E45" s="193"/>
      <c r="F45" s="168"/>
      <c r="G45" s="181"/>
      <c r="H45" s="168"/>
      <c r="I45" s="170"/>
      <c r="J45" s="177"/>
      <c r="K45" s="178"/>
      <c r="L45" s="178"/>
      <c r="M45" s="179"/>
      <c r="N45" s="168"/>
      <c r="O45" s="168"/>
    </row>
    <row r="46" spans="1:15" x14ac:dyDescent="0.25">
      <c r="A46" s="172"/>
      <c r="B46" s="180"/>
      <c r="C46" s="166"/>
      <c r="D46" s="165"/>
      <c r="E46" s="193"/>
      <c r="F46" s="168"/>
      <c r="G46" s="181"/>
      <c r="H46" s="168"/>
      <c r="I46" s="170"/>
      <c r="J46" s="177"/>
      <c r="K46" s="178"/>
      <c r="L46" s="178"/>
      <c r="M46" s="179"/>
      <c r="N46" s="168"/>
      <c r="O46" s="168"/>
    </row>
    <row r="47" spans="1:15" x14ac:dyDescent="0.25">
      <c r="A47" s="172"/>
      <c r="B47" s="180"/>
      <c r="C47" s="166"/>
      <c r="D47" s="165"/>
      <c r="E47" s="193"/>
      <c r="F47" s="168"/>
      <c r="G47" s="181"/>
      <c r="H47" s="168"/>
      <c r="I47" s="170"/>
      <c r="J47" s="177"/>
      <c r="K47" s="178"/>
      <c r="L47" s="178"/>
      <c r="M47" s="179"/>
      <c r="N47" s="168"/>
      <c r="O47" s="168"/>
    </row>
    <row r="48" spans="1:15" x14ac:dyDescent="0.25">
      <c r="A48" s="172"/>
      <c r="B48" s="180"/>
      <c r="C48" s="166"/>
      <c r="D48" s="165"/>
      <c r="E48" s="193"/>
      <c r="F48" s="168"/>
      <c r="G48" s="181"/>
      <c r="H48" s="168"/>
      <c r="I48" s="170"/>
      <c r="J48" s="177"/>
      <c r="K48" s="178"/>
      <c r="L48" s="178"/>
      <c r="M48" s="179"/>
      <c r="N48" s="168"/>
      <c r="O48" s="168"/>
    </row>
    <row r="49" spans="1:15" x14ac:dyDescent="0.25">
      <c r="A49" s="172"/>
      <c r="B49" s="180"/>
      <c r="C49" s="166"/>
      <c r="D49" s="165"/>
      <c r="E49" s="193"/>
      <c r="F49" s="168"/>
      <c r="G49" s="181"/>
      <c r="H49" s="168"/>
      <c r="I49" s="170"/>
      <c r="J49" s="177"/>
      <c r="K49" s="178"/>
      <c r="L49" s="178"/>
      <c r="M49" s="179"/>
      <c r="N49" s="168"/>
      <c r="O49" s="168"/>
    </row>
    <row r="50" spans="1:15" x14ac:dyDescent="0.25">
      <c r="A50" s="172"/>
      <c r="B50" s="180"/>
      <c r="C50" s="166"/>
      <c r="D50" s="165"/>
      <c r="E50" s="193"/>
      <c r="F50" s="168"/>
      <c r="G50" s="181"/>
      <c r="H50" s="168"/>
      <c r="I50" s="170"/>
      <c r="J50" s="177"/>
      <c r="K50" s="178"/>
      <c r="L50" s="178"/>
      <c r="M50" s="179"/>
      <c r="N50" s="168"/>
      <c r="O50" s="168"/>
    </row>
    <row r="51" spans="1:15" x14ac:dyDescent="0.25">
      <c r="A51" s="172"/>
      <c r="B51" s="180"/>
      <c r="C51" s="166"/>
      <c r="D51" s="165"/>
      <c r="E51" s="193"/>
      <c r="F51" s="168"/>
      <c r="G51" s="181"/>
      <c r="H51" s="168"/>
      <c r="I51" s="170"/>
      <c r="J51" s="177"/>
      <c r="K51" s="178"/>
      <c r="L51" s="178"/>
      <c r="M51" s="179"/>
      <c r="N51" s="168"/>
      <c r="O51" s="168"/>
    </row>
    <row r="52" spans="1:15" x14ac:dyDescent="0.25">
      <c r="A52" s="172"/>
      <c r="B52" s="180"/>
      <c r="C52" s="166"/>
      <c r="D52" s="165"/>
      <c r="E52" s="193"/>
      <c r="F52" s="168"/>
      <c r="G52" s="181"/>
      <c r="H52" s="168"/>
      <c r="I52" s="170"/>
      <c r="J52" s="177"/>
      <c r="K52" s="178"/>
      <c r="L52" s="178"/>
      <c r="M52" s="179"/>
      <c r="N52" s="168"/>
      <c r="O52" s="168"/>
    </row>
    <row r="53" spans="1:15" x14ac:dyDescent="0.25">
      <c r="A53" s="172"/>
      <c r="B53" s="180"/>
      <c r="C53" s="166"/>
      <c r="D53" s="165"/>
      <c r="E53" s="193"/>
      <c r="F53" s="168"/>
      <c r="G53" s="181"/>
      <c r="H53" s="168"/>
      <c r="I53" s="170"/>
      <c r="J53" s="177"/>
      <c r="K53" s="178"/>
      <c r="L53" s="178"/>
      <c r="M53" s="179"/>
      <c r="N53" s="168"/>
      <c r="O53" s="168"/>
    </row>
    <row r="54" spans="1:15" x14ac:dyDescent="0.25">
      <c r="A54" s="172"/>
      <c r="B54" s="180"/>
      <c r="C54" s="166"/>
      <c r="D54" s="165"/>
      <c r="E54" s="193"/>
      <c r="F54" s="168"/>
      <c r="G54" s="181"/>
      <c r="H54" s="168"/>
      <c r="I54" s="170"/>
      <c r="J54" s="177"/>
      <c r="K54" s="178"/>
      <c r="L54" s="178"/>
      <c r="M54" s="179"/>
      <c r="N54" s="168"/>
      <c r="O54" s="168"/>
    </row>
    <row r="55" spans="1:15" x14ac:dyDescent="0.25">
      <c r="A55" s="172"/>
      <c r="B55" s="180"/>
      <c r="C55" s="166"/>
      <c r="D55" s="165"/>
      <c r="E55" s="193"/>
      <c r="F55" s="168"/>
      <c r="G55" s="181"/>
      <c r="H55" s="168"/>
      <c r="I55" s="170"/>
      <c r="J55" s="177"/>
      <c r="K55" s="178"/>
      <c r="L55" s="178"/>
      <c r="M55" s="179"/>
      <c r="N55" s="168"/>
      <c r="O55" s="168"/>
    </row>
    <row r="56" spans="1:15" x14ac:dyDescent="0.25">
      <c r="A56" s="172"/>
      <c r="B56" s="180"/>
      <c r="C56" s="166"/>
      <c r="D56" s="165"/>
      <c r="E56" s="193"/>
      <c r="F56" s="168"/>
      <c r="G56" s="181"/>
      <c r="H56" s="168"/>
      <c r="I56" s="170"/>
      <c r="J56" s="177"/>
      <c r="K56" s="178"/>
      <c r="L56" s="178"/>
      <c r="M56" s="179"/>
      <c r="N56" s="168"/>
      <c r="O56" s="168"/>
    </row>
    <row r="57" spans="1:15" x14ac:dyDescent="0.25">
      <c r="A57" s="172"/>
      <c r="B57" s="180"/>
      <c r="C57" s="166"/>
      <c r="D57" s="165"/>
      <c r="E57" s="193"/>
      <c r="F57" s="168"/>
      <c r="G57" s="181"/>
      <c r="H57" s="168"/>
      <c r="I57" s="170"/>
      <c r="J57" s="177"/>
      <c r="K57" s="178"/>
      <c r="L57" s="178"/>
      <c r="M57" s="179"/>
      <c r="N57" s="168"/>
      <c r="O57" s="168"/>
    </row>
    <row r="58" spans="1:15" x14ac:dyDescent="0.25">
      <c r="A58" s="172"/>
      <c r="B58" s="180"/>
      <c r="C58" s="166"/>
      <c r="D58" s="165"/>
      <c r="E58" s="193"/>
      <c r="F58" s="168"/>
      <c r="G58" s="181"/>
      <c r="H58" s="168"/>
      <c r="I58" s="170"/>
      <c r="J58" s="177"/>
      <c r="K58" s="178"/>
      <c r="L58" s="178"/>
      <c r="M58" s="179"/>
      <c r="N58" s="168"/>
      <c r="O58" s="168"/>
    </row>
    <row r="59" spans="1:15" x14ac:dyDescent="0.25">
      <c r="A59" s="172"/>
      <c r="B59" s="180"/>
      <c r="C59" s="166"/>
      <c r="D59" s="165"/>
      <c r="E59" s="193"/>
      <c r="F59" s="168"/>
      <c r="G59" s="181"/>
      <c r="H59" s="168"/>
      <c r="I59" s="170"/>
      <c r="J59" s="177"/>
      <c r="K59" s="178"/>
      <c r="L59" s="178"/>
      <c r="M59" s="179"/>
      <c r="N59" s="168"/>
      <c r="O59" s="168"/>
    </row>
    <row r="60" spans="1:15" x14ac:dyDescent="0.25">
      <c r="A60" s="172"/>
      <c r="B60" s="180"/>
      <c r="C60" s="166"/>
      <c r="D60" s="165"/>
      <c r="E60" s="193"/>
      <c r="F60" s="168"/>
      <c r="G60" s="181"/>
      <c r="H60" s="168"/>
      <c r="I60" s="170"/>
      <c r="J60" s="177"/>
      <c r="K60" s="178"/>
      <c r="L60" s="178"/>
      <c r="M60" s="179"/>
      <c r="N60" s="168"/>
      <c r="O60" s="168"/>
    </row>
    <row r="61" spans="1:15" x14ac:dyDescent="0.25">
      <c r="A61" s="172"/>
      <c r="B61" s="180"/>
      <c r="C61" s="166"/>
      <c r="D61" s="165"/>
      <c r="E61" s="193"/>
      <c r="F61" s="168"/>
      <c r="G61" s="181"/>
      <c r="H61" s="168"/>
      <c r="I61" s="170"/>
      <c r="J61" s="177"/>
      <c r="K61" s="178"/>
      <c r="L61" s="178"/>
      <c r="M61" s="179"/>
      <c r="N61" s="168"/>
      <c r="O61" s="168"/>
    </row>
    <row r="62" spans="1:15" x14ac:dyDescent="0.25">
      <c r="A62" s="172"/>
      <c r="B62" s="180"/>
      <c r="C62" s="166"/>
      <c r="D62" s="165"/>
      <c r="E62" s="193"/>
      <c r="F62" s="168"/>
      <c r="G62" s="181"/>
      <c r="H62" s="168"/>
      <c r="I62" s="170"/>
      <c r="J62" s="177"/>
      <c r="K62" s="178"/>
      <c r="L62" s="178"/>
      <c r="M62" s="179"/>
      <c r="N62" s="168"/>
      <c r="O62" s="168"/>
    </row>
    <row r="63" spans="1:15" x14ac:dyDescent="0.25">
      <c r="A63" s="172"/>
      <c r="B63" s="180"/>
      <c r="C63" s="166"/>
      <c r="D63" s="165"/>
      <c r="E63" s="193"/>
      <c r="F63" s="168"/>
      <c r="G63" s="181"/>
      <c r="H63" s="168"/>
      <c r="I63" s="170"/>
      <c r="J63" s="177"/>
      <c r="K63" s="178"/>
      <c r="L63" s="178"/>
      <c r="M63" s="179"/>
      <c r="N63" s="168"/>
      <c r="O63" s="168"/>
    </row>
    <row r="64" spans="1:15" x14ac:dyDescent="0.25">
      <c r="A64" s="172"/>
      <c r="B64" s="180"/>
      <c r="C64" s="166"/>
      <c r="D64" s="165"/>
      <c r="E64" s="193"/>
      <c r="F64" s="168"/>
      <c r="G64" s="181"/>
      <c r="H64" s="168"/>
      <c r="I64" s="170"/>
      <c r="J64" s="177"/>
      <c r="K64" s="178"/>
      <c r="L64" s="178"/>
      <c r="M64" s="179"/>
      <c r="N64" s="168"/>
      <c r="O64" s="168"/>
    </row>
    <row r="65" spans="1:15" x14ac:dyDescent="0.25">
      <c r="A65" s="172"/>
      <c r="B65" s="180"/>
      <c r="C65" s="166"/>
      <c r="D65" s="165"/>
      <c r="E65" s="167"/>
      <c r="F65" s="168"/>
      <c r="G65" s="181"/>
      <c r="H65" s="168"/>
      <c r="I65" s="170"/>
      <c r="J65" s="177"/>
      <c r="K65" s="178"/>
      <c r="L65" s="178"/>
      <c r="M65" s="179"/>
      <c r="N65" s="168"/>
      <c r="O65" s="168"/>
    </row>
    <row r="66" spans="1:15" x14ac:dyDescent="0.25">
      <c r="A66" s="172"/>
      <c r="B66" s="180"/>
      <c r="C66" s="166"/>
      <c r="D66" s="165"/>
      <c r="E66" s="167"/>
      <c r="F66" s="168"/>
      <c r="G66" s="181"/>
      <c r="H66" s="168"/>
      <c r="I66" s="170"/>
      <c r="J66" s="177"/>
      <c r="K66" s="178"/>
      <c r="L66" s="178"/>
      <c r="M66" s="179"/>
      <c r="N66" s="168"/>
      <c r="O66" s="168"/>
    </row>
    <row r="67" spans="1:15" x14ac:dyDescent="0.25">
      <c r="A67" s="172"/>
      <c r="B67" s="180"/>
      <c r="C67" s="166"/>
      <c r="D67" s="165"/>
      <c r="E67" s="167"/>
      <c r="F67" s="168"/>
      <c r="G67" s="181"/>
      <c r="H67" s="168"/>
      <c r="I67" s="170"/>
      <c r="J67" s="177"/>
      <c r="K67" s="178"/>
      <c r="L67" s="178"/>
      <c r="M67" s="179"/>
      <c r="N67" s="168"/>
      <c r="O67" s="168"/>
    </row>
    <row r="68" spans="1:15" x14ac:dyDescent="0.25">
      <c r="A68" s="172"/>
      <c r="B68" s="165"/>
      <c r="C68" s="166"/>
      <c r="D68" s="165"/>
      <c r="E68" s="167"/>
      <c r="F68" s="168"/>
      <c r="G68" s="181"/>
      <c r="H68" s="168"/>
      <c r="I68" s="170"/>
      <c r="J68" s="177"/>
      <c r="K68" s="178"/>
      <c r="L68" s="178"/>
      <c r="M68" s="179"/>
      <c r="N68" s="168"/>
      <c r="O68" s="168"/>
    </row>
    <row r="69" spans="1:15" x14ac:dyDescent="0.25">
      <c r="A69" s="172"/>
      <c r="B69" s="165"/>
      <c r="C69" s="166"/>
      <c r="D69" s="165"/>
      <c r="E69" s="167"/>
      <c r="F69" s="168"/>
      <c r="G69" s="181"/>
      <c r="H69" s="168"/>
      <c r="I69" s="170"/>
      <c r="J69" s="177"/>
      <c r="K69" s="178"/>
      <c r="L69" s="178"/>
      <c r="M69" s="179"/>
      <c r="N69" s="168"/>
      <c r="O69" s="168"/>
    </row>
    <row r="70" spans="1:15" x14ac:dyDescent="0.25">
      <c r="A70" s="172"/>
      <c r="B70" s="165"/>
      <c r="C70" s="166"/>
      <c r="D70" s="165"/>
      <c r="E70" s="167"/>
      <c r="F70" s="168"/>
      <c r="G70" s="181"/>
      <c r="H70" s="168"/>
      <c r="I70" s="170"/>
      <c r="J70" s="177"/>
      <c r="K70" s="178"/>
      <c r="L70" s="178"/>
      <c r="M70" s="179"/>
      <c r="N70" s="168"/>
      <c r="O70" s="168"/>
    </row>
    <row r="71" spans="1:15" x14ac:dyDescent="0.25">
      <c r="A71" s="172"/>
      <c r="B71" s="165"/>
      <c r="C71" s="166"/>
      <c r="D71" s="165"/>
      <c r="E71" s="167"/>
      <c r="F71" s="168"/>
      <c r="G71" s="181"/>
      <c r="H71" s="168"/>
      <c r="I71" s="170"/>
      <c r="J71" s="177"/>
      <c r="K71" s="178"/>
      <c r="L71" s="178"/>
      <c r="M71" s="179"/>
      <c r="N71" s="168"/>
      <c r="O71" s="168"/>
    </row>
    <row r="72" spans="1:15" x14ac:dyDescent="0.25">
      <c r="A72" s="172"/>
      <c r="B72" s="165"/>
      <c r="C72" s="166"/>
      <c r="D72" s="165"/>
      <c r="E72" s="167"/>
      <c r="F72" s="168"/>
      <c r="G72" s="181"/>
      <c r="H72" s="168"/>
      <c r="I72" s="170"/>
      <c r="J72" s="177"/>
      <c r="K72" s="178"/>
      <c r="L72" s="178"/>
      <c r="M72" s="179"/>
      <c r="N72" s="168"/>
      <c r="O72" s="168"/>
    </row>
    <row r="73" spans="1:15" x14ac:dyDescent="0.25">
      <c r="A73" s="172"/>
      <c r="B73" s="165"/>
      <c r="C73" s="166"/>
      <c r="D73" s="165"/>
      <c r="E73" s="167"/>
      <c r="F73" s="168"/>
      <c r="G73" s="181"/>
      <c r="H73" s="168"/>
      <c r="I73" s="170"/>
      <c r="J73" s="177"/>
      <c r="K73" s="178"/>
      <c r="L73" s="178"/>
      <c r="M73" s="179"/>
      <c r="N73" s="168"/>
      <c r="O73" s="168"/>
    </row>
    <row r="74" spans="1:15" x14ac:dyDescent="0.25">
      <c r="A74" s="172"/>
      <c r="B74" s="165"/>
      <c r="C74" s="166"/>
      <c r="D74" s="165"/>
      <c r="E74" s="167"/>
      <c r="F74" s="168"/>
      <c r="G74" s="181"/>
      <c r="H74" s="168"/>
      <c r="I74" s="170"/>
      <c r="J74" s="177"/>
      <c r="K74" s="178"/>
      <c r="L74" s="178"/>
      <c r="M74" s="179"/>
      <c r="N74" s="168"/>
      <c r="O74" s="168"/>
    </row>
    <row r="75" spans="1:15" x14ac:dyDescent="0.25">
      <c r="A75" s="172"/>
      <c r="B75" s="165"/>
      <c r="C75" s="166"/>
      <c r="D75" s="165"/>
      <c r="E75" s="167"/>
      <c r="F75" s="168"/>
      <c r="G75" s="181"/>
      <c r="H75" s="168"/>
      <c r="I75" s="170"/>
      <c r="J75" s="177"/>
      <c r="K75" s="178"/>
      <c r="L75" s="178"/>
      <c r="M75" s="179"/>
      <c r="N75" s="168"/>
      <c r="O75" s="168"/>
    </row>
    <row r="76" spans="1:15" x14ac:dyDescent="0.25">
      <c r="A76" s="172"/>
      <c r="B76" s="165"/>
      <c r="C76" s="166"/>
      <c r="D76" s="165"/>
      <c r="E76" s="167"/>
      <c r="F76" s="168"/>
      <c r="G76" s="181"/>
      <c r="H76" s="168"/>
      <c r="I76" s="170"/>
      <c r="J76" s="177"/>
      <c r="K76" s="178"/>
      <c r="L76" s="178"/>
      <c r="M76" s="179"/>
      <c r="N76" s="168"/>
      <c r="O76" s="168"/>
    </row>
    <row r="77" spans="1:15" x14ac:dyDescent="0.25">
      <c r="A77" s="172"/>
      <c r="B77" s="165"/>
      <c r="C77" s="166"/>
      <c r="D77" s="165"/>
      <c r="E77" s="167"/>
      <c r="F77" s="168"/>
      <c r="G77" s="181"/>
      <c r="H77" s="168"/>
      <c r="I77" s="170"/>
      <c r="J77" s="177"/>
      <c r="K77" s="178"/>
      <c r="L77" s="178"/>
      <c r="M77" s="179"/>
      <c r="N77" s="168"/>
      <c r="O77" s="168"/>
    </row>
    <row r="78" spans="1:15" x14ac:dyDescent="0.25">
      <c r="A78" s="172"/>
      <c r="B78" s="165"/>
      <c r="C78" s="166"/>
      <c r="D78" s="165"/>
      <c r="E78" s="167"/>
      <c r="F78" s="168"/>
      <c r="G78" s="181"/>
      <c r="H78" s="168"/>
      <c r="I78" s="170"/>
      <c r="J78" s="177"/>
      <c r="K78" s="178"/>
      <c r="L78" s="178"/>
      <c r="M78" s="179"/>
      <c r="N78" s="168"/>
      <c r="O78" s="168"/>
    </row>
    <row r="79" spans="1:15" x14ac:dyDescent="0.25">
      <c r="A79" s="172"/>
      <c r="B79" s="165"/>
      <c r="C79" s="166"/>
      <c r="D79" s="165"/>
      <c r="E79" s="167"/>
      <c r="F79" s="168"/>
      <c r="G79" s="181"/>
      <c r="H79" s="168"/>
      <c r="I79" s="170"/>
      <c r="J79" s="177"/>
      <c r="K79" s="178"/>
      <c r="L79" s="178"/>
      <c r="M79" s="179"/>
      <c r="N79" s="168"/>
      <c r="O79" s="168"/>
    </row>
    <row r="80" spans="1:15" x14ac:dyDescent="0.25">
      <c r="A80" s="172"/>
      <c r="B80" s="165"/>
      <c r="C80" s="166"/>
      <c r="D80" s="165"/>
      <c r="E80" s="167"/>
      <c r="F80" s="168"/>
      <c r="G80" s="181"/>
      <c r="H80" s="168"/>
      <c r="I80" s="170"/>
      <c r="J80" s="177"/>
      <c r="K80" s="178"/>
      <c r="L80" s="178"/>
      <c r="M80" s="179"/>
      <c r="N80" s="168"/>
      <c r="O80" s="168"/>
    </row>
    <row r="81" spans="1:15" x14ac:dyDescent="0.25">
      <c r="A81" s="172"/>
      <c r="B81" s="165"/>
      <c r="C81" s="166"/>
      <c r="D81" s="165"/>
      <c r="E81" s="167"/>
      <c r="F81" s="168"/>
      <c r="G81" s="181"/>
      <c r="H81" s="168"/>
      <c r="I81" s="170"/>
      <c r="J81" s="177"/>
      <c r="K81" s="178"/>
      <c r="L81" s="178"/>
      <c r="M81" s="179"/>
      <c r="N81" s="168"/>
      <c r="O81" s="168"/>
    </row>
    <row r="82" spans="1:15" x14ac:dyDescent="0.25">
      <c r="A82" s="172"/>
      <c r="B82" s="165"/>
      <c r="C82" s="166"/>
      <c r="D82" s="165"/>
      <c r="E82" s="167"/>
      <c r="F82" s="168"/>
      <c r="G82" s="181"/>
      <c r="H82" s="168"/>
      <c r="I82" s="170"/>
      <c r="J82" s="177"/>
      <c r="K82" s="178"/>
      <c r="L82" s="178"/>
      <c r="M82" s="179"/>
      <c r="N82" s="168"/>
      <c r="O82" s="168"/>
    </row>
    <row r="83" spans="1:15" x14ac:dyDescent="0.25">
      <c r="A83" s="172"/>
      <c r="B83" s="165"/>
      <c r="C83" s="166"/>
      <c r="D83" s="165"/>
      <c r="E83" s="167"/>
      <c r="F83" s="168"/>
      <c r="G83" s="181"/>
      <c r="H83" s="168"/>
      <c r="I83" s="170"/>
      <c r="J83" s="177"/>
      <c r="K83" s="178"/>
      <c r="L83" s="178"/>
      <c r="M83" s="179"/>
      <c r="N83" s="168"/>
      <c r="O83" s="168"/>
    </row>
    <row r="84" spans="1:15" x14ac:dyDescent="0.25">
      <c r="A84" s="172"/>
      <c r="B84" s="165"/>
      <c r="C84" s="166"/>
      <c r="D84" s="165"/>
      <c r="E84" s="167"/>
      <c r="F84" s="168"/>
      <c r="G84" s="181"/>
      <c r="H84" s="168"/>
      <c r="I84" s="170"/>
      <c r="J84" s="177"/>
      <c r="K84" s="178"/>
      <c r="L84" s="178"/>
      <c r="M84" s="179"/>
      <c r="N84" s="168"/>
      <c r="O84" s="168"/>
    </row>
    <row r="85" spans="1:15" x14ac:dyDescent="0.25">
      <c r="A85" s="172"/>
      <c r="B85" s="165"/>
      <c r="C85" s="166"/>
      <c r="D85" s="165"/>
      <c r="E85" s="167"/>
      <c r="F85" s="168"/>
      <c r="G85" s="181"/>
      <c r="H85" s="168"/>
      <c r="I85" s="170"/>
      <c r="J85" s="177"/>
      <c r="K85" s="178"/>
      <c r="L85" s="178"/>
      <c r="M85" s="179"/>
      <c r="N85" s="168"/>
      <c r="O85" s="168"/>
    </row>
    <row r="86" spans="1:15" x14ac:dyDescent="0.25">
      <c r="A86" s="172"/>
      <c r="B86" s="165"/>
      <c r="C86" s="166"/>
      <c r="D86" s="165"/>
      <c r="E86" s="167"/>
      <c r="F86" s="168"/>
      <c r="G86" s="181"/>
      <c r="H86" s="168"/>
      <c r="I86" s="170"/>
      <c r="J86" s="177"/>
      <c r="K86" s="178"/>
      <c r="L86" s="178"/>
      <c r="M86" s="179"/>
      <c r="N86" s="168"/>
      <c r="O86" s="168"/>
    </row>
    <row r="87" spans="1:15" x14ac:dyDescent="0.25">
      <c r="A87" s="172"/>
      <c r="B87" s="165"/>
      <c r="C87" s="166"/>
      <c r="D87" s="165"/>
      <c r="E87" s="167"/>
      <c r="F87" s="168"/>
      <c r="G87" s="181"/>
      <c r="H87" s="168"/>
      <c r="I87" s="170"/>
      <c r="J87" s="177"/>
      <c r="K87" s="178"/>
      <c r="L87" s="178"/>
      <c r="M87" s="179"/>
      <c r="N87" s="168"/>
      <c r="O87" s="168"/>
    </row>
    <row r="88" spans="1:15" x14ac:dyDescent="0.25">
      <c r="A88" s="172"/>
      <c r="B88" s="165"/>
      <c r="C88" s="166"/>
      <c r="D88" s="165"/>
      <c r="E88" s="193"/>
      <c r="F88" s="168"/>
      <c r="G88" s="181"/>
      <c r="H88" s="168"/>
      <c r="I88" s="170"/>
      <c r="J88" s="177"/>
      <c r="K88" s="178"/>
      <c r="L88" s="178"/>
      <c r="M88" s="179"/>
      <c r="N88" s="168"/>
      <c r="O88" s="168"/>
    </row>
    <row r="89" spans="1:15" x14ac:dyDescent="0.25">
      <c r="A89" s="172"/>
      <c r="B89" s="165"/>
      <c r="C89" s="166"/>
      <c r="D89" s="165"/>
      <c r="E89" s="193"/>
      <c r="F89" s="168"/>
      <c r="G89" s="181"/>
      <c r="H89" s="168"/>
      <c r="I89" s="170"/>
      <c r="J89" s="177"/>
      <c r="K89" s="178"/>
      <c r="L89" s="178"/>
      <c r="M89" s="179"/>
      <c r="N89" s="168"/>
      <c r="O89" s="168"/>
    </row>
    <row r="90" spans="1:15" x14ac:dyDescent="0.25">
      <c r="A90" s="172"/>
      <c r="B90" s="180"/>
      <c r="C90" s="166"/>
      <c r="D90" s="165"/>
      <c r="E90" s="193"/>
      <c r="F90" s="168"/>
      <c r="G90" s="181"/>
      <c r="H90" s="168"/>
      <c r="I90" s="170"/>
      <c r="J90" s="177"/>
      <c r="K90" s="178"/>
      <c r="L90" s="178"/>
      <c r="M90" s="179"/>
      <c r="N90" s="168"/>
      <c r="O90" s="168"/>
    </row>
    <row r="91" spans="1:15" x14ac:dyDescent="0.25">
      <c r="A91" s="172"/>
      <c r="B91" s="180"/>
      <c r="C91" s="166"/>
      <c r="D91" s="165"/>
      <c r="E91" s="193"/>
      <c r="F91" s="168"/>
      <c r="G91" s="181"/>
      <c r="H91" s="168"/>
      <c r="I91" s="170"/>
      <c r="J91" s="177"/>
      <c r="K91" s="178"/>
      <c r="L91" s="178"/>
      <c r="M91" s="179"/>
      <c r="N91" s="168"/>
      <c r="O91" s="168"/>
    </row>
    <row r="92" spans="1:15" x14ac:dyDescent="0.25">
      <c r="A92" s="172"/>
      <c r="B92" s="180"/>
      <c r="C92" s="166"/>
      <c r="D92" s="165"/>
      <c r="E92" s="193"/>
      <c r="F92" s="168"/>
      <c r="G92" s="194"/>
      <c r="H92" s="168"/>
      <c r="I92" s="170"/>
      <c r="J92" s="177"/>
      <c r="K92" s="178"/>
      <c r="L92" s="178"/>
      <c r="M92" s="179"/>
      <c r="N92" s="168"/>
      <c r="O92" s="168"/>
    </row>
    <row r="93" spans="1:15" x14ac:dyDescent="0.25">
      <c r="A93" s="172"/>
      <c r="B93" s="180"/>
      <c r="C93" s="166"/>
      <c r="D93" s="165"/>
      <c r="E93" s="193"/>
      <c r="F93" s="168"/>
      <c r="G93" s="181"/>
      <c r="H93" s="168"/>
      <c r="I93" s="170"/>
      <c r="J93" s="177"/>
      <c r="K93" s="178"/>
      <c r="L93" s="178"/>
      <c r="M93" s="179"/>
      <c r="N93" s="168"/>
      <c r="O93" s="168"/>
    </row>
    <row r="94" spans="1:15" x14ac:dyDescent="0.25">
      <c r="A94" s="172"/>
      <c r="B94" s="180"/>
      <c r="C94" s="166"/>
      <c r="D94" s="165"/>
      <c r="E94" s="193"/>
      <c r="F94" s="168"/>
      <c r="G94" s="181"/>
      <c r="H94" s="168"/>
      <c r="I94" s="170"/>
      <c r="J94" s="177"/>
      <c r="K94" s="178"/>
      <c r="L94" s="178"/>
      <c r="M94" s="179"/>
      <c r="N94" s="168"/>
      <c r="O94" s="168"/>
    </row>
    <row r="95" spans="1:15" x14ac:dyDescent="0.25">
      <c r="A95" s="172"/>
      <c r="B95" s="180"/>
      <c r="C95" s="166"/>
      <c r="D95" s="165"/>
      <c r="E95" s="193"/>
      <c r="F95" s="168"/>
      <c r="G95" s="181"/>
      <c r="H95" s="168"/>
      <c r="I95" s="170"/>
      <c r="J95" s="177"/>
      <c r="K95" s="178"/>
      <c r="L95" s="178"/>
      <c r="M95" s="179"/>
      <c r="N95" s="168"/>
      <c r="O95" s="168"/>
    </row>
    <row r="96" spans="1:15" x14ac:dyDescent="0.25">
      <c r="A96" s="172"/>
      <c r="B96" s="180"/>
      <c r="C96" s="166"/>
      <c r="D96" s="165"/>
      <c r="E96" s="193"/>
      <c r="F96" s="168"/>
      <c r="G96" s="181"/>
      <c r="H96" s="168"/>
      <c r="I96" s="170"/>
      <c r="J96" s="177"/>
      <c r="K96" s="178"/>
      <c r="L96" s="178"/>
      <c r="M96" s="179"/>
      <c r="N96" s="168"/>
      <c r="O96" s="168"/>
    </row>
    <row r="97" spans="1:15" x14ac:dyDescent="0.25">
      <c r="A97" s="172"/>
      <c r="B97" s="180"/>
      <c r="C97" s="166"/>
      <c r="D97" s="165"/>
      <c r="E97" s="193"/>
      <c r="F97" s="168"/>
      <c r="G97" s="181"/>
      <c r="H97" s="168"/>
      <c r="I97" s="170"/>
      <c r="J97" s="177"/>
      <c r="K97" s="178"/>
      <c r="L97" s="178"/>
      <c r="M97" s="179"/>
      <c r="N97" s="168"/>
      <c r="O97" s="168"/>
    </row>
    <row r="98" spans="1:15" x14ac:dyDescent="0.25">
      <c r="A98" s="172"/>
      <c r="B98" s="180"/>
      <c r="C98" s="166"/>
      <c r="D98" s="165"/>
      <c r="E98" s="193"/>
      <c r="F98" s="168"/>
      <c r="G98" s="181"/>
      <c r="H98" s="168"/>
      <c r="I98" s="170"/>
      <c r="J98" s="177"/>
      <c r="K98" s="178"/>
      <c r="L98" s="178"/>
      <c r="M98" s="179"/>
      <c r="N98" s="168"/>
      <c r="O98" s="168"/>
    </row>
    <row r="99" spans="1:15" x14ac:dyDescent="0.25">
      <c r="A99" s="172"/>
      <c r="B99" s="180"/>
      <c r="C99" s="166"/>
      <c r="D99" s="165"/>
      <c r="E99" s="193"/>
      <c r="F99" s="168"/>
      <c r="G99" s="181"/>
      <c r="H99" s="168"/>
      <c r="I99" s="170"/>
      <c r="J99" s="177"/>
      <c r="K99" s="178"/>
      <c r="L99" s="178"/>
      <c r="M99" s="179"/>
      <c r="N99" s="168"/>
      <c r="O99" s="168"/>
    </row>
    <row r="100" spans="1:15" x14ac:dyDescent="0.25">
      <c r="A100" s="172"/>
      <c r="B100" s="180"/>
      <c r="C100" s="166"/>
      <c r="D100" s="165"/>
      <c r="E100" s="193"/>
      <c r="F100" s="168"/>
      <c r="G100" s="181"/>
      <c r="H100" s="168"/>
      <c r="I100" s="170"/>
      <c r="J100" s="177"/>
      <c r="K100" s="178"/>
      <c r="L100" s="178"/>
      <c r="M100" s="179"/>
      <c r="N100" s="168"/>
      <c r="O100" s="168"/>
    </row>
    <row r="101" spans="1:15" x14ac:dyDescent="0.25">
      <c r="A101" s="172"/>
      <c r="B101" s="180"/>
      <c r="C101" s="166"/>
      <c r="D101" s="165"/>
      <c r="E101" s="193"/>
      <c r="F101" s="168"/>
      <c r="G101" s="181"/>
      <c r="H101" s="168"/>
      <c r="I101" s="170"/>
      <c r="J101" s="177"/>
      <c r="K101" s="178"/>
      <c r="L101" s="178"/>
      <c r="M101" s="179"/>
      <c r="N101" s="168"/>
      <c r="O101" s="168"/>
    </row>
    <row r="102" spans="1:15" x14ac:dyDescent="0.25">
      <c r="A102" s="172"/>
      <c r="B102" s="180"/>
      <c r="C102" s="166"/>
      <c r="D102" s="165"/>
      <c r="E102" s="193"/>
      <c r="F102" s="168"/>
      <c r="G102" s="181"/>
      <c r="H102" s="168"/>
      <c r="I102" s="170"/>
      <c r="J102" s="177"/>
      <c r="K102" s="178"/>
      <c r="L102" s="178"/>
      <c r="M102" s="179"/>
      <c r="N102" s="168"/>
      <c r="O102" s="168"/>
    </row>
    <row r="103" spans="1:15" x14ac:dyDescent="0.25">
      <c r="A103" s="172"/>
      <c r="B103" s="180"/>
      <c r="C103" s="166"/>
      <c r="D103" s="165"/>
      <c r="E103" s="193"/>
      <c r="F103" s="168"/>
      <c r="G103" s="181"/>
      <c r="H103" s="168"/>
      <c r="I103" s="170"/>
      <c r="J103" s="177"/>
      <c r="K103" s="178"/>
      <c r="L103" s="178"/>
      <c r="M103" s="179"/>
      <c r="N103" s="168"/>
      <c r="O103" s="168"/>
    </row>
    <row r="104" spans="1:15" x14ac:dyDescent="0.25">
      <c r="A104" s="172"/>
      <c r="B104" s="180"/>
      <c r="C104" s="166"/>
      <c r="D104" s="165"/>
      <c r="E104" s="193"/>
      <c r="F104" s="168"/>
      <c r="G104" s="181"/>
      <c r="H104" s="168"/>
      <c r="I104" s="170"/>
      <c r="J104" s="177"/>
      <c r="K104" s="178"/>
      <c r="L104" s="178"/>
      <c r="M104" s="179"/>
      <c r="N104" s="168"/>
      <c r="O104" s="168"/>
    </row>
    <row r="105" spans="1:15" x14ac:dyDescent="0.25">
      <c r="A105" s="172"/>
      <c r="B105" s="180"/>
      <c r="C105" s="166"/>
      <c r="D105" s="165"/>
      <c r="E105" s="167"/>
      <c r="F105" s="168"/>
      <c r="G105" s="181"/>
      <c r="H105" s="168"/>
      <c r="I105" s="170"/>
      <c r="J105" s="177"/>
      <c r="K105" s="178"/>
      <c r="L105" s="178"/>
      <c r="M105" s="179"/>
      <c r="N105" s="168"/>
      <c r="O105" s="168"/>
    </row>
    <row r="106" spans="1:15" x14ac:dyDescent="0.25">
      <c r="A106" s="172"/>
      <c r="B106" s="180"/>
      <c r="C106" s="166"/>
      <c r="D106" s="165"/>
      <c r="E106" s="167"/>
      <c r="F106" s="168"/>
      <c r="G106" s="181"/>
      <c r="H106" s="168"/>
      <c r="I106" s="170"/>
      <c r="J106" s="177"/>
      <c r="K106" s="178"/>
      <c r="L106" s="178"/>
      <c r="M106" s="179"/>
      <c r="N106" s="168"/>
      <c r="O106" s="168"/>
    </row>
    <row r="107" spans="1:15" x14ac:dyDescent="0.25">
      <c r="A107" s="172"/>
      <c r="B107" s="165"/>
      <c r="C107" s="166"/>
      <c r="D107" s="165"/>
      <c r="E107" s="193"/>
      <c r="F107" s="168"/>
      <c r="G107" s="181"/>
      <c r="H107" s="168"/>
      <c r="I107" s="170"/>
      <c r="J107" s="177"/>
      <c r="K107" s="178"/>
      <c r="L107" s="178"/>
      <c r="M107" s="179"/>
      <c r="N107" s="168"/>
      <c r="O107" s="168"/>
    </row>
    <row r="108" spans="1:15" x14ac:dyDescent="0.25">
      <c r="A108" s="164"/>
      <c r="B108" s="165"/>
      <c r="C108" s="168"/>
      <c r="D108" s="167"/>
      <c r="E108" s="167"/>
      <c r="F108" s="168"/>
      <c r="G108" s="181"/>
      <c r="H108" s="168"/>
      <c r="I108" s="170"/>
      <c r="J108" s="177"/>
      <c r="K108" s="178"/>
      <c r="L108" s="178"/>
      <c r="M108" s="179"/>
      <c r="N108" s="168"/>
      <c r="O108" s="168"/>
    </row>
    <row r="109" spans="1:15" x14ac:dyDescent="0.25">
      <c r="A109" s="164"/>
      <c r="B109" s="165"/>
      <c r="C109" s="168"/>
      <c r="D109" s="167"/>
      <c r="E109" s="167"/>
      <c r="F109" s="168"/>
      <c r="G109" s="181"/>
      <c r="H109" s="168"/>
      <c r="I109" s="170"/>
      <c r="J109" s="177"/>
      <c r="K109" s="178"/>
      <c r="L109" s="178"/>
      <c r="M109" s="179"/>
      <c r="N109" s="168"/>
      <c r="O109" s="168"/>
    </row>
    <row r="110" spans="1:15" x14ac:dyDescent="0.25">
      <c r="A110" s="164"/>
      <c r="B110" s="165"/>
      <c r="C110" s="168"/>
      <c r="D110" s="167"/>
      <c r="E110" s="167"/>
      <c r="F110" s="168"/>
      <c r="G110" s="181"/>
      <c r="H110" s="168"/>
      <c r="I110" s="170"/>
      <c r="J110" s="177"/>
      <c r="K110" s="178"/>
      <c r="L110" s="178"/>
      <c r="M110" s="179"/>
      <c r="N110" s="168"/>
      <c r="O110" s="168"/>
    </row>
    <row r="111" spans="1:15" x14ac:dyDescent="0.25">
      <c r="A111" s="164"/>
      <c r="B111" s="165"/>
      <c r="C111" s="168"/>
      <c r="D111" s="167"/>
      <c r="E111" s="167"/>
      <c r="F111" s="168"/>
      <c r="G111" s="181"/>
      <c r="H111" s="168"/>
      <c r="I111" s="170"/>
      <c r="J111" s="177"/>
      <c r="K111" s="178"/>
      <c r="L111" s="178"/>
      <c r="M111" s="179"/>
      <c r="N111" s="168"/>
      <c r="O111" s="168"/>
    </row>
    <row r="112" spans="1:15" x14ac:dyDescent="0.25">
      <c r="A112" s="164"/>
      <c r="B112" s="165"/>
      <c r="C112" s="168"/>
      <c r="D112" s="167"/>
      <c r="E112" s="167"/>
      <c r="F112" s="168"/>
      <c r="G112" s="181"/>
      <c r="H112" s="168"/>
      <c r="I112" s="170"/>
      <c r="J112" s="177"/>
      <c r="K112" s="178"/>
      <c r="L112" s="178"/>
      <c r="M112" s="179"/>
      <c r="N112" s="168"/>
      <c r="O112" s="168"/>
    </row>
    <row r="113" spans="1:15" x14ac:dyDescent="0.25">
      <c r="A113" s="164"/>
      <c r="B113" s="165"/>
      <c r="C113" s="168"/>
      <c r="D113" s="167"/>
      <c r="E113" s="167"/>
      <c r="F113" s="168"/>
      <c r="G113" s="181"/>
      <c r="H113" s="168"/>
      <c r="I113" s="170"/>
      <c r="J113" s="177"/>
      <c r="K113" s="178"/>
      <c r="L113" s="178"/>
      <c r="M113" s="179"/>
      <c r="N113" s="168"/>
      <c r="O113" s="168"/>
    </row>
    <row r="114" spans="1:15" x14ac:dyDescent="0.25">
      <c r="A114" s="164"/>
      <c r="B114" s="165"/>
      <c r="C114" s="168"/>
      <c r="D114" s="167"/>
      <c r="E114" s="167"/>
      <c r="F114" s="168"/>
      <c r="G114" s="181"/>
      <c r="H114" s="168"/>
      <c r="I114" s="170"/>
      <c r="J114" s="177"/>
      <c r="K114" s="178"/>
      <c r="L114" s="178"/>
      <c r="M114" s="179"/>
      <c r="N114" s="168"/>
      <c r="O114" s="168"/>
    </row>
    <row r="115" spans="1:15" x14ac:dyDescent="0.25">
      <c r="A115" s="164"/>
      <c r="B115" s="165"/>
      <c r="C115" s="168"/>
      <c r="D115" s="167"/>
      <c r="E115" s="167"/>
      <c r="F115" s="168"/>
      <c r="G115" s="181"/>
      <c r="H115" s="168"/>
      <c r="I115" s="170"/>
      <c r="J115" s="177"/>
      <c r="K115" s="178"/>
      <c r="L115" s="178"/>
      <c r="M115" s="179"/>
      <c r="N115" s="168"/>
      <c r="O115" s="168"/>
    </row>
    <row r="116" spans="1:15" x14ac:dyDescent="0.25">
      <c r="A116" s="164" t="s">
        <v>200</v>
      </c>
      <c r="B116" s="165">
        <v>116</v>
      </c>
      <c r="C116" s="168" t="s">
        <v>201</v>
      </c>
      <c r="D116" s="167"/>
      <c r="E116" s="167"/>
      <c r="F116" s="168"/>
      <c r="G116" s="181"/>
      <c r="H116" s="168"/>
      <c r="I116" s="170"/>
      <c r="J116" s="177"/>
      <c r="K116" s="178"/>
      <c r="L116" s="178"/>
      <c r="M116" s="179"/>
      <c r="N116" s="168"/>
      <c r="O116" s="168"/>
    </row>
    <row r="117" spans="1:15" ht="25.5" x14ac:dyDescent="0.25">
      <c r="A117" s="164" t="s">
        <v>202</v>
      </c>
      <c r="B117" s="165">
        <v>114</v>
      </c>
      <c r="C117" s="168" t="s">
        <v>203</v>
      </c>
      <c r="D117" s="167"/>
      <c r="E117" s="167"/>
      <c r="F117" s="168" t="s">
        <v>204</v>
      </c>
      <c r="G117" s="181"/>
      <c r="H117" s="168"/>
      <c r="I117" s="170"/>
      <c r="J117" s="177"/>
      <c r="K117" s="178"/>
      <c r="L117" s="178"/>
      <c r="M117" s="179"/>
      <c r="N117" s="168"/>
      <c r="O117" s="168"/>
    </row>
    <row r="118" spans="1:15" ht="25.5" x14ac:dyDescent="0.25">
      <c r="A118" s="164" t="s">
        <v>202</v>
      </c>
      <c r="B118" s="165">
        <v>115</v>
      </c>
      <c r="C118" s="168" t="s">
        <v>205</v>
      </c>
      <c r="D118" s="167"/>
      <c r="E118" s="167"/>
      <c r="F118" s="168"/>
      <c r="G118" s="181"/>
      <c r="H118" s="168"/>
      <c r="I118" s="170"/>
      <c r="J118" s="177"/>
      <c r="K118" s="178"/>
      <c r="L118" s="178"/>
      <c r="M118" s="179"/>
      <c r="N118" s="168"/>
      <c r="O118" s="168"/>
    </row>
    <row r="119" spans="1:15" x14ac:dyDescent="0.25">
      <c r="A119" s="164" t="s">
        <v>202</v>
      </c>
      <c r="B119" s="165">
        <v>116</v>
      </c>
      <c r="C119" s="168" t="s">
        <v>206</v>
      </c>
      <c r="D119" s="167"/>
      <c r="E119" s="167"/>
      <c r="F119" s="168"/>
      <c r="G119" s="181"/>
      <c r="H119" s="168"/>
      <c r="I119" s="170"/>
      <c r="J119" s="177"/>
      <c r="K119" s="178"/>
      <c r="L119" s="178"/>
      <c r="M119" s="179"/>
      <c r="N119" s="168"/>
      <c r="O119" s="168"/>
    </row>
    <row r="120" spans="1:15" ht="25.5" x14ac:dyDescent="0.25">
      <c r="A120" s="164" t="s">
        <v>202</v>
      </c>
      <c r="B120" s="165">
        <v>117</v>
      </c>
      <c r="C120" s="168" t="s">
        <v>207</v>
      </c>
      <c r="D120" s="167"/>
      <c r="E120" s="167"/>
      <c r="F120" s="168"/>
      <c r="G120" s="181"/>
      <c r="H120" s="168"/>
      <c r="I120" s="170"/>
      <c r="J120" s="177"/>
      <c r="K120" s="178"/>
      <c r="L120" s="178"/>
      <c r="M120" s="179"/>
      <c r="N120" s="168"/>
      <c r="O120" s="168"/>
    </row>
    <row r="121" spans="1:15" ht="38.25" x14ac:dyDescent="0.25">
      <c r="A121" s="164" t="s">
        <v>208</v>
      </c>
      <c r="B121" s="180">
        <v>118</v>
      </c>
      <c r="C121" s="168" t="s">
        <v>209</v>
      </c>
      <c r="D121" s="167"/>
      <c r="E121" s="167"/>
      <c r="F121" s="168" t="s">
        <v>210</v>
      </c>
      <c r="G121" s="181"/>
      <c r="H121" s="168"/>
      <c r="I121" s="170"/>
      <c r="J121" s="177"/>
      <c r="K121" s="178"/>
      <c r="L121" s="178"/>
      <c r="M121" s="179"/>
      <c r="N121" s="168"/>
      <c r="O121" s="168"/>
    </row>
    <row r="122" spans="1:15" ht="38.25" x14ac:dyDescent="0.25">
      <c r="A122" s="164" t="s">
        <v>202</v>
      </c>
      <c r="B122" s="167">
        <v>119</v>
      </c>
      <c r="C122" s="168" t="s">
        <v>211</v>
      </c>
      <c r="D122" s="167"/>
      <c r="E122" s="167"/>
      <c r="F122" s="168" t="s">
        <v>212</v>
      </c>
      <c r="G122" s="181"/>
      <c r="H122" s="168"/>
      <c r="I122" s="170"/>
      <c r="J122" s="177"/>
      <c r="K122" s="178"/>
      <c r="L122" s="178"/>
      <c r="M122" s="179"/>
      <c r="N122" s="168"/>
      <c r="O122" s="168"/>
    </row>
    <row r="123" spans="1:15" ht="13.5" thickBot="1" x14ac:dyDescent="0.3">
      <c r="A123" s="195" t="s">
        <v>202</v>
      </c>
      <c r="B123" s="196">
        <v>120</v>
      </c>
      <c r="C123" s="197" t="s">
        <v>213</v>
      </c>
      <c r="D123" s="196"/>
      <c r="E123" s="196"/>
      <c r="F123" s="197"/>
      <c r="G123" s="198"/>
      <c r="H123" s="197"/>
      <c r="I123" s="199"/>
      <c r="J123" s="200"/>
      <c r="K123" s="201"/>
      <c r="L123" s="201"/>
      <c r="M123" s="202"/>
      <c r="N123" s="197"/>
      <c r="O123" s="197"/>
    </row>
    <row r="124" spans="1:15" x14ac:dyDescent="0.25">
      <c r="G124" s="204"/>
      <c r="H124" s="204"/>
    </row>
  </sheetData>
  <autoFilter ref="A1:O123" xr:uid="{9DD9E950-C54D-4CFA-8994-84A56DA0D181}">
    <filterColumn colId="9" showButton="0"/>
    <filterColumn colId="10" showButton="0"/>
    <filterColumn colId="11" showButton="0"/>
  </autoFilter>
  <mergeCells count="12">
    <mergeCell ref="O1:O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M1"/>
    <mergeCell ref="N1:N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88D4-524F-4927-87E3-07E61112413E}">
  <sheetPr>
    <tabColor theme="4" tint="0.79998168889431442"/>
  </sheetPr>
  <dimension ref="A1:CY2"/>
  <sheetViews>
    <sheetView showGridLines="0" zoomScale="120" zoomScaleNormal="120" zoomScaleSheetLayoutView="100" workbookViewId="0">
      <selection sqref="A1:CY1"/>
    </sheetView>
  </sheetViews>
  <sheetFormatPr baseColWidth="10" defaultColWidth="11.42578125" defaultRowHeight="14.25" x14ac:dyDescent="0.25"/>
  <cols>
    <col min="1" max="1" width="3.42578125" style="12" customWidth="1"/>
    <col min="2" max="2" width="16.28515625" style="11" customWidth="1"/>
    <col min="3" max="80" width="0.85546875" style="11" customWidth="1"/>
    <col min="81" max="81" width="3.42578125" style="11" customWidth="1"/>
    <col min="82" max="90" width="0.85546875" style="11" customWidth="1"/>
    <col min="91" max="101" width="0.42578125" style="11" customWidth="1"/>
    <col min="102" max="181" width="0.85546875" style="11" customWidth="1"/>
    <col min="182" max="256" width="11.42578125" style="11"/>
    <col min="257" max="257" width="3.42578125" style="11" customWidth="1"/>
    <col min="258" max="258" width="16.28515625" style="11" customWidth="1"/>
    <col min="259" max="336" width="0.85546875" style="11" customWidth="1"/>
    <col min="337" max="337" width="3.42578125" style="11" customWidth="1"/>
    <col min="338" max="346" width="0.85546875" style="11" customWidth="1"/>
    <col min="347" max="357" width="0.42578125" style="11" customWidth="1"/>
    <col min="358" max="437" width="0.85546875" style="11" customWidth="1"/>
    <col min="438" max="512" width="11.42578125" style="11"/>
    <col min="513" max="513" width="3.42578125" style="11" customWidth="1"/>
    <col min="514" max="514" width="16.28515625" style="11" customWidth="1"/>
    <col min="515" max="592" width="0.85546875" style="11" customWidth="1"/>
    <col min="593" max="593" width="3.42578125" style="11" customWidth="1"/>
    <col min="594" max="602" width="0.85546875" style="11" customWidth="1"/>
    <col min="603" max="613" width="0.42578125" style="11" customWidth="1"/>
    <col min="614" max="693" width="0.85546875" style="11" customWidth="1"/>
    <col min="694" max="768" width="11.42578125" style="11"/>
    <col min="769" max="769" width="3.42578125" style="11" customWidth="1"/>
    <col min="770" max="770" width="16.28515625" style="11" customWidth="1"/>
    <col min="771" max="848" width="0.85546875" style="11" customWidth="1"/>
    <col min="849" max="849" width="3.42578125" style="11" customWidth="1"/>
    <col min="850" max="858" width="0.85546875" style="11" customWidth="1"/>
    <col min="859" max="869" width="0.42578125" style="11" customWidth="1"/>
    <col min="870" max="949" width="0.85546875" style="11" customWidth="1"/>
    <col min="950" max="1024" width="11.42578125" style="11"/>
    <col min="1025" max="1025" width="3.42578125" style="11" customWidth="1"/>
    <col min="1026" max="1026" width="16.28515625" style="11" customWidth="1"/>
    <col min="1027" max="1104" width="0.85546875" style="11" customWidth="1"/>
    <col min="1105" max="1105" width="3.42578125" style="11" customWidth="1"/>
    <col min="1106" max="1114" width="0.85546875" style="11" customWidth="1"/>
    <col min="1115" max="1125" width="0.42578125" style="11" customWidth="1"/>
    <col min="1126" max="1205" width="0.85546875" style="11" customWidth="1"/>
    <col min="1206" max="1280" width="11.42578125" style="11"/>
    <col min="1281" max="1281" width="3.42578125" style="11" customWidth="1"/>
    <col min="1282" max="1282" width="16.28515625" style="11" customWidth="1"/>
    <col min="1283" max="1360" width="0.85546875" style="11" customWidth="1"/>
    <col min="1361" max="1361" width="3.42578125" style="11" customWidth="1"/>
    <col min="1362" max="1370" width="0.85546875" style="11" customWidth="1"/>
    <col min="1371" max="1381" width="0.42578125" style="11" customWidth="1"/>
    <col min="1382" max="1461" width="0.85546875" style="11" customWidth="1"/>
    <col min="1462" max="1536" width="11.42578125" style="11"/>
    <col min="1537" max="1537" width="3.42578125" style="11" customWidth="1"/>
    <col min="1538" max="1538" width="16.28515625" style="11" customWidth="1"/>
    <col min="1539" max="1616" width="0.85546875" style="11" customWidth="1"/>
    <col min="1617" max="1617" width="3.42578125" style="11" customWidth="1"/>
    <col min="1618" max="1626" width="0.85546875" style="11" customWidth="1"/>
    <col min="1627" max="1637" width="0.42578125" style="11" customWidth="1"/>
    <col min="1638" max="1717" width="0.85546875" style="11" customWidth="1"/>
    <col min="1718" max="1792" width="11.42578125" style="11"/>
    <col min="1793" max="1793" width="3.42578125" style="11" customWidth="1"/>
    <col min="1794" max="1794" width="16.28515625" style="11" customWidth="1"/>
    <col min="1795" max="1872" width="0.85546875" style="11" customWidth="1"/>
    <col min="1873" max="1873" width="3.42578125" style="11" customWidth="1"/>
    <col min="1874" max="1882" width="0.85546875" style="11" customWidth="1"/>
    <col min="1883" max="1893" width="0.42578125" style="11" customWidth="1"/>
    <col min="1894" max="1973" width="0.85546875" style="11" customWidth="1"/>
    <col min="1974" max="2048" width="11.42578125" style="11"/>
    <col min="2049" max="2049" width="3.42578125" style="11" customWidth="1"/>
    <col min="2050" max="2050" width="16.28515625" style="11" customWidth="1"/>
    <col min="2051" max="2128" width="0.85546875" style="11" customWidth="1"/>
    <col min="2129" max="2129" width="3.42578125" style="11" customWidth="1"/>
    <col min="2130" max="2138" width="0.85546875" style="11" customWidth="1"/>
    <col min="2139" max="2149" width="0.42578125" style="11" customWidth="1"/>
    <col min="2150" max="2229" width="0.85546875" style="11" customWidth="1"/>
    <col min="2230" max="2304" width="11.42578125" style="11"/>
    <col min="2305" max="2305" width="3.42578125" style="11" customWidth="1"/>
    <col min="2306" max="2306" width="16.28515625" style="11" customWidth="1"/>
    <col min="2307" max="2384" width="0.85546875" style="11" customWidth="1"/>
    <col min="2385" max="2385" width="3.42578125" style="11" customWidth="1"/>
    <col min="2386" max="2394" width="0.85546875" style="11" customWidth="1"/>
    <col min="2395" max="2405" width="0.42578125" style="11" customWidth="1"/>
    <col min="2406" max="2485" width="0.85546875" style="11" customWidth="1"/>
    <col min="2486" max="2560" width="11.42578125" style="11"/>
    <col min="2561" max="2561" width="3.42578125" style="11" customWidth="1"/>
    <col min="2562" max="2562" width="16.28515625" style="11" customWidth="1"/>
    <col min="2563" max="2640" width="0.85546875" style="11" customWidth="1"/>
    <col min="2641" max="2641" width="3.42578125" style="11" customWidth="1"/>
    <col min="2642" max="2650" width="0.85546875" style="11" customWidth="1"/>
    <col min="2651" max="2661" width="0.42578125" style="11" customWidth="1"/>
    <col min="2662" max="2741" width="0.85546875" style="11" customWidth="1"/>
    <col min="2742" max="2816" width="11.42578125" style="11"/>
    <col min="2817" max="2817" width="3.42578125" style="11" customWidth="1"/>
    <col min="2818" max="2818" width="16.28515625" style="11" customWidth="1"/>
    <col min="2819" max="2896" width="0.85546875" style="11" customWidth="1"/>
    <col min="2897" max="2897" width="3.42578125" style="11" customWidth="1"/>
    <col min="2898" max="2906" width="0.85546875" style="11" customWidth="1"/>
    <col min="2907" max="2917" width="0.42578125" style="11" customWidth="1"/>
    <col min="2918" max="2997" width="0.85546875" style="11" customWidth="1"/>
    <col min="2998" max="3072" width="11.42578125" style="11"/>
    <col min="3073" max="3073" width="3.42578125" style="11" customWidth="1"/>
    <col min="3074" max="3074" width="16.28515625" style="11" customWidth="1"/>
    <col min="3075" max="3152" width="0.85546875" style="11" customWidth="1"/>
    <col min="3153" max="3153" width="3.42578125" style="11" customWidth="1"/>
    <col min="3154" max="3162" width="0.85546875" style="11" customWidth="1"/>
    <col min="3163" max="3173" width="0.42578125" style="11" customWidth="1"/>
    <col min="3174" max="3253" width="0.85546875" style="11" customWidth="1"/>
    <col min="3254" max="3328" width="11.42578125" style="11"/>
    <col min="3329" max="3329" width="3.42578125" style="11" customWidth="1"/>
    <col min="3330" max="3330" width="16.28515625" style="11" customWidth="1"/>
    <col min="3331" max="3408" width="0.85546875" style="11" customWidth="1"/>
    <col min="3409" max="3409" width="3.42578125" style="11" customWidth="1"/>
    <col min="3410" max="3418" width="0.85546875" style="11" customWidth="1"/>
    <col min="3419" max="3429" width="0.42578125" style="11" customWidth="1"/>
    <col min="3430" max="3509" width="0.85546875" style="11" customWidth="1"/>
    <col min="3510" max="3584" width="11.42578125" style="11"/>
    <col min="3585" max="3585" width="3.42578125" style="11" customWidth="1"/>
    <col min="3586" max="3586" width="16.28515625" style="11" customWidth="1"/>
    <col min="3587" max="3664" width="0.85546875" style="11" customWidth="1"/>
    <col min="3665" max="3665" width="3.42578125" style="11" customWidth="1"/>
    <col min="3666" max="3674" width="0.85546875" style="11" customWidth="1"/>
    <col min="3675" max="3685" width="0.42578125" style="11" customWidth="1"/>
    <col min="3686" max="3765" width="0.85546875" style="11" customWidth="1"/>
    <col min="3766" max="3840" width="11.42578125" style="11"/>
    <col min="3841" max="3841" width="3.42578125" style="11" customWidth="1"/>
    <col min="3842" max="3842" width="16.28515625" style="11" customWidth="1"/>
    <col min="3843" max="3920" width="0.85546875" style="11" customWidth="1"/>
    <col min="3921" max="3921" width="3.42578125" style="11" customWidth="1"/>
    <col min="3922" max="3930" width="0.85546875" style="11" customWidth="1"/>
    <col min="3931" max="3941" width="0.42578125" style="11" customWidth="1"/>
    <col min="3942" max="4021" width="0.85546875" style="11" customWidth="1"/>
    <col min="4022" max="4096" width="11.42578125" style="11"/>
    <col min="4097" max="4097" width="3.42578125" style="11" customWidth="1"/>
    <col min="4098" max="4098" width="16.28515625" style="11" customWidth="1"/>
    <col min="4099" max="4176" width="0.85546875" style="11" customWidth="1"/>
    <col min="4177" max="4177" width="3.42578125" style="11" customWidth="1"/>
    <col min="4178" max="4186" width="0.85546875" style="11" customWidth="1"/>
    <col min="4187" max="4197" width="0.42578125" style="11" customWidth="1"/>
    <col min="4198" max="4277" width="0.85546875" style="11" customWidth="1"/>
    <col min="4278" max="4352" width="11.42578125" style="11"/>
    <col min="4353" max="4353" width="3.42578125" style="11" customWidth="1"/>
    <col min="4354" max="4354" width="16.28515625" style="11" customWidth="1"/>
    <col min="4355" max="4432" width="0.85546875" style="11" customWidth="1"/>
    <col min="4433" max="4433" width="3.42578125" style="11" customWidth="1"/>
    <col min="4434" max="4442" width="0.85546875" style="11" customWidth="1"/>
    <col min="4443" max="4453" width="0.42578125" style="11" customWidth="1"/>
    <col min="4454" max="4533" width="0.85546875" style="11" customWidth="1"/>
    <col min="4534" max="4608" width="11.42578125" style="11"/>
    <col min="4609" max="4609" width="3.42578125" style="11" customWidth="1"/>
    <col min="4610" max="4610" width="16.28515625" style="11" customWidth="1"/>
    <col min="4611" max="4688" width="0.85546875" style="11" customWidth="1"/>
    <col min="4689" max="4689" width="3.42578125" style="11" customWidth="1"/>
    <col min="4690" max="4698" width="0.85546875" style="11" customWidth="1"/>
    <col min="4699" max="4709" width="0.42578125" style="11" customWidth="1"/>
    <col min="4710" max="4789" width="0.85546875" style="11" customWidth="1"/>
    <col min="4790" max="4864" width="11.42578125" style="11"/>
    <col min="4865" max="4865" width="3.42578125" style="11" customWidth="1"/>
    <col min="4866" max="4866" width="16.28515625" style="11" customWidth="1"/>
    <col min="4867" max="4944" width="0.85546875" style="11" customWidth="1"/>
    <col min="4945" max="4945" width="3.42578125" style="11" customWidth="1"/>
    <col min="4946" max="4954" width="0.85546875" style="11" customWidth="1"/>
    <col min="4955" max="4965" width="0.42578125" style="11" customWidth="1"/>
    <col min="4966" max="5045" width="0.85546875" style="11" customWidth="1"/>
    <col min="5046" max="5120" width="11.42578125" style="11"/>
    <col min="5121" max="5121" width="3.42578125" style="11" customWidth="1"/>
    <col min="5122" max="5122" width="16.28515625" style="11" customWidth="1"/>
    <col min="5123" max="5200" width="0.85546875" style="11" customWidth="1"/>
    <col min="5201" max="5201" width="3.42578125" style="11" customWidth="1"/>
    <col min="5202" max="5210" width="0.85546875" style="11" customWidth="1"/>
    <col min="5211" max="5221" width="0.42578125" style="11" customWidth="1"/>
    <col min="5222" max="5301" width="0.85546875" style="11" customWidth="1"/>
    <col min="5302" max="5376" width="11.42578125" style="11"/>
    <col min="5377" max="5377" width="3.42578125" style="11" customWidth="1"/>
    <col min="5378" max="5378" width="16.28515625" style="11" customWidth="1"/>
    <col min="5379" max="5456" width="0.85546875" style="11" customWidth="1"/>
    <col min="5457" max="5457" width="3.42578125" style="11" customWidth="1"/>
    <col min="5458" max="5466" width="0.85546875" style="11" customWidth="1"/>
    <col min="5467" max="5477" width="0.42578125" style="11" customWidth="1"/>
    <col min="5478" max="5557" width="0.85546875" style="11" customWidth="1"/>
    <col min="5558" max="5632" width="11.42578125" style="11"/>
    <col min="5633" max="5633" width="3.42578125" style="11" customWidth="1"/>
    <col min="5634" max="5634" width="16.28515625" style="11" customWidth="1"/>
    <col min="5635" max="5712" width="0.85546875" style="11" customWidth="1"/>
    <col min="5713" max="5713" width="3.42578125" style="11" customWidth="1"/>
    <col min="5714" max="5722" width="0.85546875" style="11" customWidth="1"/>
    <col min="5723" max="5733" width="0.42578125" style="11" customWidth="1"/>
    <col min="5734" max="5813" width="0.85546875" style="11" customWidth="1"/>
    <col min="5814" max="5888" width="11.42578125" style="11"/>
    <col min="5889" max="5889" width="3.42578125" style="11" customWidth="1"/>
    <col min="5890" max="5890" width="16.28515625" style="11" customWidth="1"/>
    <col min="5891" max="5968" width="0.85546875" style="11" customWidth="1"/>
    <col min="5969" max="5969" width="3.42578125" style="11" customWidth="1"/>
    <col min="5970" max="5978" width="0.85546875" style="11" customWidth="1"/>
    <col min="5979" max="5989" width="0.42578125" style="11" customWidth="1"/>
    <col min="5990" max="6069" width="0.85546875" style="11" customWidth="1"/>
    <col min="6070" max="6144" width="11.42578125" style="11"/>
    <col min="6145" max="6145" width="3.42578125" style="11" customWidth="1"/>
    <col min="6146" max="6146" width="16.28515625" style="11" customWidth="1"/>
    <col min="6147" max="6224" width="0.85546875" style="11" customWidth="1"/>
    <col min="6225" max="6225" width="3.42578125" style="11" customWidth="1"/>
    <col min="6226" max="6234" width="0.85546875" style="11" customWidth="1"/>
    <col min="6235" max="6245" width="0.42578125" style="11" customWidth="1"/>
    <col min="6246" max="6325" width="0.85546875" style="11" customWidth="1"/>
    <col min="6326" max="6400" width="11.42578125" style="11"/>
    <col min="6401" max="6401" width="3.42578125" style="11" customWidth="1"/>
    <col min="6402" max="6402" width="16.28515625" style="11" customWidth="1"/>
    <col min="6403" max="6480" width="0.85546875" style="11" customWidth="1"/>
    <col min="6481" max="6481" width="3.42578125" style="11" customWidth="1"/>
    <col min="6482" max="6490" width="0.85546875" style="11" customWidth="1"/>
    <col min="6491" max="6501" width="0.42578125" style="11" customWidth="1"/>
    <col min="6502" max="6581" width="0.85546875" style="11" customWidth="1"/>
    <col min="6582" max="6656" width="11.42578125" style="11"/>
    <col min="6657" max="6657" width="3.42578125" style="11" customWidth="1"/>
    <col min="6658" max="6658" width="16.28515625" style="11" customWidth="1"/>
    <col min="6659" max="6736" width="0.85546875" style="11" customWidth="1"/>
    <col min="6737" max="6737" width="3.42578125" style="11" customWidth="1"/>
    <col min="6738" max="6746" width="0.85546875" style="11" customWidth="1"/>
    <col min="6747" max="6757" width="0.42578125" style="11" customWidth="1"/>
    <col min="6758" max="6837" width="0.85546875" style="11" customWidth="1"/>
    <col min="6838" max="6912" width="11.42578125" style="11"/>
    <col min="6913" max="6913" width="3.42578125" style="11" customWidth="1"/>
    <col min="6914" max="6914" width="16.28515625" style="11" customWidth="1"/>
    <col min="6915" max="6992" width="0.85546875" style="11" customWidth="1"/>
    <col min="6993" max="6993" width="3.42578125" style="11" customWidth="1"/>
    <col min="6994" max="7002" width="0.85546875" style="11" customWidth="1"/>
    <col min="7003" max="7013" width="0.42578125" style="11" customWidth="1"/>
    <col min="7014" max="7093" width="0.85546875" style="11" customWidth="1"/>
    <col min="7094" max="7168" width="11.42578125" style="11"/>
    <col min="7169" max="7169" width="3.42578125" style="11" customWidth="1"/>
    <col min="7170" max="7170" width="16.28515625" style="11" customWidth="1"/>
    <col min="7171" max="7248" width="0.85546875" style="11" customWidth="1"/>
    <col min="7249" max="7249" width="3.42578125" style="11" customWidth="1"/>
    <col min="7250" max="7258" width="0.85546875" style="11" customWidth="1"/>
    <col min="7259" max="7269" width="0.42578125" style="11" customWidth="1"/>
    <col min="7270" max="7349" width="0.85546875" style="11" customWidth="1"/>
    <col min="7350" max="7424" width="11.42578125" style="11"/>
    <col min="7425" max="7425" width="3.42578125" style="11" customWidth="1"/>
    <col min="7426" max="7426" width="16.28515625" style="11" customWidth="1"/>
    <col min="7427" max="7504" width="0.85546875" style="11" customWidth="1"/>
    <col min="7505" max="7505" width="3.42578125" style="11" customWidth="1"/>
    <col min="7506" max="7514" width="0.85546875" style="11" customWidth="1"/>
    <col min="7515" max="7525" width="0.42578125" style="11" customWidth="1"/>
    <col min="7526" max="7605" width="0.85546875" style="11" customWidth="1"/>
    <col min="7606" max="7680" width="11.42578125" style="11"/>
    <col min="7681" max="7681" width="3.42578125" style="11" customWidth="1"/>
    <col min="7682" max="7682" width="16.28515625" style="11" customWidth="1"/>
    <col min="7683" max="7760" width="0.85546875" style="11" customWidth="1"/>
    <col min="7761" max="7761" width="3.42578125" style="11" customWidth="1"/>
    <col min="7762" max="7770" width="0.85546875" style="11" customWidth="1"/>
    <col min="7771" max="7781" width="0.42578125" style="11" customWidth="1"/>
    <col min="7782" max="7861" width="0.85546875" style="11" customWidth="1"/>
    <col min="7862" max="7936" width="11.42578125" style="11"/>
    <col min="7937" max="7937" width="3.42578125" style="11" customWidth="1"/>
    <col min="7938" max="7938" width="16.28515625" style="11" customWidth="1"/>
    <col min="7939" max="8016" width="0.85546875" style="11" customWidth="1"/>
    <col min="8017" max="8017" width="3.42578125" style="11" customWidth="1"/>
    <col min="8018" max="8026" width="0.85546875" style="11" customWidth="1"/>
    <col min="8027" max="8037" width="0.42578125" style="11" customWidth="1"/>
    <col min="8038" max="8117" width="0.85546875" style="11" customWidth="1"/>
    <col min="8118" max="8192" width="11.42578125" style="11"/>
    <col min="8193" max="8193" width="3.42578125" style="11" customWidth="1"/>
    <col min="8194" max="8194" width="16.28515625" style="11" customWidth="1"/>
    <col min="8195" max="8272" width="0.85546875" style="11" customWidth="1"/>
    <col min="8273" max="8273" width="3.42578125" style="11" customWidth="1"/>
    <col min="8274" max="8282" width="0.85546875" style="11" customWidth="1"/>
    <col min="8283" max="8293" width="0.42578125" style="11" customWidth="1"/>
    <col min="8294" max="8373" width="0.85546875" style="11" customWidth="1"/>
    <col min="8374" max="8448" width="11.42578125" style="11"/>
    <col min="8449" max="8449" width="3.42578125" style="11" customWidth="1"/>
    <col min="8450" max="8450" width="16.28515625" style="11" customWidth="1"/>
    <col min="8451" max="8528" width="0.85546875" style="11" customWidth="1"/>
    <col min="8529" max="8529" width="3.42578125" style="11" customWidth="1"/>
    <col min="8530" max="8538" width="0.85546875" style="11" customWidth="1"/>
    <col min="8539" max="8549" width="0.42578125" style="11" customWidth="1"/>
    <col min="8550" max="8629" width="0.85546875" style="11" customWidth="1"/>
    <col min="8630" max="8704" width="11.42578125" style="11"/>
    <col min="8705" max="8705" width="3.42578125" style="11" customWidth="1"/>
    <col min="8706" max="8706" width="16.28515625" style="11" customWidth="1"/>
    <col min="8707" max="8784" width="0.85546875" style="11" customWidth="1"/>
    <col min="8785" max="8785" width="3.42578125" style="11" customWidth="1"/>
    <col min="8786" max="8794" width="0.85546875" style="11" customWidth="1"/>
    <col min="8795" max="8805" width="0.42578125" style="11" customWidth="1"/>
    <col min="8806" max="8885" width="0.85546875" style="11" customWidth="1"/>
    <col min="8886" max="8960" width="11.42578125" style="11"/>
    <col min="8961" max="8961" width="3.42578125" style="11" customWidth="1"/>
    <col min="8962" max="8962" width="16.28515625" style="11" customWidth="1"/>
    <col min="8963" max="9040" width="0.85546875" style="11" customWidth="1"/>
    <col min="9041" max="9041" width="3.42578125" style="11" customWidth="1"/>
    <col min="9042" max="9050" width="0.85546875" style="11" customWidth="1"/>
    <col min="9051" max="9061" width="0.42578125" style="11" customWidth="1"/>
    <col min="9062" max="9141" width="0.85546875" style="11" customWidth="1"/>
    <col min="9142" max="9216" width="11.42578125" style="11"/>
    <col min="9217" max="9217" width="3.42578125" style="11" customWidth="1"/>
    <col min="9218" max="9218" width="16.28515625" style="11" customWidth="1"/>
    <col min="9219" max="9296" width="0.85546875" style="11" customWidth="1"/>
    <col min="9297" max="9297" width="3.42578125" style="11" customWidth="1"/>
    <col min="9298" max="9306" width="0.85546875" style="11" customWidth="1"/>
    <col min="9307" max="9317" width="0.42578125" style="11" customWidth="1"/>
    <col min="9318" max="9397" width="0.85546875" style="11" customWidth="1"/>
    <col min="9398" max="9472" width="11.42578125" style="11"/>
    <col min="9473" max="9473" width="3.42578125" style="11" customWidth="1"/>
    <col min="9474" max="9474" width="16.28515625" style="11" customWidth="1"/>
    <col min="9475" max="9552" width="0.85546875" style="11" customWidth="1"/>
    <col min="9553" max="9553" width="3.42578125" style="11" customWidth="1"/>
    <col min="9554" max="9562" width="0.85546875" style="11" customWidth="1"/>
    <col min="9563" max="9573" width="0.42578125" style="11" customWidth="1"/>
    <col min="9574" max="9653" width="0.85546875" style="11" customWidth="1"/>
    <col min="9654" max="9728" width="11.42578125" style="11"/>
    <col min="9729" max="9729" width="3.42578125" style="11" customWidth="1"/>
    <col min="9730" max="9730" width="16.28515625" style="11" customWidth="1"/>
    <col min="9731" max="9808" width="0.85546875" style="11" customWidth="1"/>
    <col min="9809" max="9809" width="3.42578125" style="11" customWidth="1"/>
    <col min="9810" max="9818" width="0.85546875" style="11" customWidth="1"/>
    <col min="9819" max="9829" width="0.42578125" style="11" customWidth="1"/>
    <col min="9830" max="9909" width="0.85546875" style="11" customWidth="1"/>
    <col min="9910" max="9984" width="11.42578125" style="11"/>
    <col min="9985" max="9985" width="3.42578125" style="11" customWidth="1"/>
    <col min="9986" max="9986" width="16.28515625" style="11" customWidth="1"/>
    <col min="9987" max="10064" width="0.85546875" style="11" customWidth="1"/>
    <col min="10065" max="10065" width="3.42578125" style="11" customWidth="1"/>
    <col min="10066" max="10074" width="0.85546875" style="11" customWidth="1"/>
    <col min="10075" max="10085" width="0.42578125" style="11" customWidth="1"/>
    <col min="10086" max="10165" width="0.85546875" style="11" customWidth="1"/>
    <col min="10166" max="10240" width="11.42578125" style="11"/>
    <col min="10241" max="10241" width="3.42578125" style="11" customWidth="1"/>
    <col min="10242" max="10242" width="16.28515625" style="11" customWidth="1"/>
    <col min="10243" max="10320" width="0.85546875" style="11" customWidth="1"/>
    <col min="10321" max="10321" width="3.42578125" style="11" customWidth="1"/>
    <col min="10322" max="10330" width="0.85546875" style="11" customWidth="1"/>
    <col min="10331" max="10341" width="0.42578125" style="11" customWidth="1"/>
    <col min="10342" max="10421" width="0.85546875" style="11" customWidth="1"/>
    <col min="10422" max="10496" width="11.42578125" style="11"/>
    <col min="10497" max="10497" width="3.42578125" style="11" customWidth="1"/>
    <col min="10498" max="10498" width="16.28515625" style="11" customWidth="1"/>
    <col min="10499" max="10576" width="0.85546875" style="11" customWidth="1"/>
    <col min="10577" max="10577" width="3.42578125" style="11" customWidth="1"/>
    <col min="10578" max="10586" width="0.85546875" style="11" customWidth="1"/>
    <col min="10587" max="10597" width="0.42578125" style="11" customWidth="1"/>
    <col min="10598" max="10677" width="0.85546875" style="11" customWidth="1"/>
    <col min="10678" max="10752" width="11.42578125" style="11"/>
    <col min="10753" max="10753" width="3.42578125" style="11" customWidth="1"/>
    <col min="10754" max="10754" width="16.28515625" style="11" customWidth="1"/>
    <col min="10755" max="10832" width="0.85546875" style="11" customWidth="1"/>
    <col min="10833" max="10833" width="3.42578125" style="11" customWidth="1"/>
    <col min="10834" max="10842" width="0.85546875" style="11" customWidth="1"/>
    <col min="10843" max="10853" width="0.42578125" style="11" customWidth="1"/>
    <col min="10854" max="10933" width="0.85546875" style="11" customWidth="1"/>
    <col min="10934" max="11008" width="11.42578125" style="11"/>
    <col min="11009" max="11009" width="3.42578125" style="11" customWidth="1"/>
    <col min="11010" max="11010" width="16.28515625" style="11" customWidth="1"/>
    <col min="11011" max="11088" width="0.85546875" style="11" customWidth="1"/>
    <col min="11089" max="11089" width="3.42578125" style="11" customWidth="1"/>
    <col min="11090" max="11098" width="0.85546875" style="11" customWidth="1"/>
    <col min="11099" max="11109" width="0.42578125" style="11" customWidth="1"/>
    <col min="11110" max="11189" width="0.85546875" style="11" customWidth="1"/>
    <col min="11190" max="11264" width="11.42578125" style="11"/>
    <col min="11265" max="11265" width="3.42578125" style="11" customWidth="1"/>
    <col min="11266" max="11266" width="16.28515625" style="11" customWidth="1"/>
    <col min="11267" max="11344" width="0.85546875" style="11" customWidth="1"/>
    <col min="11345" max="11345" width="3.42578125" style="11" customWidth="1"/>
    <col min="11346" max="11354" width="0.85546875" style="11" customWidth="1"/>
    <col min="11355" max="11365" width="0.42578125" style="11" customWidth="1"/>
    <col min="11366" max="11445" width="0.85546875" style="11" customWidth="1"/>
    <col min="11446" max="11520" width="11.42578125" style="11"/>
    <col min="11521" max="11521" width="3.42578125" style="11" customWidth="1"/>
    <col min="11522" max="11522" width="16.28515625" style="11" customWidth="1"/>
    <col min="11523" max="11600" width="0.85546875" style="11" customWidth="1"/>
    <col min="11601" max="11601" width="3.42578125" style="11" customWidth="1"/>
    <col min="11602" max="11610" width="0.85546875" style="11" customWidth="1"/>
    <col min="11611" max="11621" width="0.42578125" style="11" customWidth="1"/>
    <col min="11622" max="11701" width="0.85546875" style="11" customWidth="1"/>
    <col min="11702" max="11776" width="11.42578125" style="11"/>
    <col min="11777" max="11777" width="3.42578125" style="11" customWidth="1"/>
    <col min="11778" max="11778" width="16.28515625" style="11" customWidth="1"/>
    <col min="11779" max="11856" width="0.85546875" style="11" customWidth="1"/>
    <col min="11857" max="11857" width="3.42578125" style="11" customWidth="1"/>
    <col min="11858" max="11866" width="0.85546875" style="11" customWidth="1"/>
    <col min="11867" max="11877" width="0.42578125" style="11" customWidth="1"/>
    <col min="11878" max="11957" width="0.85546875" style="11" customWidth="1"/>
    <col min="11958" max="12032" width="11.42578125" style="11"/>
    <col min="12033" max="12033" width="3.42578125" style="11" customWidth="1"/>
    <col min="12034" max="12034" width="16.28515625" style="11" customWidth="1"/>
    <col min="12035" max="12112" width="0.85546875" style="11" customWidth="1"/>
    <col min="12113" max="12113" width="3.42578125" style="11" customWidth="1"/>
    <col min="12114" max="12122" width="0.85546875" style="11" customWidth="1"/>
    <col min="12123" max="12133" width="0.42578125" style="11" customWidth="1"/>
    <col min="12134" max="12213" width="0.85546875" style="11" customWidth="1"/>
    <col min="12214" max="12288" width="11.42578125" style="11"/>
    <col min="12289" max="12289" width="3.42578125" style="11" customWidth="1"/>
    <col min="12290" max="12290" width="16.28515625" style="11" customWidth="1"/>
    <col min="12291" max="12368" width="0.85546875" style="11" customWidth="1"/>
    <col min="12369" max="12369" width="3.42578125" style="11" customWidth="1"/>
    <col min="12370" max="12378" width="0.85546875" style="11" customWidth="1"/>
    <col min="12379" max="12389" width="0.42578125" style="11" customWidth="1"/>
    <col min="12390" max="12469" width="0.85546875" style="11" customWidth="1"/>
    <col min="12470" max="12544" width="11.42578125" style="11"/>
    <col min="12545" max="12545" width="3.42578125" style="11" customWidth="1"/>
    <col min="12546" max="12546" width="16.28515625" style="11" customWidth="1"/>
    <col min="12547" max="12624" width="0.85546875" style="11" customWidth="1"/>
    <col min="12625" max="12625" width="3.42578125" style="11" customWidth="1"/>
    <col min="12626" max="12634" width="0.85546875" style="11" customWidth="1"/>
    <col min="12635" max="12645" width="0.42578125" style="11" customWidth="1"/>
    <col min="12646" max="12725" width="0.85546875" style="11" customWidth="1"/>
    <col min="12726" max="12800" width="11.42578125" style="11"/>
    <col min="12801" max="12801" width="3.42578125" style="11" customWidth="1"/>
    <col min="12802" max="12802" width="16.28515625" style="11" customWidth="1"/>
    <col min="12803" max="12880" width="0.85546875" style="11" customWidth="1"/>
    <col min="12881" max="12881" width="3.42578125" style="11" customWidth="1"/>
    <col min="12882" max="12890" width="0.85546875" style="11" customWidth="1"/>
    <col min="12891" max="12901" width="0.42578125" style="11" customWidth="1"/>
    <col min="12902" max="12981" width="0.85546875" style="11" customWidth="1"/>
    <col min="12982" max="13056" width="11.42578125" style="11"/>
    <col min="13057" max="13057" width="3.42578125" style="11" customWidth="1"/>
    <col min="13058" max="13058" width="16.28515625" style="11" customWidth="1"/>
    <col min="13059" max="13136" width="0.85546875" style="11" customWidth="1"/>
    <col min="13137" max="13137" width="3.42578125" style="11" customWidth="1"/>
    <col min="13138" max="13146" width="0.85546875" style="11" customWidth="1"/>
    <col min="13147" max="13157" width="0.42578125" style="11" customWidth="1"/>
    <col min="13158" max="13237" width="0.85546875" style="11" customWidth="1"/>
    <col min="13238" max="13312" width="11.42578125" style="11"/>
    <col min="13313" max="13313" width="3.42578125" style="11" customWidth="1"/>
    <col min="13314" max="13314" width="16.28515625" style="11" customWidth="1"/>
    <col min="13315" max="13392" width="0.85546875" style="11" customWidth="1"/>
    <col min="13393" max="13393" width="3.42578125" style="11" customWidth="1"/>
    <col min="13394" max="13402" width="0.85546875" style="11" customWidth="1"/>
    <col min="13403" max="13413" width="0.42578125" style="11" customWidth="1"/>
    <col min="13414" max="13493" width="0.85546875" style="11" customWidth="1"/>
    <col min="13494" max="13568" width="11.42578125" style="11"/>
    <col min="13569" max="13569" width="3.42578125" style="11" customWidth="1"/>
    <col min="13570" max="13570" width="16.28515625" style="11" customWidth="1"/>
    <col min="13571" max="13648" width="0.85546875" style="11" customWidth="1"/>
    <col min="13649" max="13649" width="3.42578125" style="11" customWidth="1"/>
    <col min="13650" max="13658" width="0.85546875" style="11" customWidth="1"/>
    <col min="13659" max="13669" width="0.42578125" style="11" customWidth="1"/>
    <col min="13670" max="13749" width="0.85546875" style="11" customWidth="1"/>
    <col min="13750" max="13824" width="11.42578125" style="11"/>
    <col min="13825" max="13825" width="3.42578125" style="11" customWidth="1"/>
    <col min="13826" max="13826" width="16.28515625" style="11" customWidth="1"/>
    <col min="13827" max="13904" width="0.85546875" style="11" customWidth="1"/>
    <col min="13905" max="13905" width="3.42578125" style="11" customWidth="1"/>
    <col min="13906" max="13914" width="0.85546875" style="11" customWidth="1"/>
    <col min="13915" max="13925" width="0.42578125" style="11" customWidth="1"/>
    <col min="13926" max="14005" width="0.85546875" style="11" customWidth="1"/>
    <col min="14006" max="14080" width="11.42578125" style="11"/>
    <col min="14081" max="14081" width="3.42578125" style="11" customWidth="1"/>
    <col min="14082" max="14082" width="16.28515625" style="11" customWidth="1"/>
    <col min="14083" max="14160" width="0.85546875" style="11" customWidth="1"/>
    <col min="14161" max="14161" width="3.42578125" style="11" customWidth="1"/>
    <col min="14162" max="14170" width="0.85546875" style="11" customWidth="1"/>
    <col min="14171" max="14181" width="0.42578125" style="11" customWidth="1"/>
    <col min="14182" max="14261" width="0.85546875" style="11" customWidth="1"/>
    <col min="14262" max="14336" width="11.42578125" style="11"/>
    <col min="14337" max="14337" width="3.42578125" style="11" customWidth="1"/>
    <col min="14338" max="14338" width="16.28515625" style="11" customWidth="1"/>
    <col min="14339" max="14416" width="0.85546875" style="11" customWidth="1"/>
    <col min="14417" max="14417" width="3.42578125" style="11" customWidth="1"/>
    <col min="14418" max="14426" width="0.85546875" style="11" customWidth="1"/>
    <col min="14427" max="14437" width="0.42578125" style="11" customWidth="1"/>
    <col min="14438" max="14517" width="0.85546875" style="11" customWidth="1"/>
    <col min="14518" max="14592" width="11.42578125" style="11"/>
    <col min="14593" max="14593" width="3.42578125" style="11" customWidth="1"/>
    <col min="14594" max="14594" width="16.28515625" style="11" customWidth="1"/>
    <col min="14595" max="14672" width="0.85546875" style="11" customWidth="1"/>
    <col min="14673" max="14673" width="3.42578125" style="11" customWidth="1"/>
    <col min="14674" max="14682" width="0.85546875" style="11" customWidth="1"/>
    <col min="14683" max="14693" width="0.42578125" style="11" customWidth="1"/>
    <col min="14694" max="14773" width="0.85546875" style="11" customWidth="1"/>
    <col min="14774" max="14848" width="11.42578125" style="11"/>
    <col min="14849" max="14849" width="3.42578125" style="11" customWidth="1"/>
    <col min="14850" max="14850" width="16.28515625" style="11" customWidth="1"/>
    <col min="14851" max="14928" width="0.85546875" style="11" customWidth="1"/>
    <col min="14929" max="14929" width="3.42578125" style="11" customWidth="1"/>
    <col min="14930" max="14938" width="0.85546875" style="11" customWidth="1"/>
    <col min="14939" max="14949" width="0.42578125" style="11" customWidth="1"/>
    <col min="14950" max="15029" width="0.85546875" style="11" customWidth="1"/>
    <col min="15030" max="15104" width="11.42578125" style="11"/>
    <col min="15105" max="15105" width="3.42578125" style="11" customWidth="1"/>
    <col min="15106" max="15106" width="16.28515625" style="11" customWidth="1"/>
    <col min="15107" max="15184" width="0.85546875" style="11" customWidth="1"/>
    <col min="15185" max="15185" width="3.42578125" style="11" customWidth="1"/>
    <col min="15186" max="15194" width="0.85546875" style="11" customWidth="1"/>
    <col min="15195" max="15205" width="0.42578125" style="11" customWidth="1"/>
    <col min="15206" max="15285" width="0.85546875" style="11" customWidth="1"/>
    <col min="15286" max="15360" width="11.42578125" style="11"/>
    <col min="15361" max="15361" width="3.42578125" style="11" customWidth="1"/>
    <col min="15362" max="15362" width="16.28515625" style="11" customWidth="1"/>
    <col min="15363" max="15440" width="0.85546875" style="11" customWidth="1"/>
    <col min="15441" max="15441" width="3.42578125" style="11" customWidth="1"/>
    <col min="15442" max="15450" width="0.85546875" style="11" customWidth="1"/>
    <col min="15451" max="15461" width="0.42578125" style="11" customWidth="1"/>
    <col min="15462" max="15541" width="0.85546875" style="11" customWidth="1"/>
    <col min="15542" max="15616" width="11.42578125" style="11"/>
    <col min="15617" max="15617" width="3.42578125" style="11" customWidth="1"/>
    <col min="15618" max="15618" width="16.28515625" style="11" customWidth="1"/>
    <col min="15619" max="15696" width="0.85546875" style="11" customWidth="1"/>
    <col min="15697" max="15697" width="3.42578125" style="11" customWidth="1"/>
    <col min="15698" max="15706" width="0.85546875" style="11" customWidth="1"/>
    <col min="15707" max="15717" width="0.42578125" style="11" customWidth="1"/>
    <col min="15718" max="15797" width="0.85546875" style="11" customWidth="1"/>
    <col min="15798" max="15872" width="11.42578125" style="11"/>
    <col min="15873" max="15873" width="3.42578125" style="11" customWidth="1"/>
    <col min="15874" max="15874" width="16.28515625" style="11" customWidth="1"/>
    <col min="15875" max="15952" width="0.85546875" style="11" customWidth="1"/>
    <col min="15953" max="15953" width="3.42578125" style="11" customWidth="1"/>
    <col min="15954" max="15962" width="0.85546875" style="11" customWidth="1"/>
    <col min="15963" max="15973" width="0.42578125" style="11" customWidth="1"/>
    <col min="15974" max="16053" width="0.85546875" style="11" customWidth="1"/>
    <col min="16054" max="16128" width="11.42578125" style="11"/>
    <col min="16129" max="16129" width="3.42578125" style="11" customWidth="1"/>
    <col min="16130" max="16130" width="16.28515625" style="11" customWidth="1"/>
    <col min="16131" max="16208" width="0.85546875" style="11" customWidth="1"/>
    <col min="16209" max="16209" width="3.42578125" style="11" customWidth="1"/>
    <col min="16210" max="16218" width="0.85546875" style="11" customWidth="1"/>
    <col min="16219" max="16229" width="0.42578125" style="11" customWidth="1"/>
    <col min="16230" max="16309" width="0.85546875" style="11" customWidth="1"/>
    <col min="16310" max="16384" width="11.42578125" style="11"/>
  </cols>
  <sheetData>
    <row r="1" spans="1:103" ht="34.5" customHeight="1" thickBot="1" x14ac:dyDescent="0.3">
      <c r="A1" s="210" t="s">
        <v>99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2"/>
    </row>
    <row r="2" spans="1:103" ht="3" customHeight="1" x14ac:dyDescent="0.25"/>
  </sheetData>
  <mergeCells count="1">
    <mergeCell ref="A1:CY1"/>
  </mergeCells>
  <pageMargins left="0.7" right="0.7" top="0.75" bottom="0.75" header="0.3" footer="0.3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A5A7-527B-49A7-AD01-D97C4C9F9863}">
  <sheetPr>
    <tabColor theme="4" tint="0.79998168889431442"/>
  </sheetPr>
  <dimension ref="A1:CY57"/>
  <sheetViews>
    <sheetView showGridLines="0" zoomScale="145" zoomScaleNormal="145" zoomScaleSheetLayoutView="100" workbookViewId="0">
      <selection sqref="A1:CY1"/>
    </sheetView>
  </sheetViews>
  <sheetFormatPr baseColWidth="10" defaultColWidth="11.42578125" defaultRowHeight="14.25" x14ac:dyDescent="0.25"/>
  <cols>
    <col min="1" max="1" width="3.42578125" style="12" customWidth="1"/>
    <col min="2" max="2" width="16.28515625" style="11" customWidth="1"/>
    <col min="3" max="80" width="0.85546875" style="11" customWidth="1"/>
    <col min="81" max="81" width="3.42578125" style="11" customWidth="1"/>
    <col min="82" max="90" width="0.85546875" style="11" customWidth="1"/>
    <col min="91" max="101" width="0.42578125" style="11" customWidth="1"/>
    <col min="102" max="181" width="0.85546875" style="11" customWidth="1"/>
    <col min="182" max="256" width="11.42578125" style="11"/>
    <col min="257" max="257" width="3.42578125" style="11" customWidth="1"/>
    <col min="258" max="258" width="16.28515625" style="11" customWidth="1"/>
    <col min="259" max="336" width="0.85546875" style="11" customWidth="1"/>
    <col min="337" max="337" width="3.42578125" style="11" customWidth="1"/>
    <col min="338" max="346" width="0.85546875" style="11" customWidth="1"/>
    <col min="347" max="357" width="0.42578125" style="11" customWidth="1"/>
    <col min="358" max="437" width="0.85546875" style="11" customWidth="1"/>
    <col min="438" max="512" width="11.42578125" style="11"/>
    <col min="513" max="513" width="3.42578125" style="11" customWidth="1"/>
    <col min="514" max="514" width="16.28515625" style="11" customWidth="1"/>
    <col min="515" max="592" width="0.85546875" style="11" customWidth="1"/>
    <col min="593" max="593" width="3.42578125" style="11" customWidth="1"/>
    <col min="594" max="602" width="0.85546875" style="11" customWidth="1"/>
    <col min="603" max="613" width="0.42578125" style="11" customWidth="1"/>
    <col min="614" max="693" width="0.85546875" style="11" customWidth="1"/>
    <col min="694" max="768" width="11.42578125" style="11"/>
    <col min="769" max="769" width="3.42578125" style="11" customWidth="1"/>
    <col min="770" max="770" width="16.28515625" style="11" customWidth="1"/>
    <col min="771" max="848" width="0.85546875" style="11" customWidth="1"/>
    <col min="849" max="849" width="3.42578125" style="11" customWidth="1"/>
    <col min="850" max="858" width="0.85546875" style="11" customWidth="1"/>
    <col min="859" max="869" width="0.42578125" style="11" customWidth="1"/>
    <col min="870" max="949" width="0.85546875" style="11" customWidth="1"/>
    <col min="950" max="1024" width="11.42578125" style="11"/>
    <col min="1025" max="1025" width="3.42578125" style="11" customWidth="1"/>
    <col min="1026" max="1026" width="16.28515625" style="11" customWidth="1"/>
    <col min="1027" max="1104" width="0.85546875" style="11" customWidth="1"/>
    <col min="1105" max="1105" width="3.42578125" style="11" customWidth="1"/>
    <col min="1106" max="1114" width="0.85546875" style="11" customWidth="1"/>
    <col min="1115" max="1125" width="0.42578125" style="11" customWidth="1"/>
    <col min="1126" max="1205" width="0.85546875" style="11" customWidth="1"/>
    <col min="1206" max="1280" width="11.42578125" style="11"/>
    <col min="1281" max="1281" width="3.42578125" style="11" customWidth="1"/>
    <col min="1282" max="1282" width="16.28515625" style="11" customWidth="1"/>
    <col min="1283" max="1360" width="0.85546875" style="11" customWidth="1"/>
    <col min="1361" max="1361" width="3.42578125" style="11" customWidth="1"/>
    <col min="1362" max="1370" width="0.85546875" style="11" customWidth="1"/>
    <col min="1371" max="1381" width="0.42578125" style="11" customWidth="1"/>
    <col min="1382" max="1461" width="0.85546875" style="11" customWidth="1"/>
    <col min="1462" max="1536" width="11.42578125" style="11"/>
    <col min="1537" max="1537" width="3.42578125" style="11" customWidth="1"/>
    <col min="1538" max="1538" width="16.28515625" style="11" customWidth="1"/>
    <col min="1539" max="1616" width="0.85546875" style="11" customWidth="1"/>
    <col min="1617" max="1617" width="3.42578125" style="11" customWidth="1"/>
    <col min="1618" max="1626" width="0.85546875" style="11" customWidth="1"/>
    <col min="1627" max="1637" width="0.42578125" style="11" customWidth="1"/>
    <col min="1638" max="1717" width="0.85546875" style="11" customWidth="1"/>
    <col min="1718" max="1792" width="11.42578125" style="11"/>
    <col min="1793" max="1793" width="3.42578125" style="11" customWidth="1"/>
    <col min="1794" max="1794" width="16.28515625" style="11" customWidth="1"/>
    <col min="1795" max="1872" width="0.85546875" style="11" customWidth="1"/>
    <col min="1873" max="1873" width="3.42578125" style="11" customWidth="1"/>
    <col min="1874" max="1882" width="0.85546875" style="11" customWidth="1"/>
    <col min="1883" max="1893" width="0.42578125" style="11" customWidth="1"/>
    <col min="1894" max="1973" width="0.85546875" style="11" customWidth="1"/>
    <col min="1974" max="2048" width="11.42578125" style="11"/>
    <col min="2049" max="2049" width="3.42578125" style="11" customWidth="1"/>
    <col min="2050" max="2050" width="16.28515625" style="11" customWidth="1"/>
    <col min="2051" max="2128" width="0.85546875" style="11" customWidth="1"/>
    <col min="2129" max="2129" width="3.42578125" style="11" customWidth="1"/>
    <col min="2130" max="2138" width="0.85546875" style="11" customWidth="1"/>
    <col min="2139" max="2149" width="0.42578125" style="11" customWidth="1"/>
    <col min="2150" max="2229" width="0.85546875" style="11" customWidth="1"/>
    <col min="2230" max="2304" width="11.42578125" style="11"/>
    <col min="2305" max="2305" width="3.42578125" style="11" customWidth="1"/>
    <col min="2306" max="2306" width="16.28515625" style="11" customWidth="1"/>
    <col min="2307" max="2384" width="0.85546875" style="11" customWidth="1"/>
    <col min="2385" max="2385" width="3.42578125" style="11" customWidth="1"/>
    <col min="2386" max="2394" width="0.85546875" style="11" customWidth="1"/>
    <col min="2395" max="2405" width="0.42578125" style="11" customWidth="1"/>
    <col min="2406" max="2485" width="0.85546875" style="11" customWidth="1"/>
    <col min="2486" max="2560" width="11.42578125" style="11"/>
    <col min="2561" max="2561" width="3.42578125" style="11" customWidth="1"/>
    <col min="2562" max="2562" width="16.28515625" style="11" customWidth="1"/>
    <col min="2563" max="2640" width="0.85546875" style="11" customWidth="1"/>
    <col min="2641" max="2641" width="3.42578125" style="11" customWidth="1"/>
    <col min="2642" max="2650" width="0.85546875" style="11" customWidth="1"/>
    <col min="2651" max="2661" width="0.42578125" style="11" customWidth="1"/>
    <col min="2662" max="2741" width="0.85546875" style="11" customWidth="1"/>
    <col min="2742" max="2816" width="11.42578125" style="11"/>
    <col min="2817" max="2817" width="3.42578125" style="11" customWidth="1"/>
    <col min="2818" max="2818" width="16.28515625" style="11" customWidth="1"/>
    <col min="2819" max="2896" width="0.85546875" style="11" customWidth="1"/>
    <col min="2897" max="2897" width="3.42578125" style="11" customWidth="1"/>
    <col min="2898" max="2906" width="0.85546875" style="11" customWidth="1"/>
    <col min="2907" max="2917" width="0.42578125" style="11" customWidth="1"/>
    <col min="2918" max="2997" width="0.85546875" style="11" customWidth="1"/>
    <col min="2998" max="3072" width="11.42578125" style="11"/>
    <col min="3073" max="3073" width="3.42578125" style="11" customWidth="1"/>
    <col min="3074" max="3074" width="16.28515625" style="11" customWidth="1"/>
    <col min="3075" max="3152" width="0.85546875" style="11" customWidth="1"/>
    <col min="3153" max="3153" width="3.42578125" style="11" customWidth="1"/>
    <col min="3154" max="3162" width="0.85546875" style="11" customWidth="1"/>
    <col min="3163" max="3173" width="0.42578125" style="11" customWidth="1"/>
    <col min="3174" max="3253" width="0.85546875" style="11" customWidth="1"/>
    <col min="3254" max="3328" width="11.42578125" style="11"/>
    <col min="3329" max="3329" width="3.42578125" style="11" customWidth="1"/>
    <col min="3330" max="3330" width="16.28515625" style="11" customWidth="1"/>
    <col min="3331" max="3408" width="0.85546875" style="11" customWidth="1"/>
    <col min="3409" max="3409" width="3.42578125" style="11" customWidth="1"/>
    <col min="3410" max="3418" width="0.85546875" style="11" customWidth="1"/>
    <col min="3419" max="3429" width="0.42578125" style="11" customWidth="1"/>
    <col min="3430" max="3509" width="0.85546875" style="11" customWidth="1"/>
    <col min="3510" max="3584" width="11.42578125" style="11"/>
    <col min="3585" max="3585" width="3.42578125" style="11" customWidth="1"/>
    <col min="3586" max="3586" width="16.28515625" style="11" customWidth="1"/>
    <col min="3587" max="3664" width="0.85546875" style="11" customWidth="1"/>
    <col min="3665" max="3665" width="3.42578125" style="11" customWidth="1"/>
    <col min="3666" max="3674" width="0.85546875" style="11" customWidth="1"/>
    <col min="3675" max="3685" width="0.42578125" style="11" customWidth="1"/>
    <col min="3686" max="3765" width="0.85546875" style="11" customWidth="1"/>
    <col min="3766" max="3840" width="11.42578125" style="11"/>
    <col min="3841" max="3841" width="3.42578125" style="11" customWidth="1"/>
    <col min="3842" max="3842" width="16.28515625" style="11" customWidth="1"/>
    <col min="3843" max="3920" width="0.85546875" style="11" customWidth="1"/>
    <col min="3921" max="3921" width="3.42578125" style="11" customWidth="1"/>
    <col min="3922" max="3930" width="0.85546875" style="11" customWidth="1"/>
    <col min="3931" max="3941" width="0.42578125" style="11" customWidth="1"/>
    <col min="3942" max="4021" width="0.85546875" style="11" customWidth="1"/>
    <col min="4022" max="4096" width="11.42578125" style="11"/>
    <col min="4097" max="4097" width="3.42578125" style="11" customWidth="1"/>
    <col min="4098" max="4098" width="16.28515625" style="11" customWidth="1"/>
    <col min="4099" max="4176" width="0.85546875" style="11" customWidth="1"/>
    <col min="4177" max="4177" width="3.42578125" style="11" customWidth="1"/>
    <col min="4178" max="4186" width="0.85546875" style="11" customWidth="1"/>
    <col min="4187" max="4197" width="0.42578125" style="11" customWidth="1"/>
    <col min="4198" max="4277" width="0.85546875" style="11" customWidth="1"/>
    <col min="4278" max="4352" width="11.42578125" style="11"/>
    <col min="4353" max="4353" width="3.42578125" style="11" customWidth="1"/>
    <col min="4354" max="4354" width="16.28515625" style="11" customWidth="1"/>
    <col min="4355" max="4432" width="0.85546875" style="11" customWidth="1"/>
    <col min="4433" max="4433" width="3.42578125" style="11" customWidth="1"/>
    <col min="4434" max="4442" width="0.85546875" style="11" customWidth="1"/>
    <col min="4443" max="4453" width="0.42578125" style="11" customWidth="1"/>
    <col min="4454" max="4533" width="0.85546875" style="11" customWidth="1"/>
    <col min="4534" max="4608" width="11.42578125" style="11"/>
    <col min="4609" max="4609" width="3.42578125" style="11" customWidth="1"/>
    <col min="4610" max="4610" width="16.28515625" style="11" customWidth="1"/>
    <col min="4611" max="4688" width="0.85546875" style="11" customWidth="1"/>
    <col min="4689" max="4689" width="3.42578125" style="11" customWidth="1"/>
    <col min="4690" max="4698" width="0.85546875" style="11" customWidth="1"/>
    <col min="4699" max="4709" width="0.42578125" style="11" customWidth="1"/>
    <col min="4710" max="4789" width="0.85546875" style="11" customWidth="1"/>
    <col min="4790" max="4864" width="11.42578125" style="11"/>
    <col min="4865" max="4865" width="3.42578125" style="11" customWidth="1"/>
    <col min="4866" max="4866" width="16.28515625" style="11" customWidth="1"/>
    <col min="4867" max="4944" width="0.85546875" style="11" customWidth="1"/>
    <col min="4945" max="4945" width="3.42578125" style="11" customWidth="1"/>
    <col min="4946" max="4954" width="0.85546875" style="11" customWidth="1"/>
    <col min="4955" max="4965" width="0.42578125" style="11" customWidth="1"/>
    <col min="4966" max="5045" width="0.85546875" style="11" customWidth="1"/>
    <col min="5046" max="5120" width="11.42578125" style="11"/>
    <col min="5121" max="5121" width="3.42578125" style="11" customWidth="1"/>
    <col min="5122" max="5122" width="16.28515625" style="11" customWidth="1"/>
    <col min="5123" max="5200" width="0.85546875" style="11" customWidth="1"/>
    <col min="5201" max="5201" width="3.42578125" style="11" customWidth="1"/>
    <col min="5202" max="5210" width="0.85546875" style="11" customWidth="1"/>
    <col min="5211" max="5221" width="0.42578125" style="11" customWidth="1"/>
    <col min="5222" max="5301" width="0.85546875" style="11" customWidth="1"/>
    <col min="5302" max="5376" width="11.42578125" style="11"/>
    <col min="5377" max="5377" width="3.42578125" style="11" customWidth="1"/>
    <col min="5378" max="5378" width="16.28515625" style="11" customWidth="1"/>
    <col min="5379" max="5456" width="0.85546875" style="11" customWidth="1"/>
    <col min="5457" max="5457" width="3.42578125" style="11" customWidth="1"/>
    <col min="5458" max="5466" width="0.85546875" style="11" customWidth="1"/>
    <col min="5467" max="5477" width="0.42578125" style="11" customWidth="1"/>
    <col min="5478" max="5557" width="0.85546875" style="11" customWidth="1"/>
    <col min="5558" max="5632" width="11.42578125" style="11"/>
    <col min="5633" max="5633" width="3.42578125" style="11" customWidth="1"/>
    <col min="5634" max="5634" width="16.28515625" style="11" customWidth="1"/>
    <col min="5635" max="5712" width="0.85546875" style="11" customWidth="1"/>
    <col min="5713" max="5713" width="3.42578125" style="11" customWidth="1"/>
    <col min="5714" max="5722" width="0.85546875" style="11" customWidth="1"/>
    <col min="5723" max="5733" width="0.42578125" style="11" customWidth="1"/>
    <col min="5734" max="5813" width="0.85546875" style="11" customWidth="1"/>
    <col min="5814" max="5888" width="11.42578125" style="11"/>
    <col min="5889" max="5889" width="3.42578125" style="11" customWidth="1"/>
    <col min="5890" max="5890" width="16.28515625" style="11" customWidth="1"/>
    <col min="5891" max="5968" width="0.85546875" style="11" customWidth="1"/>
    <col min="5969" max="5969" width="3.42578125" style="11" customWidth="1"/>
    <col min="5970" max="5978" width="0.85546875" style="11" customWidth="1"/>
    <col min="5979" max="5989" width="0.42578125" style="11" customWidth="1"/>
    <col min="5990" max="6069" width="0.85546875" style="11" customWidth="1"/>
    <col min="6070" max="6144" width="11.42578125" style="11"/>
    <col min="6145" max="6145" width="3.42578125" style="11" customWidth="1"/>
    <col min="6146" max="6146" width="16.28515625" style="11" customWidth="1"/>
    <col min="6147" max="6224" width="0.85546875" style="11" customWidth="1"/>
    <col min="6225" max="6225" width="3.42578125" style="11" customWidth="1"/>
    <col min="6226" max="6234" width="0.85546875" style="11" customWidth="1"/>
    <col min="6235" max="6245" width="0.42578125" style="11" customWidth="1"/>
    <col min="6246" max="6325" width="0.85546875" style="11" customWidth="1"/>
    <col min="6326" max="6400" width="11.42578125" style="11"/>
    <col min="6401" max="6401" width="3.42578125" style="11" customWidth="1"/>
    <col min="6402" max="6402" width="16.28515625" style="11" customWidth="1"/>
    <col min="6403" max="6480" width="0.85546875" style="11" customWidth="1"/>
    <col min="6481" max="6481" width="3.42578125" style="11" customWidth="1"/>
    <col min="6482" max="6490" width="0.85546875" style="11" customWidth="1"/>
    <col min="6491" max="6501" width="0.42578125" style="11" customWidth="1"/>
    <col min="6502" max="6581" width="0.85546875" style="11" customWidth="1"/>
    <col min="6582" max="6656" width="11.42578125" style="11"/>
    <col min="6657" max="6657" width="3.42578125" style="11" customWidth="1"/>
    <col min="6658" max="6658" width="16.28515625" style="11" customWidth="1"/>
    <col min="6659" max="6736" width="0.85546875" style="11" customWidth="1"/>
    <col min="6737" max="6737" width="3.42578125" style="11" customWidth="1"/>
    <col min="6738" max="6746" width="0.85546875" style="11" customWidth="1"/>
    <col min="6747" max="6757" width="0.42578125" style="11" customWidth="1"/>
    <col min="6758" max="6837" width="0.85546875" style="11" customWidth="1"/>
    <col min="6838" max="6912" width="11.42578125" style="11"/>
    <col min="6913" max="6913" width="3.42578125" style="11" customWidth="1"/>
    <col min="6914" max="6914" width="16.28515625" style="11" customWidth="1"/>
    <col min="6915" max="6992" width="0.85546875" style="11" customWidth="1"/>
    <col min="6993" max="6993" width="3.42578125" style="11" customWidth="1"/>
    <col min="6994" max="7002" width="0.85546875" style="11" customWidth="1"/>
    <col min="7003" max="7013" width="0.42578125" style="11" customWidth="1"/>
    <col min="7014" max="7093" width="0.85546875" style="11" customWidth="1"/>
    <col min="7094" max="7168" width="11.42578125" style="11"/>
    <col min="7169" max="7169" width="3.42578125" style="11" customWidth="1"/>
    <col min="7170" max="7170" width="16.28515625" style="11" customWidth="1"/>
    <col min="7171" max="7248" width="0.85546875" style="11" customWidth="1"/>
    <col min="7249" max="7249" width="3.42578125" style="11" customWidth="1"/>
    <col min="7250" max="7258" width="0.85546875" style="11" customWidth="1"/>
    <col min="7259" max="7269" width="0.42578125" style="11" customWidth="1"/>
    <col min="7270" max="7349" width="0.85546875" style="11" customWidth="1"/>
    <col min="7350" max="7424" width="11.42578125" style="11"/>
    <col min="7425" max="7425" width="3.42578125" style="11" customWidth="1"/>
    <col min="7426" max="7426" width="16.28515625" style="11" customWidth="1"/>
    <col min="7427" max="7504" width="0.85546875" style="11" customWidth="1"/>
    <col min="7505" max="7505" width="3.42578125" style="11" customWidth="1"/>
    <col min="7506" max="7514" width="0.85546875" style="11" customWidth="1"/>
    <col min="7515" max="7525" width="0.42578125" style="11" customWidth="1"/>
    <col min="7526" max="7605" width="0.85546875" style="11" customWidth="1"/>
    <col min="7606" max="7680" width="11.42578125" style="11"/>
    <col min="7681" max="7681" width="3.42578125" style="11" customWidth="1"/>
    <col min="7682" max="7682" width="16.28515625" style="11" customWidth="1"/>
    <col min="7683" max="7760" width="0.85546875" style="11" customWidth="1"/>
    <col min="7761" max="7761" width="3.42578125" style="11" customWidth="1"/>
    <col min="7762" max="7770" width="0.85546875" style="11" customWidth="1"/>
    <col min="7771" max="7781" width="0.42578125" style="11" customWidth="1"/>
    <col min="7782" max="7861" width="0.85546875" style="11" customWidth="1"/>
    <col min="7862" max="7936" width="11.42578125" style="11"/>
    <col min="7937" max="7937" width="3.42578125" style="11" customWidth="1"/>
    <col min="7938" max="7938" width="16.28515625" style="11" customWidth="1"/>
    <col min="7939" max="8016" width="0.85546875" style="11" customWidth="1"/>
    <col min="8017" max="8017" width="3.42578125" style="11" customWidth="1"/>
    <col min="8018" max="8026" width="0.85546875" style="11" customWidth="1"/>
    <col min="8027" max="8037" width="0.42578125" style="11" customWidth="1"/>
    <col min="8038" max="8117" width="0.85546875" style="11" customWidth="1"/>
    <col min="8118" max="8192" width="11.42578125" style="11"/>
    <col min="8193" max="8193" width="3.42578125" style="11" customWidth="1"/>
    <col min="8194" max="8194" width="16.28515625" style="11" customWidth="1"/>
    <col min="8195" max="8272" width="0.85546875" style="11" customWidth="1"/>
    <col min="8273" max="8273" width="3.42578125" style="11" customWidth="1"/>
    <col min="8274" max="8282" width="0.85546875" style="11" customWidth="1"/>
    <col min="8283" max="8293" width="0.42578125" style="11" customWidth="1"/>
    <col min="8294" max="8373" width="0.85546875" style="11" customWidth="1"/>
    <col min="8374" max="8448" width="11.42578125" style="11"/>
    <col min="8449" max="8449" width="3.42578125" style="11" customWidth="1"/>
    <col min="8450" max="8450" width="16.28515625" style="11" customWidth="1"/>
    <col min="8451" max="8528" width="0.85546875" style="11" customWidth="1"/>
    <col min="8529" max="8529" width="3.42578125" style="11" customWidth="1"/>
    <col min="8530" max="8538" width="0.85546875" style="11" customWidth="1"/>
    <col min="8539" max="8549" width="0.42578125" style="11" customWidth="1"/>
    <col min="8550" max="8629" width="0.85546875" style="11" customWidth="1"/>
    <col min="8630" max="8704" width="11.42578125" style="11"/>
    <col min="8705" max="8705" width="3.42578125" style="11" customWidth="1"/>
    <col min="8706" max="8706" width="16.28515625" style="11" customWidth="1"/>
    <col min="8707" max="8784" width="0.85546875" style="11" customWidth="1"/>
    <col min="8785" max="8785" width="3.42578125" style="11" customWidth="1"/>
    <col min="8786" max="8794" width="0.85546875" style="11" customWidth="1"/>
    <col min="8795" max="8805" width="0.42578125" style="11" customWidth="1"/>
    <col min="8806" max="8885" width="0.85546875" style="11" customWidth="1"/>
    <col min="8886" max="8960" width="11.42578125" style="11"/>
    <col min="8961" max="8961" width="3.42578125" style="11" customWidth="1"/>
    <col min="8962" max="8962" width="16.28515625" style="11" customWidth="1"/>
    <col min="8963" max="9040" width="0.85546875" style="11" customWidth="1"/>
    <col min="9041" max="9041" width="3.42578125" style="11" customWidth="1"/>
    <col min="9042" max="9050" width="0.85546875" style="11" customWidth="1"/>
    <col min="9051" max="9061" width="0.42578125" style="11" customWidth="1"/>
    <col min="9062" max="9141" width="0.85546875" style="11" customWidth="1"/>
    <col min="9142" max="9216" width="11.42578125" style="11"/>
    <col min="9217" max="9217" width="3.42578125" style="11" customWidth="1"/>
    <col min="9218" max="9218" width="16.28515625" style="11" customWidth="1"/>
    <col min="9219" max="9296" width="0.85546875" style="11" customWidth="1"/>
    <col min="9297" max="9297" width="3.42578125" style="11" customWidth="1"/>
    <col min="9298" max="9306" width="0.85546875" style="11" customWidth="1"/>
    <col min="9307" max="9317" width="0.42578125" style="11" customWidth="1"/>
    <col min="9318" max="9397" width="0.85546875" style="11" customWidth="1"/>
    <col min="9398" max="9472" width="11.42578125" style="11"/>
    <col min="9473" max="9473" width="3.42578125" style="11" customWidth="1"/>
    <col min="9474" max="9474" width="16.28515625" style="11" customWidth="1"/>
    <col min="9475" max="9552" width="0.85546875" style="11" customWidth="1"/>
    <col min="9553" max="9553" width="3.42578125" style="11" customWidth="1"/>
    <col min="9554" max="9562" width="0.85546875" style="11" customWidth="1"/>
    <col min="9563" max="9573" width="0.42578125" style="11" customWidth="1"/>
    <col min="9574" max="9653" width="0.85546875" style="11" customWidth="1"/>
    <col min="9654" max="9728" width="11.42578125" style="11"/>
    <col min="9729" max="9729" width="3.42578125" style="11" customWidth="1"/>
    <col min="9730" max="9730" width="16.28515625" style="11" customWidth="1"/>
    <col min="9731" max="9808" width="0.85546875" style="11" customWidth="1"/>
    <col min="9809" max="9809" width="3.42578125" style="11" customWidth="1"/>
    <col min="9810" max="9818" width="0.85546875" style="11" customWidth="1"/>
    <col min="9819" max="9829" width="0.42578125" style="11" customWidth="1"/>
    <col min="9830" max="9909" width="0.85546875" style="11" customWidth="1"/>
    <col min="9910" max="9984" width="11.42578125" style="11"/>
    <col min="9985" max="9985" width="3.42578125" style="11" customWidth="1"/>
    <col min="9986" max="9986" width="16.28515625" style="11" customWidth="1"/>
    <col min="9987" max="10064" width="0.85546875" style="11" customWidth="1"/>
    <col min="10065" max="10065" width="3.42578125" style="11" customWidth="1"/>
    <col min="10066" max="10074" width="0.85546875" style="11" customWidth="1"/>
    <col min="10075" max="10085" width="0.42578125" style="11" customWidth="1"/>
    <col min="10086" max="10165" width="0.85546875" style="11" customWidth="1"/>
    <col min="10166" max="10240" width="11.42578125" style="11"/>
    <col min="10241" max="10241" width="3.42578125" style="11" customWidth="1"/>
    <col min="10242" max="10242" width="16.28515625" style="11" customWidth="1"/>
    <col min="10243" max="10320" width="0.85546875" style="11" customWidth="1"/>
    <col min="10321" max="10321" width="3.42578125" style="11" customWidth="1"/>
    <col min="10322" max="10330" width="0.85546875" style="11" customWidth="1"/>
    <col min="10331" max="10341" width="0.42578125" style="11" customWidth="1"/>
    <col min="10342" max="10421" width="0.85546875" style="11" customWidth="1"/>
    <col min="10422" max="10496" width="11.42578125" style="11"/>
    <col min="10497" max="10497" width="3.42578125" style="11" customWidth="1"/>
    <col min="10498" max="10498" width="16.28515625" style="11" customWidth="1"/>
    <col min="10499" max="10576" width="0.85546875" style="11" customWidth="1"/>
    <col min="10577" max="10577" width="3.42578125" style="11" customWidth="1"/>
    <col min="10578" max="10586" width="0.85546875" style="11" customWidth="1"/>
    <col min="10587" max="10597" width="0.42578125" style="11" customWidth="1"/>
    <col min="10598" max="10677" width="0.85546875" style="11" customWidth="1"/>
    <col min="10678" max="10752" width="11.42578125" style="11"/>
    <col min="10753" max="10753" width="3.42578125" style="11" customWidth="1"/>
    <col min="10754" max="10754" width="16.28515625" style="11" customWidth="1"/>
    <col min="10755" max="10832" width="0.85546875" style="11" customWidth="1"/>
    <col min="10833" max="10833" width="3.42578125" style="11" customWidth="1"/>
    <col min="10834" max="10842" width="0.85546875" style="11" customWidth="1"/>
    <col min="10843" max="10853" width="0.42578125" style="11" customWidth="1"/>
    <col min="10854" max="10933" width="0.85546875" style="11" customWidth="1"/>
    <col min="10934" max="11008" width="11.42578125" style="11"/>
    <col min="11009" max="11009" width="3.42578125" style="11" customWidth="1"/>
    <col min="11010" max="11010" width="16.28515625" style="11" customWidth="1"/>
    <col min="11011" max="11088" width="0.85546875" style="11" customWidth="1"/>
    <col min="11089" max="11089" width="3.42578125" style="11" customWidth="1"/>
    <col min="11090" max="11098" width="0.85546875" style="11" customWidth="1"/>
    <col min="11099" max="11109" width="0.42578125" style="11" customWidth="1"/>
    <col min="11110" max="11189" width="0.85546875" style="11" customWidth="1"/>
    <col min="11190" max="11264" width="11.42578125" style="11"/>
    <col min="11265" max="11265" width="3.42578125" style="11" customWidth="1"/>
    <col min="11266" max="11266" width="16.28515625" style="11" customWidth="1"/>
    <col min="11267" max="11344" width="0.85546875" style="11" customWidth="1"/>
    <col min="11345" max="11345" width="3.42578125" style="11" customWidth="1"/>
    <col min="11346" max="11354" width="0.85546875" style="11" customWidth="1"/>
    <col min="11355" max="11365" width="0.42578125" style="11" customWidth="1"/>
    <col min="11366" max="11445" width="0.85546875" style="11" customWidth="1"/>
    <col min="11446" max="11520" width="11.42578125" style="11"/>
    <col min="11521" max="11521" width="3.42578125" style="11" customWidth="1"/>
    <col min="11522" max="11522" width="16.28515625" style="11" customWidth="1"/>
    <col min="11523" max="11600" width="0.85546875" style="11" customWidth="1"/>
    <col min="11601" max="11601" width="3.42578125" style="11" customWidth="1"/>
    <col min="11602" max="11610" width="0.85546875" style="11" customWidth="1"/>
    <col min="11611" max="11621" width="0.42578125" style="11" customWidth="1"/>
    <col min="11622" max="11701" width="0.85546875" style="11" customWidth="1"/>
    <col min="11702" max="11776" width="11.42578125" style="11"/>
    <col min="11777" max="11777" width="3.42578125" style="11" customWidth="1"/>
    <col min="11778" max="11778" width="16.28515625" style="11" customWidth="1"/>
    <col min="11779" max="11856" width="0.85546875" style="11" customWidth="1"/>
    <col min="11857" max="11857" width="3.42578125" style="11" customWidth="1"/>
    <col min="11858" max="11866" width="0.85546875" style="11" customWidth="1"/>
    <col min="11867" max="11877" width="0.42578125" style="11" customWidth="1"/>
    <col min="11878" max="11957" width="0.85546875" style="11" customWidth="1"/>
    <col min="11958" max="12032" width="11.42578125" style="11"/>
    <col min="12033" max="12033" width="3.42578125" style="11" customWidth="1"/>
    <col min="12034" max="12034" width="16.28515625" style="11" customWidth="1"/>
    <col min="12035" max="12112" width="0.85546875" style="11" customWidth="1"/>
    <col min="12113" max="12113" width="3.42578125" style="11" customWidth="1"/>
    <col min="12114" max="12122" width="0.85546875" style="11" customWidth="1"/>
    <col min="12123" max="12133" width="0.42578125" style="11" customWidth="1"/>
    <col min="12134" max="12213" width="0.85546875" style="11" customWidth="1"/>
    <col min="12214" max="12288" width="11.42578125" style="11"/>
    <col min="12289" max="12289" width="3.42578125" style="11" customWidth="1"/>
    <col min="12290" max="12290" width="16.28515625" style="11" customWidth="1"/>
    <col min="12291" max="12368" width="0.85546875" style="11" customWidth="1"/>
    <col min="12369" max="12369" width="3.42578125" style="11" customWidth="1"/>
    <col min="12370" max="12378" width="0.85546875" style="11" customWidth="1"/>
    <col min="12379" max="12389" width="0.42578125" style="11" customWidth="1"/>
    <col min="12390" max="12469" width="0.85546875" style="11" customWidth="1"/>
    <col min="12470" max="12544" width="11.42578125" style="11"/>
    <col min="12545" max="12545" width="3.42578125" style="11" customWidth="1"/>
    <col min="12546" max="12546" width="16.28515625" style="11" customWidth="1"/>
    <col min="12547" max="12624" width="0.85546875" style="11" customWidth="1"/>
    <col min="12625" max="12625" width="3.42578125" style="11" customWidth="1"/>
    <col min="12626" max="12634" width="0.85546875" style="11" customWidth="1"/>
    <col min="12635" max="12645" width="0.42578125" style="11" customWidth="1"/>
    <col min="12646" max="12725" width="0.85546875" style="11" customWidth="1"/>
    <col min="12726" max="12800" width="11.42578125" style="11"/>
    <col min="12801" max="12801" width="3.42578125" style="11" customWidth="1"/>
    <col min="12802" max="12802" width="16.28515625" style="11" customWidth="1"/>
    <col min="12803" max="12880" width="0.85546875" style="11" customWidth="1"/>
    <col min="12881" max="12881" width="3.42578125" style="11" customWidth="1"/>
    <col min="12882" max="12890" width="0.85546875" style="11" customWidth="1"/>
    <col min="12891" max="12901" width="0.42578125" style="11" customWidth="1"/>
    <col min="12902" max="12981" width="0.85546875" style="11" customWidth="1"/>
    <col min="12982" max="13056" width="11.42578125" style="11"/>
    <col min="13057" max="13057" width="3.42578125" style="11" customWidth="1"/>
    <col min="13058" max="13058" width="16.28515625" style="11" customWidth="1"/>
    <col min="13059" max="13136" width="0.85546875" style="11" customWidth="1"/>
    <col min="13137" max="13137" width="3.42578125" style="11" customWidth="1"/>
    <col min="13138" max="13146" width="0.85546875" style="11" customWidth="1"/>
    <col min="13147" max="13157" width="0.42578125" style="11" customWidth="1"/>
    <col min="13158" max="13237" width="0.85546875" style="11" customWidth="1"/>
    <col min="13238" max="13312" width="11.42578125" style="11"/>
    <col min="13313" max="13313" width="3.42578125" style="11" customWidth="1"/>
    <col min="13314" max="13314" width="16.28515625" style="11" customWidth="1"/>
    <col min="13315" max="13392" width="0.85546875" style="11" customWidth="1"/>
    <col min="13393" max="13393" width="3.42578125" style="11" customWidth="1"/>
    <col min="13394" max="13402" width="0.85546875" style="11" customWidth="1"/>
    <col min="13403" max="13413" width="0.42578125" style="11" customWidth="1"/>
    <col min="13414" max="13493" width="0.85546875" style="11" customWidth="1"/>
    <col min="13494" max="13568" width="11.42578125" style="11"/>
    <col min="13569" max="13569" width="3.42578125" style="11" customWidth="1"/>
    <col min="13570" max="13570" width="16.28515625" style="11" customWidth="1"/>
    <col min="13571" max="13648" width="0.85546875" style="11" customWidth="1"/>
    <col min="13649" max="13649" width="3.42578125" style="11" customWidth="1"/>
    <col min="13650" max="13658" width="0.85546875" style="11" customWidth="1"/>
    <col min="13659" max="13669" width="0.42578125" style="11" customWidth="1"/>
    <col min="13670" max="13749" width="0.85546875" style="11" customWidth="1"/>
    <col min="13750" max="13824" width="11.42578125" style="11"/>
    <col min="13825" max="13825" width="3.42578125" style="11" customWidth="1"/>
    <col min="13826" max="13826" width="16.28515625" style="11" customWidth="1"/>
    <col min="13827" max="13904" width="0.85546875" style="11" customWidth="1"/>
    <col min="13905" max="13905" width="3.42578125" style="11" customWidth="1"/>
    <col min="13906" max="13914" width="0.85546875" style="11" customWidth="1"/>
    <col min="13915" max="13925" width="0.42578125" style="11" customWidth="1"/>
    <col min="13926" max="14005" width="0.85546875" style="11" customWidth="1"/>
    <col min="14006" max="14080" width="11.42578125" style="11"/>
    <col min="14081" max="14081" width="3.42578125" style="11" customWidth="1"/>
    <col min="14082" max="14082" width="16.28515625" style="11" customWidth="1"/>
    <col min="14083" max="14160" width="0.85546875" style="11" customWidth="1"/>
    <col min="14161" max="14161" width="3.42578125" style="11" customWidth="1"/>
    <col min="14162" max="14170" width="0.85546875" style="11" customWidth="1"/>
    <col min="14171" max="14181" width="0.42578125" style="11" customWidth="1"/>
    <col min="14182" max="14261" width="0.85546875" style="11" customWidth="1"/>
    <col min="14262" max="14336" width="11.42578125" style="11"/>
    <col min="14337" max="14337" width="3.42578125" style="11" customWidth="1"/>
    <col min="14338" max="14338" width="16.28515625" style="11" customWidth="1"/>
    <col min="14339" max="14416" width="0.85546875" style="11" customWidth="1"/>
    <col min="14417" max="14417" width="3.42578125" style="11" customWidth="1"/>
    <col min="14418" max="14426" width="0.85546875" style="11" customWidth="1"/>
    <col min="14427" max="14437" width="0.42578125" style="11" customWidth="1"/>
    <col min="14438" max="14517" width="0.85546875" style="11" customWidth="1"/>
    <col min="14518" max="14592" width="11.42578125" style="11"/>
    <col min="14593" max="14593" width="3.42578125" style="11" customWidth="1"/>
    <col min="14594" max="14594" width="16.28515625" style="11" customWidth="1"/>
    <col min="14595" max="14672" width="0.85546875" style="11" customWidth="1"/>
    <col min="14673" max="14673" width="3.42578125" style="11" customWidth="1"/>
    <col min="14674" max="14682" width="0.85546875" style="11" customWidth="1"/>
    <col min="14683" max="14693" width="0.42578125" style="11" customWidth="1"/>
    <col min="14694" max="14773" width="0.85546875" style="11" customWidth="1"/>
    <col min="14774" max="14848" width="11.42578125" style="11"/>
    <col min="14849" max="14849" width="3.42578125" style="11" customWidth="1"/>
    <col min="14850" max="14850" width="16.28515625" style="11" customWidth="1"/>
    <col min="14851" max="14928" width="0.85546875" style="11" customWidth="1"/>
    <col min="14929" max="14929" width="3.42578125" style="11" customWidth="1"/>
    <col min="14930" max="14938" width="0.85546875" style="11" customWidth="1"/>
    <col min="14939" max="14949" width="0.42578125" style="11" customWidth="1"/>
    <col min="14950" max="15029" width="0.85546875" style="11" customWidth="1"/>
    <col min="15030" max="15104" width="11.42578125" style="11"/>
    <col min="15105" max="15105" width="3.42578125" style="11" customWidth="1"/>
    <col min="15106" max="15106" width="16.28515625" style="11" customWidth="1"/>
    <col min="15107" max="15184" width="0.85546875" style="11" customWidth="1"/>
    <col min="15185" max="15185" width="3.42578125" style="11" customWidth="1"/>
    <col min="15186" max="15194" width="0.85546875" style="11" customWidth="1"/>
    <col min="15195" max="15205" width="0.42578125" style="11" customWidth="1"/>
    <col min="15206" max="15285" width="0.85546875" style="11" customWidth="1"/>
    <col min="15286" max="15360" width="11.42578125" style="11"/>
    <col min="15361" max="15361" width="3.42578125" style="11" customWidth="1"/>
    <col min="15362" max="15362" width="16.28515625" style="11" customWidth="1"/>
    <col min="15363" max="15440" width="0.85546875" style="11" customWidth="1"/>
    <col min="15441" max="15441" width="3.42578125" style="11" customWidth="1"/>
    <col min="15442" max="15450" width="0.85546875" style="11" customWidth="1"/>
    <col min="15451" max="15461" width="0.42578125" style="11" customWidth="1"/>
    <col min="15462" max="15541" width="0.85546875" style="11" customWidth="1"/>
    <col min="15542" max="15616" width="11.42578125" style="11"/>
    <col min="15617" max="15617" width="3.42578125" style="11" customWidth="1"/>
    <col min="15618" max="15618" width="16.28515625" style="11" customWidth="1"/>
    <col min="15619" max="15696" width="0.85546875" style="11" customWidth="1"/>
    <col min="15697" max="15697" width="3.42578125" style="11" customWidth="1"/>
    <col min="15698" max="15706" width="0.85546875" style="11" customWidth="1"/>
    <col min="15707" max="15717" width="0.42578125" style="11" customWidth="1"/>
    <col min="15718" max="15797" width="0.85546875" style="11" customWidth="1"/>
    <col min="15798" max="15872" width="11.42578125" style="11"/>
    <col min="15873" max="15873" width="3.42578125" style="11" customWidth="1"/>
    <col min="15874" max="15874" width="16.28515625" style="11" customWidth="1"/>
    <col min="15875" max="15952" width="0.85546875" style="11" customWidth="1"/>
    <col min="15953" max="15953" width="3.42578125" style="11" customWidth="1"/>
    <col min="15954" max="15962" width="0.85546875" style="11" customWidth="1"/>
    <col min="15963" max="15973" width="0.42578125" style="11" customWidth="1"/>
    <col min="15974" max="16053" width="0.85546875" style="11" customWidth="1"/>
    <col min="16054" max="16128" width="11.42578125" style="11"/>
    <col min="16129" max="16129" width="3.42578125" style="11" customWidth="1"/>
    <col min="16130" max="16130" width="16.28515625" style="11" customWidth="1"/>
    <col min="16131" max="16208" width="0.85546875" style="11" customWidth="1"/>
    <col min="16209" max="16209" width="3.42578125" style="11" customWidth="1"/>
    <col min="16210" max="16218" width="0.85546875" style="11" customWidth="1"/>
    <col min="16219" max="16229" width="0.42578125" style="11" customWidth="1"/>
    <col min="16230" max="16309" width="0.85546875" style="11" customWidth="1"/>
    <col min="16310" max="16384" width="11.42578125" style="11"/>
  </cols>
  <sheetData>
    <row r="1" spans="1:103" ht="34.5" customHeight="1" thickBot="1" x14ac:dyDescent="0.3">
      <c r="A1" s="210" t="s">
        <v>41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2"/>
    </row>
    <row r="2" spans="1:103" ht="3" customHeight="1" thickBot="1" x14ac:dyDescent="0.3"/>
    <row r="3" spans="1:103" s="12" customFormat="1" ht="17.25" customHeight="1" x14ac:dyDescent="0.25">
      <c r="A3" s="311" t="s">
        <v>42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  <c r="R3" s="320" t="s">
        <v>43</v>
      </c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2"/>
      <c r="AS3" s="323" t="s">
        <v>44</v>
      </c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5"/>
      <c r="BM3" s="326" t="s">
        <v>45</v>
      </c>
      <c r="BN3" s="327"/>
      <c r="BO3" s="327"/>
      <c r="BP3" s="327"/>
      <c r="BQ3" s="327"/>
      <c r="BR3" s="327"/>
      <c r="BS3" s="327"/>
      <c r="BT3" s="327"/>
      <c r="BU3" s="327"/>
      <c r="BV3" s="327"/>
      <c r="BW3" s="327"/>
      <c r="BX3" s="327"/>
      <c r="BY3" s="327"/>
      <c r="BZ3" s="327"/>
      <c r="CA3" s="327"/>
      <c r="CB3" s="327"/>
      <c r="CC3" s="327"/>
      <c r="CD3" s="327"/>
      <c r="CE3" s="327"/>
      <c r="CF3" s="327"/>
      <c r="CG3" s="327"/>
      <c r="CH3" s="327"/>
      <c r="CI3" s="327"/>
      <c r="CJ3" s="327"/>
      <c r="CK3" s="327"/>
      <c r="CL3" s="327"/>
      <c r="CM3" s="327"/>
      <c r="CN3" s="327"/>
      <c r="CO3" s="327"/>
      <c r="CP3" s="327"/>
      <c r="CQ3" s="327"/>
      <c r="CR3" s="327"/>
      <c r="CS3" s="327"/>
      <c r="CT3" s="327"/>
      <c r="CU3" s="327"/>
      <c r="CV3" s="327"/>
      <c r="CW3" s="327"/>
      <c r="CX3" s="327"/>
      <c r="CY3" s="328"/>
    </row>
    <row r="4" spans="1:103" s="12" customFormat="1" ht="12" customHeight="1" x14ac:dyDescent="0.25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6"/>
      <c r="R4" s="335" t="s">
        <v>46</v>
      </c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7"/>
      <c r="AS4" s="341" t="s">
        <v>47</v>
      </c>
      <c r="AT4" s="342"/>
      <c r="AU4" s="342"/>
      <c r="AV4" s="342"/>
      <c r="AW4" s="342"/>
      <c r="AX4" s="342"/>
      <c r="AY4" s="342"/>
      <c r="AZ4" s="342"/>
      <c r="BA4" s="342"/>
      <c r="BB4" s="342"/>
      <c r="BC4" s="342"/>
      <c r="BD4" s="342"/>
      <c r="BE4" s="342"/>
      <c r="BF4" s="342"/>
      <c r="BG4" s="342"/>
      <c r="BH4" s="342"/>
      <c r="BI4" s="342"/>
      <c r="BJ4" s="342"/>
      <c r="BK4" s="342"/>
      <c r="BL4" s="343"/>
      <c r="BM4" s="329"/>
      <c r="BN4" s="330"/>
      <c r="BO4" s="330"/>
      <c r="BP4" s="330"/>
      <c r="BQ4" s="330"/>
      <c r="BR4" s="330"/>
      <c r="BS4" s="330"/>
      <c r="BT4" s="330"/>
      <c r="BU4" s="330"/>
      <c r="BV4" s="330"/>
      <c r="BW4" s="330"/>
      <c r="BX4" s="330"/>
      <c r="BY4" s="330"/>
      <c r="BZ4" s="330"/>
      <c r="CA4" s="330"/>
      <c r="CB4" s="330"/>
      <c r="CC4" s="330"/>
      <c r="CD4" s="330"/>
      <c r="CE4" s="330"/>
      <c r="CF4" s="330"/>
      <c r="CG4" s="330"/>
      <c r="CH4" s="330"/>
      <c r="CI4" s="330"/>
      <c r="CJ4" s="330"/>
      <c r="CK4" s="330"/>
      <c r="CL4" s="330"/>
      <c r="CM4" s="330"/>
      <c r="CN4" s="330"/>
      <c r="CO4" s="330"/>
      <c r="CP4" s="330"/>
      <c r="CQ4" s="330"/>
      <c r="CR4" s="330"/>
      <c r="CS4" s="330"/>
      <c r="CT4" s="330"/>
      <c r="CU4" s="330"/>
      <c r="CV4" s="330"/>
      <c r="CW4" s="330"/>
      <c r="CX4" s="330"/>
      <c r="CY4" s="331"/>
    </row>
    <row r="5" spans="1:103" s="12" customFormat="1" ht="12" customHeight="1" thickBot="1" x14ac:dyDescent="0.3">
      <c r="A5" s="317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9"/>
      <c r="R5" s="338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K5" s="339"/>
      <c r="AL5" s="339"/>
      <c r="AM5" s="339"/>
      <c r="AN5" s="339"/>
      <c r="AO5" s="339"/>
      <c r="AP5" s="339"/>
      <c r="AQ5" s="339"/>
      <c r="AR5" s="340"/>
      <c r="AS5" s="332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333"/>
      <c r="BG5" s="333"/>
      <c r="BH5" s="333"/>
      <c r="BI5" s="333"/>
      <c r="BJ5" s="333"/>
      <c r="BK5" s="333"/>
      <c r="BL5" s="344"/>
      <c r="BM5" s="332"/>
      <c r="BN5" s="333"/>
      <c r="BO5" s="333"/>
      <c r="BP5" s="333"/>
      <c r="BQ5" s="333"/>
      <c r="BR5" s="333"/>
      <c r="BS5" s="333"/>
      <c r="BT5" s="333"/>
      <c r="BU5" s="333"/>
      <c r="BV5" s="333"/>
      <c r="BW5" s="333"/>
      <c r="BX5" s="333"/>
      <c r="BY5" s="333"/>
      <c r="BZ5" s="333"/>
      <c r="CA5" s="333"/>
      <c r="CB5" s="333"/>
      <c r="CC5" s="333"/>
      <c r="CD5" s="333"/>
      <c r="CE5" s="333"/>
      <c r="CF5" s="333"/>
      <c r="CG5" s="333"/>
      <c r="CH5" s="333"/>
      <c r="CI5" s="333"/>
      <c r="CJ5" s="333"/>
      <c r="CK5" s="333"/>
      <c r="CL5" s="333"/>
      <c r="CM5" s="333"/>
      <c r="CN5" s="333"/>
      <c r="CO5" s="333"/>
      <c r="CP5" s="333"/>
      <c r="CQ5" s="333"/>
      <c r="CR5" s="333"/>
      <c r="CS5" s="333"/>
      <c r="CT5" s="333"/>
      <c r="CU5" s="333"/>
      <c r="CV5" s="333"/>
      <c r="CW5" s="333"/>
      <c r="CX5" s="333"/>
      <c r="CY5" s="334"/>
    </row>
    <row r="6" spans="1:103" ht="3" customHeight="1" thickBot="1" x14ac:dyDescent="0.3"/>
    <row r="7" spans="1:103" x14ac:dyDescent="0.2">
      <c r="A7" s="13" t="s">
        <v>48</v>
      </c>
      <c r="B7" s="307" t="s">
        <v>49</v>
      </c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 t="s">
        <v>50</v>
      </c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 t="s">
        <v>51</v>
      </c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8" t="s">
        <v>52</v>
      </c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10"/>
    </row>
    <row r="8" spans="1:103" ht="36.75" customHeight="1" x14ac:dyDescent="0.2">
      <c r="A8" s="14">
        <v>1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300"/>
      <c r="CG8" s="300"/>
      <c r="CH8" s="300"/>
      <c r="CI8" s="300"/>
      <c r="CJ8" s="300"/>
      <c r="CK8" s="304"/>
      <c r="CL8" s="305"/>
      <c r="CM8" s="305"/>
      <c r="CN8" s="305"/>
      <c r="CO8" s="305"/>
      <c r="CP8" s="305"/>
      <c r="CQ8" s="305"/>
      <c r="CR8" s="305"/>
      <c r="CS8" s="305"/>
      <c r="CT8" s="305"/>
      <c r="CU8" s="305"/>
      <c r="CV8" s="305"/>
      <c r="CW8" s="305"/>
      <c r="CX8" s="305"/>
      <c r="CY8" s="306"/>
    </row>
    <row r="9" spans="1:103" ht="36.75" customHeight="1" x14ac:dyDescent="0.2">
      <c r="A9" s="14">
        <v>2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4"/>
      <c r="CL9" s="305"/>
      <c r="CM9" s="305"/>
      <c r="CN9" s="305"/>
      <c r="CO9" s="305"/>
      <c r="CP9" s="305"/>
      <c r="CQ9" s="305"/>
      <c r="CR9" s="305"/>
      <c r="CS9" s="305"/>
      <c r="CT9" s="305"/>
      <c r="CU9" s="305"/>
      <c r="CV9" s="305"/>
      <c r="CW9" s="305"/>
      <c r="CX9" s="305"/>
      <c r="CY9" s="306"/>
    </row>
    <row r="10" spans="1:103" ht="36.75" customHeight="1" x14ac:dyDescent="0.2">
      <c r="A10" s="14">
        <v>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4"/>
      <c r="CL10" s="305"/>
      <c r="CM10" s="305"/>
      <c r="CN10" s="305"/>
      <c r="CO10" s="305"/>
      <c r="CP10" s="305"/>
      <c r="CQ10" s="305"/>
      <c r="CR10" s="305"/>
      <c r="CS10" s="305"/>
      <c r="CT10" s="305"/>
      <c r="CU10" s="305"/>
      <c r="CV10" s="305"/>
      <c r="CW10" s="305"/>
      <c r="CX10" s="305"/>
      <c r="CY10" s="306"/>
    </row>
    <row r="11" spans="1:103" ht="36.75" customHeight="1" x14ac:dyDescent="0.2">
      <c r="A11" s="14">
        <v>4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4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6"/>
    </row>
    <row r="12" spans="1:103" ht="36.75" customHeight="1" x14ac:dyDescent="0.2">
      <c r="A12" s="14">
        <v>5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0"/>
      <c r="AS12" s="300"/>
      <c r="AT12" s="300"/>
      <c r="AU12" s="300"/>
      <c r="AV12" s="300"/>
      <c r="AW12" s="300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0"/>
      <c r="CD12" s="300"/>
      <c r="CE12" s="300"/>
      <c r="CF12" s="300"/>
      <c r="CG12" s="300"/>
      <c r="CH12" s="300"/>
      <c r="CI12" s="300"/>
      <c r="CJ12" s="300"/>
      <c r="CK12" s="304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6"/>
    </row>
    <row r="13" spans="1:103" ht="36.75" customHeight="1" x14ac:dyDescent="0.2">
      <c r="A13" s="14">
        <v>6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  <c r="AU13" s="300"/>
      <c r="AV13" s="300"/>
      <c r="AW13" s="300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0"/>
      <c r="CD13" s="300"/>
      <c r="CE13" s="300"/>
      <c r="CF13" s="300"/>
      <c r="CG13" s="300"/>
      <c r="CH13" s="300"/>
      <c r="CI13" s="300"/>
      <c r="CJ13" s="300"/>
      <c r="CK13" s="304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6"/>
    </row>
    <row r="14" spans="1:103" ht="36.75" customHeight="1" x14ac:dyDescent="0.2">
      <c r="A14" s="14">
        <v>7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0"/>
      <c r="AV14" s="300"/>
      <c r="AW14" s="300"/>
      <c r="AX14" s="300"/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0"/>
      <c r="CB14" s="300"/>
      <c r="CC14" s="300"/>
      <c r="CD14" s="300"/>
      <c r="CE14" s="300"/>
      <c r="CF14" s="300"/>
      <c r="CG14" s="300"/>
      <c r="CH14" s="300"/>
      <c r="CI14" s="300"/>
      <c r="CJ14" s="300"/>
      <c r="CK14" s="304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6"/>
    </row>
    <row r="15" spans="1:103" ht="36.75" customHeight="1" x14ac:dyDescent="0.2">
      <c r="A15" s="14">
        <v>8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U15" s="300"/>
      <c r="AV15" s="300"/>
      <c r="AW15" s="300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0"/>
      <c r="CB15" s="300"/>
      <c r="CC15" s="300"/>
      <c r="CD15" s="300"/>
      <c r="CE15" s="300"/>
      <c r="CF15" s="300"/>
      <c r="CG15" s="300"/>
      <c r="CH15" s="300"/>
      <c r="CI15" s="300"/>
      <c r="CJ15" s="300"/>
      <c r="CK15" s="304"/>
      <c r="CL15" s="305"/>
      <c r="CM15" s="305"/>
      <c r="CN15" s="305"/>
      <c r="CO15" s="305"/>
      <c r="CP15" s="305"/>
      <c r="CQ15" s="305"/>
      <c r="CR15" s="305"/>
      <c r="CS15" s="305"/>
      <c r="CT15" s="305"/>
      <c r="CU15" s="305"/>
      <c r="CV15" s="305"/>
      <c r="CW15" s="305"/>
      <c r="CX15" s="305"/>
      <c r="CY15" s="306"/>
    </row>
    <row r="16" spans="1:103" ht="36.75" customHeight="1" x14ac:dyDescent="0.2">
      <c r="A16" s="14">
        <v>9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300"/>
      <c r="AR16" s="300"/>
      <c r="AS16" s="300"/>
      <c r="AT16" s="300"/>
      <c r="AU16" s="300"/>
      <c r="AV16" s="300"/>
      <c r="AW16" s="300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0"/>
      <c r="CB16" s="300"/>
      <c r="CC16" s="300"/>
      <c r="CD16" s="300"/>
      <c r="CE16" s="300"/>
      <c r="CF16" s="300"/>
      <c r="CG16" s="300"/>
      <c r="CH16" s="300"/>
      <c r="CI16" s="300"/>
      <c r="CJ16" s="300"/>
      <c r="CK16" s="304"/>
      <c r="CL16" s="305"/>
      <c r="CM16" s="305"/>
      <c r="CN16" s="305"/>
      <c r="CO16" s="305"/>
      <c r="CP16" s="305"/>
      <c r="CQ16" s="305"/>
      <c r="CR16" s="305"/>
      <c r="CS16" s="305"/>
      <c r="CT16" s="305"/>
      <c r="CU16" s="305"/>
      <c r="CV16" s="305"/>
      <c r="CW16" s="305"/>
      <c r="CX16" s="305"/>
      <c r="CY16" s="306"/>
    </row>
    <row r="17" spans="1:103" ht="36.75" customHeight="1" x14ac:dyDescent="0.2">
      <c r="A17" s="14">
        <v>10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0"/>
      <c r="AT17" s="300"/>
      <c r="AU17" s="300"/>
      <c r="AV17" s="300"/>
      <c r="AW17" s="300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0"/>
      <c r="CB17" s="300"/>
      <c r="CC17" s="300"/>
      <c r="CD17" s="300"/>
      <c r="CE17" s="300"/>
      <c r="CF17" s="300"/>
      <c r="CG17" s="300"/>
      <c r="CH17" s="300"/>
      <c r="CI17" s="300"/>
      <c r="CJ17" s="300"/>
      <c r="CK17" s="301"/>
      <c r="CL17" s="302"/>
      <c r="CM17" s="302"/>
      <c r="CN17" s="302"/>
      <c r="CO17" s="302"/>
      <c r="CP17" s="302"/>
      <c r="CQ17" s="302"/>
      <c r="CR17" s="302"/>
      <c r="CS17" s="302"/>
      <c r="CT17" s="302"/>
      <c r="CU17" s="302"/>
      <c r="CV17" s="302"/>
      <c r="CW17" s="302"/>
      <c r="CX17" s="302"/>
      <c r="CY17" s="303"/>
    </row>
    <row r="18" spans="1:103" ht="36.75" customHeight="1" x14ac:dyDescent="0.2">
      <c r="A18" s="14">
        <v>11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0"/>
      <c r="CD18" s="300"/>
      <c r="CE18" s="300"/>
      <c r="CF18" s="300"/>
      <c r="CG18" s="300"/>
      <c r="CH18" s="300"/>
      <c r="CI18" s="300"/>
      <c r="CJ18" s="300"/>
      <c r="CK18" s="301"/>
      <c r="CL18" s="302"/>
      <c r="CM18" s="302"/>
      <c r="CN18" s="302"/>
      <c r="CO18" s="302"/>
      <c r="CP18" s="302"/>
      <c r="CQ18" s="302"/>
      <c r="CR18" s="302"/>
      <c r="CS18" s="302"/>
      <c r="CT18" s="302"/>
      <c r="CU18" s="302"/>
      <c r="CV18" s="302"/>
      <c r="CW18" s="302"/>
      <c r="CX18" s="302"/>
      <c r="CY18" s="303"/>
    </row>
    <row r="19" spans="1:103" ht="26.25" customHeight="1" thickBot="1" x14ac:dyDescent="0.3">
      <c r="A19" s="15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2" t="s">
        <v>53</v>
      </c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3"/>
      <c r="CK19" s="284">
        <f>SUM(CK8:CY18)</f>
        <v>0</v>
      </c>
      <c r="CL19" s="285"/>
      <c r="CM19" s="285"/>
      <c r="CN19" s="285"/>
      <c r="CO19" s="285"/>
      <c r="CP19" s="285"/>
      <c r="CQ19" s="285"/>
      <c r="CR19" s="285"/>
      <c r="CS19" s="285"/>
      <c r="CT19" s="285"/>
      <c r="CU19" s="285"/>
      <c r="CV19" s="285"/>
      <c r="CW19" s="285"/>
      <c r="CX19" s="285"/>
      <c r="CY19" s="286"/>
    </row>
    <row r="20" spans="1:103" ht="3" customHeight="1" thickBot="1" x14ac:dyDescent="0.3"/>
    <row r="21" spans="1:103" ht="9" customHeight="1" x14ac:dyDescent="0.25">
      <c r="A21" s="287" t="s">
        <v>54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8"/>
      <c r="BB21" s="288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8"/>
      <c r="BT21" s="288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9"/>
      <c r="CK21" s="16"/>
      <c r="CL21" s="17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9"/>
    </row>
    <row r="22" spans="1:103" ht="9" customHeight="1" x14ac:dyDescent="0.25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2"/>
      <c r="CK22" s="278" t="s">
        <v>55</v>
      </c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279"/>
      <c r="CX22" s="279"/>
      <c r="CY22" s="280"/>
    </row>
    <row r="23" spans="1:103" ht="9" customHeight="1" x14ac:dyDescent="0.25">
      <c r="A23" s="290"/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2"/>
      <c r="CK23" s="21"/>
      <c r="CM23" s="296"/>
      <c r="CN23" s="297"/>
      <c r="CO23" s="297"/>
      <c r="CP23" s="297"/>
      <c r="CQ23" s="297"/>
      <c r="CR23" s="297"/>
      <c r="CS23" s="297"/>
      <c r="CT23" s="297"/>
      <c r="CU23" s="297"/>
      <c r="CV23" s="297"/>
      <c r="CW23" s="297"/>
      <c r="CY23" s="22"/>
    </row>
    <row r="24" spans="1:103" ht="9" customHeight="1" x14ac:dyDescent="0.25">
      <c r="A24" s="290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2"/>
      <c r="CK24" s="21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Y24" s="23"/>
    </row>
    <row r="25" spans="1:103" ht="9" customHeight="1" x14ac:dyDescent="0.25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2"/>
      <c r="CK25" s="21"/>
      <c r="CM25" s="297"/>
      <c r="CN25" s="297"/>
      <c r="CO25" s="297"/>
      <c r="CP25" s="297"/>
      <c r="CQ25" s="297"/>
      <c r="CR25" s="297"/>
      <c r="CS25" s="297"/>
      <c r="CT25" s="297"/>
      <c r="CU25" s="297"/>
      <c r="CV25" s="297"/>
      <c r="CW25" s="297"/>
      <c r="CY25" s="23"/>
    </row>
    <row r="26" spans="1:103" ht="9" customHeight="1" x14ac:dyDescent="0.25">
      <c r="A26" s="290"/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2"/>
      <c r="CK26" s="24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6"/>
    </row>
    <row r="27" spans="1:103" ht="9" customHeight="1" x14ac:dyDescent="0.25">
      <c r="A27" s="290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2"/>
      <c r="CK27" s="21"/>
      <c r="CY27" s="22"/>
    </row>
    <row r="28" spans="1:103" ht="9" customHeight="1" x14ac:dyDescent="0.25">
      <c r="A28" s="290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2"/>
      <c r="CK28" s="21"/>
      <c r="CR28" s="20" t="s">
        <v>56</v>
      </c>
      <c r="CY28" s="22"/>
    </row>
    <row r="29" spans="1:103" ht="9" customHeight="1" x14ac:dyDescent="0.25">
      <c r="A29" s="290"/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2"/>
      <c r="CK29" s="278" t="s">
        <v>57</v>
      </c>
      <c r="CL29" s="279"/>
      <c r="CM29" s="279"/>
      <c r="CN29" s="279"/>
      <c r="CO29" s="279"/>
      <c r="CP29" s="279"/>
      <c r="CQ29" s="279"/>
      <c r="CR29" s="279"/>
      <c r="CS29" s="279"/>
      <c r="CT29" s="279"/>
      <c r="CU29" s="279"/>
      <c r="CV29" s="279"/>
      <c r="CW29" s="279"/>
      <c r="CX29" s="279"/>
      <c r="CY29" s="280"/>
    </row>
    <row r="30" spans="1:103" ht="9" customHeight="1" x14ac:dyDescent="0.25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2"/>
      <c r="CK30" s="21"/>
      <c r="CN30" s="297"/>
      <c r="CO30" s="297"/>
      <c r="CP30" s="297"/>
      <c r="CQ30" s="297"/>
      <c r="CR30" s="297"/>
      <c r="CS30" s="297"/>
      <c r="CT30" s="297"/>
      <c r="CU30" s="297"/>
      <c r="CV30" s="297"/>
      <c r="CY30" s="22"/>
    </row>
    <row r="31" spans="1:103" ht="9" customHeight="1" x14ac:dyDescent="0.25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2"/>
      <c r="CK31" s="21"/>
      <c r="CN31" s="297"/>
      <c r="CO31" s="297"/>
      <c r="CP31" s="297"/>
      <c r="CQ31" s="297"/>
      <c r="CR31" s="297"/>
      <c r="CS31" s="297"/>
      <c r="CT31" s="297"/>
      <c r="CU31" s="297"/>
      <c r="CV31" s="297"/>
      <c r="CY31" s="22"/>
    </row>
    <row r="32" spans="1:103" ht="9" customHeight="1" x14ac:dyDescent="0.25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2"/>
      <c r="CK32" s="21"/>
      <c r="CN32" s="297"/>
      <c r="CO32" s="297"/>
      <c r="CP32" s="297"/>
      <c r="CQ32" s="297"/>
      <c r="CR32" s="297"/>
      <c r="CS32" s="297"/>
      <c r="CT32" s="297"/>
      <c r="CU32" s="297"/>
      <c r="CV32" s="297"/>
      <c r="CY32" s="23"/>
    </row>
    <row r="33" spans="1:103" ht="9" customHeight="1" x14ac:dyDescent="0.25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2"/>
      <c r="CK33" s="24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6"/>
    </row>
    <row r="34" spans="1:103" ht="9" customHeight="1" x14ac:dyDescent="0.25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2"/>
      <c r="CK34" s="21"/>
      <c r="CY34" s="22"/>
    </row>
    <row r="35" spans="1:103" ht="9" customHeight="1" x14ac:dyDescent="0.25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2"/>
      <c r="CK35" s="278" t="s">
        <v>58</v>
      </c>
      <c r="CL35" s="279"/>
      <c r="CM35" s="279"/>
      <c r="CN35" s="279"/>
      <c r="CO35" s="279"/>
      <c r="CP35" s="279"/>
      <c r="CQ35" s="279"/>
      <c r="CR35" s="279"/>
      <c r="CS35" s="279"/>
      <c r="CT35" s="279"/>
      <c r="CU35" s="279"/>
      <c r="CV35" s="279"/>
      <c r="CW35" s="279"/>
      <c r="CX35" s="279"/>
      <c r="CY35" s="280"/>
    </row>
    <row r="36" spans="1:103" ht="9" customHeight="1" x14ac:dyDescent="0.25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2"/>
      <c r="CK36" s="278"/>
      <c r="CL36" s="279"/>
      <c r="CM36" s="279"/>
      <c r="CN36" s="279"/>
      <c r="CO36" s="279"/>
      <c r="CP36" s="279"/>
      <c r="CQ36" s="279"/>
      <c r="CR36" s="279"/>
      <c r="CS36" s="279"/>
      <c r="CT36" s="279"/>
      <c r="CU36" s="279"/>
      <c r="CV36" s="279"/>
      <c r="CW36" s="279"/>
      <c r="CX36" s="279"/>
      <c r="CY36" s="280"/>
    </row>
    <row r="37" spans="1:103" ht="9" customHeight="1" x14ac:dyDescent="0.25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2"/>
      <c r="CK37" s="298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9"/>
    </row>
    <row r="38" spans="1:103" ht="9" customHeight="1" x14ac:dyDescent="0.25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2"/>
      <c r="CK38" s="298"/>
      <c r="CL38" s="297"/>
      <c r="CM38" s="297"/>
      <c r="CN38" s="297"/>
      <c r="CO38" s="297"/>
      <c r="CP38" s="297"/>
      <c r="CQ38" s="297"/>
      <c r="CR38" s="297"/>
      <c r="CS38" s="297"/>
      <c r="CT38" s="297"/>
      <c r="CU38" s="297"/>
      <c r="CV38" s="297"/>
      <c r="CW38" s="297"/>
      <c r="CX38" s="297"/>
      <c r="CY38" s="299"/>
    </row>
    <row r="39" spans="1:103" ht="9" customHeight="1" x14ac:dyDescent="0.25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2"/>
      <c r="CK39" s="24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6"/>
    </row>
    <row r="40" spans="1:103" ht="9" customHeight="1" x14ac:dyDescent="0.25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2"/>
      <c r="CK40" s="21"/>
      <c r="CY40" s="22"/>
    </row>
    <row r="41" spans="1:103" ht="9" customHeight="1" x14ac:dyDescent="0.25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2"/>
      <c r="CK41" s="278" t="s">
        <v>59</v>
      </c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80"/>
    </row>
    <row r="42" spans="1:103" ht="9" customHeight="1" x14ac:dyDescent="0.25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2"/>
      <c r="CK42" s="278" t="s">
        <v>60</v>
      </c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80"/>
    </row>
    <row r="43" spans="1:103" ht="9" customHeight="1" x14ac:dyDescent="0.25">
      <c r="A43" s="290"/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2"/>
      <c r="CK43" s="21"/>
      <c r="CY43" s="22"/>
    </row>
    <row r="44" spans="1:103" ht="9" customHeight="1" x14ac:dyDescent="0.25">
      <c r="A44" s="290"/>
      <c r="B44" s="291"/>
      <c r="C44" s="291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2"/>
      <c r="CK44" s="21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Y44" s="28"/>
    </row>
    <row r="45" spans="1:103" ht="9" customHeight="1" x14ac:dyDescent="0.25">
      <c r="A45" s="290"/>
      <c r="B45" s="291"/>
      <c r="C45" s="291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2"/>
      <c r="CK45" s="21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Y45" s="28"/>
    </row>
    <row r="46" spans="1:103" ht="9" customHeight="1" x14ac:dyDescent="0.25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2"/>
      <c r="CK46" s="278" t="s">
        <v>61</v>
      </c>
      <c r="CL46" s="279"/>
      <c r="CM46" s="279"/>
      <c r="CN46" s="279"/>
      <c r="CO46" s="279"/>
      <c r="CP46" s="279"/>
      <c r="CQ46" s="279"/>
      <c r="CR46" s="279"/>
      <c r="CS46" s="279"/>
      <c r="CT46" s="279"/>
      <c r="CU46" s="279"/>
      <c r="CV46" s="279"/>
      <c r="CW46" s="279"/>
      <c r="CX46" s="279"/>
      <c r="CY46" s="280"/>
    </row>
    <row r="47" spans="1:103" ht="9" customHeight="1" x14ac:dyDescent="0.25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2"/>
      <c r="CK47" s="278" t="s">
        <v>62</v>
      </c>
      <c r="CL47" s="279"/>
      <c r="CM47" s="279"/>
      <c r="CN47" s="279"/>
      <c r="CO47" s="279"/>
      <c r="CP47" s="279"/>
      <c r="CQ47" s="279"/>
      <c r="CR47" s="279"/>
      <c r="CS47" s="279"/>
      <c r="CT47" s="279"/>
      <c r="CU47" s="279"/>
      <c r="CV47" s="279"/>
      <c r="CW47" s="279"/>
      <c r="CX47" s="279"/>
      <c r="CY47" s="280"/>
    </row>
    <row r="48" spans="1:103" ht="9" customHeight="1" x14ac:dyDescent="0.25">
      <c r="A48" s="290"/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2"/>
      <c r="CK48" s="21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Y48" s="23"/>
    </row>
    <row r="49" spans="1:103" ht="9" customHeight="1" x14ac:dyDescent="0.25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2"/>
      <c r="CK49" s="21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Y49" s="23"/>
    </row>
    <row r="50" spans="1:103" ht="9" customHeight="1" x14ac:dyDescent="0.25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2"/>
      <c r="CK50" s="21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Y50" s="23"/>
    </row>
    <row r="51" spans="1:103" ht="9" customHeight="1" x14ac:dyDescent="0.25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2"/>
      <c r="CK51" s="278" t="s">
        <v>61</v>
      </c>
      <c r="CL51" s="279"/>
      <c r="CM51" s="279"/>
      <c r="CN51" s="279"/>
      <c r="CO51" s="279"/>
      <c r="CP51" s="279"/>
      <c r="CQ51" s="279"/>
      <c r="CR51" s="279"/>
      <c r="CS51" s="279"/>
      <c r="CT51" s="279"/>
      <c r="CU51" s="279"/>
      <c r="CV51" s="279"/>
      <c r="CW51" s="279"/>
      <c r="CX51" s="279"/>
      <c r="CY51" s="280"/>
    </row>
    <row r="52" spans="1:103" ht="9" customHeight="1" x14ac:dyDescent="0.25">
      <c r="A52" s="290"/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2"/>
      <c r="CK52" s="278" t="s">
        <v>63</v>
      </c>
      <c r="CL52" s="279"/>
      <c r="CM52" s="279"/>
      <c r="CN52" s="279"/>
      <c r="CO52" s="279"/>
      <c r="CP52" s="279"/>
      <c r="CQ52" s="279"/>
      <c r="CR52" s="279"/>
      <c r="CS52" s="279"/>
      <c r="CT52" s="279"/>
      <c r="CU52" s="279"/>
      <c r="CV52" s="279"/>
      <c r="CW52" s="279"/>
      <c r="CX52" s="279"/>
      <c r="CY52" s="280"/>
    </row>
    <row r="53" spans="1:103" ht="9" customHeight="1" x14ac:dyDescent="0.25">
      <c r="A53" s="290"/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2"/>
      <c r="CK53" s="21"/>
      <c r="CY53" s="23"/>
    </row>
    <row r="54" spans="1:103" ht="9" customHeight="1" x14ac:dyDescent="0.25">
      <c r="A54" s="290"/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2"/>
      <c r="CK54" s="21"/>
      <c r="CY54" s="22"/>
    </row>
    <row r="55" spans="1:103" ht="9" customHeight="1" x14ac:dyDescent="0.25">
      <c r="A55" s="290"/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2"/>
      <c r="CK55" s="21"/>
      <c r="CY55" s="22"/>
    </row>
    <row r="56" spans="1:103" ht="9" customHeight="1" thickBot="1" x14ac:dyDescent="0.3">
      <c r="A56" s="293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5"/>
      <c r="CK56" s="30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2"/>
    </row>
    <row r="57" spans="1:103" ht="3" customHeight="1" x14ac:dyDescent="0.25"/>
  </sheetData>
  <mergeCells count="72">
    <mergeCell ref="A1:CY1"/>
    <mergeCell ref="A3:Q5"/>
    <mergeCell ref="R3:AR3"/>
    <mergeCell ref="AS3:BL3"/>
    <mergeCell ref="BM3:CY5"/>
    <mergeCell ref="R4:AR5"/>
    <mergeCell ref="AS4:BL5"/>
    <mergeCell ref="B7:V7"/>
    <mergeCell ref="W7:BH7"/>
    <mergeCell ref="BI7:CJ7"/>
    <mergeCell ref="CK7:CY7"/>
    <mergeCell ref="B8:V8"/>
    <mergeCell ref="W8:BH8"/>
    <mergeCell ref="BI8:CJ8"/>
    <mergeCell ref="CK8:CY8"/>
    <mergeCell ref="B9:V9"/>
    <mergeCell ref="W9:BH9"/>
    <mergeCell ref="BI9:CJ9"/>
    <mergeCell ref="CK9:CY9"/>
    <mergeCell ref="B10:V10"/>
    <mergeCell ref="W10:BH10"/>
    <mergeCell ref="BI10:CJ10"/>
    <mergeCell ref="CK10:CY10"/>
    <mergeCell ref="B11:V11"/>
    <mergeCell ref="W11:BH11"/>
    <mergeCell ref="BI11:CJ11"/>
    <mergeCell ref="CK11:CY11"/>
    <mergeCell ref="B12:V12"/>
    <mergeCell ref="W12:BH12"/>
    <mergeCell ref="BI12:CJ12"/>
    <mergeCell ref="CK12:CY12"/>
    <mergeCell ref="B13:V13"/>
    <mergeCell ref="W13:BH13"/>
    <mergeCell ref="BI13:CJ13"/>
    <mergeCell ref="CK13:CY13"/>
    <mergeCell ref="B14:V14"/>
    <mergeCell ref="W14:BH14"/>
    <mergeCell ref="BI14:CJ14"/>
    <mergeCell ref="CK14:CY14"/>
    <mergeCell ref="B15:V15"/>
    <mergeCell ref="W15:BH15"/>
    <mergeCell ref="BI15:CJ15"/>
    <mergeCell ref="CK15:CY15"/>
    <mergeCell ref="B16:V16"/>
    <mergeCell ref="W16:BH16"/>
    <mergeCell ref="BI16:CJ16"/>
    <mergeCell ref="CK16:CY16"/>
    <mergeCell ref="CK47:CY47"/>
    <mergeCell ref="B17:V17"/>
    <mergeCell ref="W17:BH17"/>
    <mergeCell ref="BI17:CJ17"/>
    <mergeCell ref="CK17:CY17"/>
    <mergeCell ref="B18:V18"/>
    <mergeCell ref="W18:BH18"/>
    <mergeCell ref="BI18:CJ18"/>
    <mergeCell ref="CK18:CY18"/>
    <mergeCell ref="CK51:CY51"/>
    <mergeCell ref="B19:AJ19"/>
    <mergeCell ref="AK19:CJ19"/>
    <mergeCell ref="CK19:CY19"/>
    <mergeCell ref="A21:CJ56"/>
    <mergeCell ref="CK22:CY22"/>
    <mergeCell ref="CM23:CW25"/>
    <mergeCell ref="CK29:CY29"/>
    <mergeCell ref="CN30:CV32"/>
    <mergeCell ref="CK35:CY35"/>
    <mergeCell ref="CK36:CY36"/>
    <mergeCell ref="CK52:CY52"/>
    <mergeCell ref="CK37:CY38"/>
    <mergeCell ref="CK41:CY41"/>
    <mergeCell ref="CK42:CY42"/>
    <mergeCell ref="CK46:CY46"/>
  </mergeCells>
  <pageMargins left="0.7" right="0.7" top="0.75" bottom="0.75" header="0.3" footer="0.3"/>
  <pageSetup paperSize="9" scale="83" orientation="portrait" r:id="rId1"/>
  <rowBreaks count="1" manualBreakCount="1">
    <brk id="56" max="1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5804-2C73-4F18-AEB7-FA61F768F34B}">
  <sheetPr>
    <tabColor theme="4" tint="0.79998168889431442"/>
  </sheetPr>
  <dimension ref="A1:P86"/>
  <sheetViews>
    <sheetView showGridLines="0" zoomScaleNormal="100" zoomScaleSheetLayoutView="115" workbookViewId="0">
      <selection activeCell="A9" sqref="A9:V9"/>
    </sheetView>
  </sheetViews>
  <sheetFormatPr baseColWidth="10" defaultColWidth="8" defaultRowHeight="12.75" x14ac:dyDescent="0.2"/>
  <cols>
    <col min="1" max="1" width="10.28515625" style="33" customWidth="1"/>
    <col min="2" max="2" width="17.28515625" style="33" customWidth="1"/>
    <col min="3" max="3" width="19.5703125" style="33" bestFit="1" customWidth="1"/>
    <col min="4" max="4" width="52.85546875" style="33" customWidth="1"/>
    <col min="5" max="5" width="14.7109375" style="33" customWidth="1"/>
    <col min="6" max="6" width="7.28515625" style="33" customWidth="1"/>
    <col min="7" max="7" width="5.140625" style="33" customWidth="1"/>
    <col min="8" max="8" width="2.7109375" style="33" customWidth="1"/>
    <col min="9" max="9" width="10.28515625" style="33" customWidth="1"/>
    <col min="10" max="10" width="19.85546875" style="33" customWidth="1"/>
    <col min="11" max="11" width="43.85546875" style="33" customWidth="1"/>
    <col min="12" max="12" width="10.7109375" style="33" customWidth="1"/>
    <col min="13" max="13" width="17" style="33" customWidth="1"/>
    <col min="14" max="16" width="5.140625" style="33" customWidth="1"/>
    <col min="17" max="16384" width="8" style="33"/>
  </cols>
  <sheetData>
    <row r="1" spans="1:16" x14ac:dyDescent="0.2">
      <c r="A1" s="364" t="s">
        <v>64</v>
      </c>
      <c r="B1" s="365"/>
      <c r="C1" s="365"/>
      <c r="D1" s="365"/>
      <c r="E1" s="365"/>
      <c r="F1" s="365"/>
      <c r="G1" s="365"/>
      <c r="H1" s="366"/>
    </row>
    <row r="2" spans="1:16" x14ac:dyDescent="0.2">
      <c r="A2" s="367"/>
      <c r="B2" s="368"/>
      <c r="C2" s="368"/>
      <c r="D2" s="368"/>
      <c r="E2" s="368"/>
      <c r="F2" s="368"/>
      <c r="G2" s="368"/>
      <c r="H2" s="369"/>
    </row>
    <row r="3" spans="1:16" ht="13.5" thickBot="1" x14ac:dyDescent="0.25">
      <c r="A3" s="370"/>
      <c r="B3" s="371"/>
      <c r="C3" s="371"/>
      <c r="D3" s="371"/>
      <c r="E3" s="371"/>
      <c r="F3" s="371"/>
      <c r="G3" s="371"/>
      <c r="H3" s="372"/>
    </row>
    <row r="4" spans="1:16" ht="5.25" customHeight="1" thickBot="1" x14ac:dyDescent="0.25"/>
    <row r="5" spans="1:16" ht="27" customHeight="1" x14ac:dyDescent="0.2">
      <c r="A5" s="373" t="s">
        <v>42</v>
      </c>
      <c r="B5" s="374"/>
      <c r="C5" s="374"/>
      <c r="D5" s="34" t="s">
        <v>44</v>
      </c>
      <c r="E5" s="377" t="s">
        <v>65</v>
      </c>
      <c r="F5" s="377"/>
      <c r="G5" s="377"/>
      <c r="H5" s="378"/>
    </row>
    <row r="6" spans="1:16" ht="27" customHeight="1" thickBot="1" x14ac:dyDescent="0.25">
      <c r="A6" s="375"/>
      <c r="B6" s="376"/>
      <c r="C6" s="376"/>
      <c r="D6" s="35" t="s">
        <v>66</v>
      </c>
      <c r="E6" s="379"/>
      <c r="F6" s="379"/>
      <c r="G6" s="379"/>
      <c r="H6" s="380"/>
    </row>
    <row r="8" spans="1:16" ht="13.5" thickBot="1" x14ac:dyDescent="0.25">
      <c r="A8" s="36" t="s">
        <v>67</v>
      </c>
    </row>
    <row r="9" spans="1:16" ht="29.25" customHeight="1" thickBot="1" x14ac:dyDescent="0.25">
      <c r="A9" s="381" t="s">
        <v>68</v>
      </c>
      <c r="B9" s="382"/>
      <c r="C9" s="37" t="s">
        <v>69</v>
      </c>
      <c r="D9" s="37" t="s">
        <v>44</v>
      </c>
      <c r="E9" s="383" t="s">
        <v>70</v>
      </c>
      <c r="F9" s="384"/>
      <c r="G9" s="384"/>
      <c r="H9" s="385"/>
    </row>
    <row r="11" spans="1:16" ht="13.5" thickBot="1" x14ac:dyDescent="0.25">
      <c r="A11" s="36" t="s">
        <v>71</v>
      </c>
    </row>
    <row r="12" spans="1:16" ht="15" x14ac:dyDescent="0.2">
      <c r="A12" s="38"/>
      <c r="B12" s="39"/>
      <c r="C12" s="39"/>
      <c r="D12" s="40"/>
      <c r="E12" s="40"/>
      <c r="F12" s="39"/>
      <c r="G12" s="39"/>
      <c r="H12" s="41"/>
      <c r="N12" s="42"/>
      <c r="O12" s="42"/>
      <c r="P12" s="42"/>
    </row>
    <row r="13" spans="1:16" x14ac:dyDescent="0.2">
      <c r="A13" s="43"/>
      <c r="B13" s="44"/>
      <c r="C13" s="44"/>
      <c r="D13" s="44"/>
      <c r="E13" s="44"/>
      <c r="F13" s="44"/>
      <c r="G13" s="44"/>
      <c r="H13" s="45"/>
      <c r="N13" s="42"/>
      <c r="O13" s="42"/>
      <c r="P13" s="42"/>
    </row>
    <row r="14" spans="1:16" x14ac:dyDescent="0.2">
      <c r="A14" s="43"/>
      <c r="B14" s="44"/>
      <c r="C14" s="44"/>
      <c r="D14" s="44"/>
      <c r="E14" s="44"/>
      <c r="F14" s="44"/>
      <c r="G14" s="44"/>
      <c r="H14" s="45"/>
      <c r="N14" s="42"/>
      <c r="O14" s="42"/>
      <c r="P14" s="42"/>
    </row>
    <row r="15" spans="1:16" x14ac:dyDescent="0.2">
      <c r="A15" s="43"/>
      <c r="B15" s="44"/>
      <c r="C15" s="44"/>
      <c r="D15" s="44"/>
      <c r="E15" s="44"/>
      <c r="F15" s="44"/>
      <c r="G15" s="44"/>
      <c r="H15" s="45"/>
      <c r="N15" s="42"/>
      <c r="O15" s="42"/>
      <c r="P15" s="42"/>
    </row>
    <row r="16" spans="1:16" x14ac:dyDescent="0.2">
      <c r="A16" s="43"/>
      <c r="B16" s="44"/>
      <c r="C16" s="44"/>
      <c r="D16" s="44"/>
      <c r="E16" s="44"/>
      <c r="F16" s="44"/>
      <c r="G16" s="44"/>
      <c r="H16" s="45"/>
      <c r="J16" s="42"/>
      <c r="K16" s="42"/>
      <c r="L16" s="42"/>
      <c r="M16" s="42"/>
      <c r="N16" s="42"/>
      <c r="O16" s="42"/>
      <c r="P16" s="42"/>
    </row>
    <row r="17" spans="1:16" ht="15" x14ac:dyDescent="0.25">
      <c r="A17" s="43"/>
      <c r="B17" s="44"/>
      <c r="C17" s="44"/>
      <c r="D17" s="46"/>
      <c r="E17" s="44"/>
      <c r="F17" s="44"/>
      <c r="G17" s="44"/>
      <c r="H17" s="45"/>
      <c r="J17" s="42"/>
      <c r="K17" s="42"/>
      <c r="L17" s="42"/>
      <c r="M17" s="42"/>
      <c r="N17" s="42"/>
      <c r="O17" s="42"/>
      <c r="P17" s="42"/>
    </row>
    <row r="18" spans="1:16" x14ac:dyDescent="0.2">
      <c r="A18" s="43"/>
      <c r="B18" s="44"/>
      <c r="C18" s="44"/>
      <c r="D18" s="44"/>
      <c r="E18" s="44"/>
      <c r="F18" s="44"/>
      <c r="G18" s="44"/>
      <c r="H18" s="45"/>
      <c r="J18" s="42"/>
      <c r="K18" s="42"/>
      <c r="L18" s="42"/>
      <c r="M18" s="42"/>
      <c r="N18" s="42"/>
      <c r="O18" s="42"/>
      <c r="P18" s="42"/>
    </row>
    <row r="19" spans="1:16" x14ac:dyDescent="0.2">
      <c r="A19" s="43"/>
      <c r="B19" s="44"/>
      <c r="C19" s="44"/>
      <c r="D19" s="44"/>
      <c r="E19" s="44"/>
      <c r="F19" s="44"/>
      <c r="G19" s="44"/>
      <c r="H19" s="45"/>
      <c r="J19" s="42"/>
      <c r="K19" s="42"/>
      <c r="L19" s="42"/>
      <c r="M19" s="42"/>
      <c r="N19" s="42"/>
      <c r="O19" s="42"/>
      <c r="P19" s="42"/>
    </row>
    <row r="20" spans="1:16" x14ac:dyDescent="0.2">
      <c r="A20" s="43"/>
      <c r="B20" s="44"/>
      <c r="C20" s="44"/>
      <c r="D20" s="44"/>
      <c r="E20" s="44"/>
      <c r="F20" s="44"/>
      <c r="G20" s="44"/>
      <c r="H20" s="45"/>
      <c r="J20" s="42"/>
      <c r="K20" s="42"/>
      <c r="L20" s="42"/>
      <c r="M20" s="42"/>
      <c r="N20" s="42"/>
      <c r="O20" s="42"/>
      <c r="P20" s="42"/>
    </row>
    <row r="21" spans="1:16" x14ac:dyDescent="0.2">
      <c r="A21" s="43"/>
      <c r="B21" s="44"/>
      <c r="C21" s="44"/>
      <c r="D21" s="44"/>
      <c r="E21" s="44"/>
      <c r="F21" s="44"/>
      <c r="G21" s="44"/>
      <c r="H21" s="45"/>
      <c r="J21" s="42"/>
      <c r="K21" s="42"/>
      <c r="L21" s="42"/>
      <c r="M21" s="42"/>
      <c r="N21" s="42"/>
      <c r="O21" s="42"/>
      <c r="P21" s="42"/>
    </row>
    <row r="22" spans="1:16" x14ac:dyDescent="0.2">
      <c r="A22" s="43"/>
      <c r="B22" s="44"/>
      <c r="C22" s="44"/>
      <c r="D22" s="44"/>
      <c r="E22" s="44"/>
      <c r="F22" s="44"/>
      <c r="G22" s="44"/>
      <c r="H22" s="45"/>
      <c r="J22" s="42"/>
      <c r="K22" s="42"/>
      <c r="L22" s="42"/>
      <c r="M22" s="42"/>
      <c r="N22" s="42"/>
      <c r="O22" s="42"/>
      <c r="P22" s="42"/>
    </row>
    <row r="23" spans="1:16" x14ac:dyDescent="0.2">
      <c r="A23" s="43"/>
      <c r="B23" s="44"/>
      <c r="C23" s="44"/>
      <c r="D23" s="44"/>
      <c r="E23" s="44"/>
      <c r="F23" s="44"/>
      <c r="G23" s="44"/>
      <c r="H23" s="45"/>
      <c r="J23" s="42"/>
      <c r="K23" s="42"/>
      <c r="L23" s="42"/>
      <c r="M23" s="42"/>
      <c r="N23" s="42"/>
      <c r="O23" s="42"/>
      <c r="P23" s="42"/>
    </row>
    <row r="24" spans="1:16" x14ac:dyDescent="0.2">
      <c r="A24" s="43"/>
      <c r="B24" s="44"/>
      <c r="C24" s="44"/>
      <c r="D24" s="44"/>
      <c r="E24" s="44"/>
      <c r="F24" s="44"/>
      <c r="G24" s="44"/>
      <c r="H24" s="45"/>
      <c r="J24" s="42"/>
      <c r="K24" s="42"/>
      <c r="L24" s="42"/>
      <c r="M24" s="42"/>
      <c r="N24" s="42"/>
      <c r="O24" s="42"/>
      <c r="P24" s="42"/>
    </row>
    <row r="25" spans="1:16" x14ac:dyDescent="0.2">
      <c r="A25" s="43"/>
      <c r="B25" s="44"/>
      <c r="C25" s="44"/>
      <c r="D25" s="44"/>
      <c r="E25" s="44"/>
      <c r="F25" s="44"/>
      <c r="G25" s="44"/>
      <c r="H25" s="45"/>
      <c r="J25" s="42"/>
      <c r="K25" s="42"/>
      <c r="L25" s="42"/>
      <c r="M25" s="42"/>
      <c r="N25" s="42"/>
      <c r="O25" s="42"/>
      <c r="P25" s="42"/>
    </row>
    <row r="26" spans="1:16" x14ac:dyDescent="0.2">
      <c r="A26" s="43"/>
      <c r="B26" s="44"/>
      <c r="C26" s="44"/>
      <c r="D26" s="44"/>
      <c r="E26" s="44"/>
      <c r="F26" s="44"/>
      <c r="G26" s="44"/>
      <c r="H26" s="45"/>
      <c r="J26" s="42"/>
      <c r="K26" s="42"/>
      <c r="L26" s="42"/>
      <c r="M26" s="42"/>
      <c r="N26" s="42"/>
      <c r="O26" s="42"/>
      <c r="P26" s="42"/>
    </row>
    <row r="27" spans="1:16" x14ac:dyDescent="0.2">
      <c r="A27" s="43"/>
      <c r="B27" s="44"/>
      <c r="C27" s="44"/>
      <c r="D27" s="44"/>
      <c r="E27" s="47"/>
      <c r="F27" s="44"/>
      <c r="G27" s="44"/>
      <c r="H27" s="45"/>
      <c r="J27" s="42"/>
      <c r="K27" s="42"/>
      <c r="L27" s="42"/>
      <c r="M27" s="42"/>
      <c r="N27" s="42"/>
      <c r="O27" s="42"/>
      <c r="P27" s="42"/>
    </row>
    <row r="28" spans="1:16" x14ac:dyDescent="0.2">
      <c r="A28" s="43"/>
      <c r="B28" s="44"/>
      <c r="C28" s="44"/>
      <c r="D28" s="44"/>
      <c r="E28" s="44"/>
      <c r="F28" s="44"/>
      <c r="G28" s="44"/>
      <c r="H28" s="45"/>
      <c r="J28" s="42"/>
      <c r="K28" s="42"/>
      <c r="L28" s="42"/>
      <c r="M28" s="42"/>
      <c r="N28" s="42"/>
      <c r="O28" s="42"/>
      <c r="P28" s="42"/>
    </row>
    <row r="29" spans="1:16" x14ac:dyDescent="0.2">
      <c r="A29" s="43"/>
      <c r="B29" s="44"/>
      <c r="C29" s="44"/>
      <c r="D29" s="44"/>
      <c r="E29" s="44"/>
      <c r="F29" s="44"/>
      <c r="G29" s="44"/>
      <c r="H29" s="45"/>
      <c r="J29" s="42"/>
      <c r="K29" s="42"/>
      <c r="L29" s="42"/>
      <c r="M29" s="42"/>
      <c r="N29" s="42"/>
      <c r="O29" s="42"/>
      <c r="P29" s="42"/>
    </row>
    <row r="30" spans="1:16" x14ac:dyDescent="0.2">
      <c r="A30" s="43"/>
      <c r="B30" s="44"/>
      <c r="C30" s="44"/>
      <c r="D30" s="44"/>
      <c r="E30" s="44"/>
      <c r="F30" s="44"/>
      <c r="G30" s="44"/>
      <c r="H30" s="45"/>
      <c r="J30" s="42"/>
      <c r="K30" s="42"/>
      <c r="L30" s="42"/>
      <c r="M30" s="42"/>
      <c r="N30" s="42"/>
      <c r="O30" s="42"/>
      <c r="P30" s="42"/>
    </row>
    <row r="31" spans="1:16" x14ac:dyDescent="0.2">
      <c r="A31" s="43"/>
      <c r="B31" s="44"/>
      <c r="C31" s="44"/>
      <c r="D31" s="44"/>
      <c r="E31" s="44"/>
      <c r="F31" s="44"/>
      <c r="G31" s="44"/>
      <c r="H31" s="45"/>
      <c r="J31" s="42"/>
      <c r="K31" s="42"/>
      <c r="L31" s="42"/>
      <c r="M31" s="42"/>
      <c r="N31" s="42"/>
      <c r="O31" s="42"/>
      <c r="P31" s="42"/>
    </row>
    <row r="32" spans="1:16" x14ac:dyDescent="0.2">
      <c r="A32" s="43"/>
      <c r="B32" s="44"/>
      <c r="C32" s="44"/>
      <c r="D32" s="44"/>
      <c r="E32" s="44"/>
      <c r="F32" s="44"/>
      <c r="G32" s="44"/>
      <c r="H32" s="45"/>
      <c r="J32" s="42"/>
      <c r="K32" s="42"/>
      <c r="L32" s="42"/>
      <c r="M32" s="42"/>
      <c r="N32" s="42"/>
      <c r="O32" s="42"/>
      <c r="P32" s="42"/>
    </row>
    <row r="33" spans="1:16" x14ac:dyDescent="0.2">
      <c r="A33" s="43"/>
      <c r="B33" s="44"/>
      <c r="C33" s="44"/>
      <c r="D33" s="44"/>
      <c r="E33" s="44"/>
      <c r="F33" s="44"/>
      <c r="G33" s="44"/>
      <c r="H33" s="45"/>
      <c r="J33" s="42"/>
      <c r="K33" s="42"/>
      <c r="L33" s="42"/>
      <c r="M33" s="42"/>
      <c r="N33" s="42"/>
      <c r="O33" s="42"/>
      <c r="P33" s="42"/>
    </row>
    <row r="34" spans="1:16" x14ac:dyDescent="0.2">
      <c r="A34" s="43"/>
      <c r="B34" s="44"/>
      <c r="C34" s="44"/>
      <c r="D34" s="44"/>
      <c r="E34" s="44"/>
      <c r="F34" s="44"/>
      <c r="G34" s="44"/>
      <c r="H34" s="45"/>
      <c r="J34" s="42"/>
      <c r="K34" s="42"/>
      <c r="L34" s="42"/>
      <c r="M34" s="42"/>
      <c r="N34" s="42"/>
      <c r="O34" s="42"/>
      <c r="P34" s="42"/>
    </row>
    <row r="35" spans="1:16" x14ac:dyDescent="0.2">
      <c r="A35" s="43"/>
      <c r="B35" s="44"/>
      <c r="C35" s="44"/>
      <c r="D35" s="44"/>
      <c r="E35" s="44"/>
      <c r="F35" s="44"/>
      <c r="G35" s="44"/>
      <c r="H35" s="45"/>
      <c r="J35" s="42"/>
      <c r="K35" s="42"/>
      <c r="L35" s="42"/>
      <c r="M35" s="42"/>
      <c r="N35" s="42"/>
      <c r="O35" s="42"/>
      <c r="P35" s="42"/>
    </row>
    <row r="36" spans="1:16" x14ac:dyDescent="0.2">
      <c r="A36" s="43"/>
      <c r="B36" s="44"/>
      <c r="C36" s="44"/>
      <c r="D36" s="44"/>
      <c r="E36" s="44"/>
      <c r="F36" s="44"/>
      <c r="G36" s="44"/>
      <c r="H36" s="45"/>
      <c r="J36" s="42"/>
      <c r="K36" s="42"/>
      <c r="L36" s="42"/>
      <c r="M36" s="42"/>
      <c r="N36" s="42"/>
      <c r="O36" s="42"/>
      <c r="P36" s="42"/>
    </row>
    <row r="37" spans="1:16" ht="13.5" thickBot="1" x14ac:dyDescent="0.25">
      <c r="A37" s="48"/>
      <c r="B37" s="49"/>
      <c r="C37" s="49"/>
      <c r="D37" s="49"/>
      <c r="E37" s="49"/>
      <c r="F37" s="49"/>
      <c r="G37" s="49"/>
      <c r="H37" s="50"/>
      <c r="J37" s="42"/>
      <c r="K37" s="42"/>
      <c r="L37" s="42"/>
      <c r="M37" s="42"/>
      <c r="N37" s="42"/>
      <c r="O37" s="42"/>
      <c r="P37" s="42"/>
    </row>
    <row r="38" spans="1:16" ht="16.149999999999999" customHeight="1" x14ac:dyDescent="0.25">
      <c r="A38" s="386" t="s">
        <v>48</v>
      </c>
      <c r="B38" s="388" t="s">
        <v>72</v>
      </c>
      <c r="C38" s="388" t="s">
        <v>73</v>
      </c>
      <c r="D38" s="388" t="s">
        <v>74</v>
      </c>
      <c r="E38" s="388" t="s">
        <v>75</v>
      </c>
      <c r="F38" s="51" t="s">
        <v>76</v>
      </c>
      <c r="G38" s="360" t="s">
        <v>77</v>
      </c>
      <c r="H38" s="361"/>
    </row>
    <row r="39" spans="1:16" ht="21" customHeight="1" x14ac:dyDescent="0.2">
      <c r="A39" s="387"/>
      <c r="B39" s="389"/>
      <c r="C39" s="389"/>
      <c r="D39" s="389"/>
      <c r="E39" s="389"/>
      <c r="F39" s="52"/>
      <c r="G39" s="362"/>
      <c r="H39" s="363"/>
    </row>
    <row r="40" spans="1:16" x14ac:dyDescent="0.2">
      <c r="A40" s="53">
        <v>1</v>
      </c>
      <c r="B40" s="54" t="s">
        <v>78</v>
      </c>
      <c r="C40" s="55" t="s">
        <v>79</v>
      </c>
      <c r="D40" s="55" t="s">
        <v>80</v>
      </c>
      <c r="E40" s="55" t="s">
        <v>81</v>
      </c>
      <c r="F40" s="56"/>
      <c r="G40" s="358"/>
      <c r="H40" s="359"/>
    </row>
    <row r="41" spans="1:16" x14ac:dyDescent="0.2">
      <c r="A41" s="53">
        <v>2</v>
      </c>
      <c r="B41" s="54" t="s">
        <v>78</v>
      </c>
      <c r="C41" s="55" t="s">
        <v>82</v>
      </c>
      <c r="D41" s="55" t="s">
        <v>83</v>
      </c>
      <c r="E41" s="55" t="s">
        <v>81</v>
      </c>
      <c r="F41" s="57"/>
      <c r="G41" s="358"/>
      <c r="H41" s="359"/>
    </row>
    <row r="42" spans="1:16" x14ac:dyDescent="0.2">
      <c r="A42" s="53">
        <v>3</v>
      </c>
      <c r="B42" s="54" t="s">
        <v>78</v>
      </c>
      <c r="C42" s="58" t="s">
        <v>84</v>
      </c>
      <c r="D42" s="55" t="s">
        <v>85</v>
      </c>
      <c r="E42" s="55" t="s">
        <v>81</v>
      </c>
      <c r="F42" s="56"/>
      <c r="G42" s="358"/>
      <c r="H42" s="359"/>
    </row>
    <row r="43" spans="1:16" x14ac:dyDescent="0.2">
      <c r="A43" s="53">
        <v>4</v>
      </c>
      <c r="B43" s="54" t="s">
        <v>78</v>
      </c>
      <c r="C43" s="55" t="s">
        <v>86</v>
      </c>
      <c r="D43" s="55" t="s">
        <v>87</v>
      </c>
      <c r="E43" s="55" t="s">
        <v>81</v>
      </c>
      <c r="F43" s="56"/>
      <c r="G43" s="358"/>
      <c r="H43" s="359"/>
    </row>
    <row r="44" spans="1:16" x14ac:dyDescent="0.2">
      <c r="A44" s="53">
        <v>5</v>
      </c>
      <c r="B44" s="54" t="s">
        <v>88</v>
      </c>
      <c r="C44" s="55" t="s">
        <v>89</v>
      </c>
      <c r="D44" s="58" t="s">
        <v>90</v>
      </c>
      <c r="E44" s="55" t="s">
        <v>91</v>
      </c>
      <c r="F44" s="56"/>
      <c r="G44" s="358"/>
      <c r="H44" s="359"/>
    </row>
    <row r="45" spans="1:16" x14ac:dyDescent="0.2">
      <c r="A45" s="53">
        <v>6</v>
      </c>
      <c r="B45" s="59" t="s">
        <v>92</v>
      </c>
      <c r="C45" s="59" t="s">
        <v>93</v>
      </c>
      <c r="D45" s="60" t="s">
        <v>94</v>
      </c>
      <c r="E45" s="55" t="s">
        <v>81</v>
      </c>
      <c r="F45" s="56"/>
      <c r="G45" s="358"/>
      <c r="H45" s="359"/>
    </row>
    <row r="46" spans="1:16" x14ac:dyDescent="0.2">
      <c r="A46" s="53">
        <v>7</v>
      </c>
      <c r="B46" s="54" t="s">
        <v>95</v>
      </c>
      <c r="C46" s="55" t="s">
        <v>95</v>
      </c>
      <c r="D46" s="55" t="s">
        <v>95</v>
      </c>
      <c r="E46" s="55" t="s">
        <v>95</v>
      </c>
      <c r="F46" s="56"/>
      <c r="G46" s="358"/>
      <c r="H46" s="359"/>
    </row>
    <row r="47" spans="1:16" x14ac:dyDescent="0.2">
      <c r="A47" s="53">
        <v>8</v>
      </c>
      <c r="B47" s="54"/>
      <c r="C47" s="55"/>
      <c r="D47" s="55"/>
      <c r="E47" s="55"/>
      <c r="F47" s="56"/>
      <c r="G47" s="358"/>
      <c r="H47" s="359"/>
    </row>
    <row r="48" spans="1:16" ht="12.6" customHeight="1" x14ac:dyDescent="0.2">
      <c r="A48" s="53">
        <v>9</v>
      </c>
      <c r="B48" s="54"/>
      <c r="C48" s="55"/>
      <c r="D48" s="55"/>
      <c r="E48" s="55"/>
      <c r="F48" s="56"/>
      <c r="G48" s="358"/>
      <c r="H48" s="359"/>
    </row>
    <row r="49" spans="1:8" ht="12.6" customHeight="1" x14ac:dyDescent="0.2">
      <c r="A49" s="53">
        <v>10</v>
      </c>
      <c r="B49" s="54"/>
      <c r="C49" s="55"/>
      <c r="D49" s="55"/>
      <c r="E49" s="55"/>
      <c r="F49" s="56"/>
      <c r="G49" s="358"/>
      <c r="H49" s="359"/>
    </row>
    <row r="50" spans="1:8" ht="12.6" customHeight="1" x14ac:dyDescent="0.2">
      <c r="A50" s="53">
        <v>11</v>
      </c>
      <c r="B50" s="54"/>
      <c r="C50" s="58"/>
      <c r="D50" s="55"/>
      <c r="E50" s="55"/>
      <c r="F50" s="61"/>
      <c r="G50" s="358"/>
      <c r="H50" s="359"/>
    </row>
    <row r="51" spans="1:8" ht="12.6" customHeight="1" x14ac:dyDescent="0.2">
      <c r="A51" s="53">
        <v>12</v>
      </c>
      <c r="B51" s="54"/>
      <c r="C51" s="55"/>
      <c r="D51" s="55"/>
      <c r="E51" s="55"/>
      <c r="F51" s="61"/>
      <c r="G51" s="358"/>
      <c r="H51" s="359"/>
    </row>
    <row r="52" spans="1:8" x14ac:dyDescent="0.2">
      <c r="A52" s="53">
        <v>13</v>
      </c>
      <c r="B52" s="54"/>
      <c r="C52" s="58"/>
      <c r="D52" s="55"/>
      <c r="E52" s="55"/>
      <c r="F52" s="56"/>
      <c r="G52" s="358"/>
      <c r="H52" s="359"/>
    </row>
    <row r="53" spans="1:8" x14ac:dyDescent="0.2">
      <c r="A53" s="53">
        <v>14</v>
      </c>
      <c r="B53" s="54"/>
      <c r="C53" s="55"/>
      <c r="D53" s="55"/>
      <c r="E53" s="55"/>
      <c r="F53" s="62"/>
      <c r="G53" s="358"/>
      <c r="H53" s="359"/>
    </row>
    <row r="54" spans="1:8" x14ac:dyDescent="0.2">
      <c r="A54" s="53">
        <v>15</v>
      </c>
      <c r="B54" s="54"/>
      <c r="C54" s="58"/>
      <c r="D54" s="55"/>
      <c r="E54" s="55"/>
      <c r="F54" s="56"/>
      <c r="G54" s="358"/>
      <c r="H54" s="359"/>
    </row>
    <row r="55" spans="1:8" x14ac:dyDescent="0.2">
      <c r="A55" s="53">
        <v>16</v>
      </c>
      <c r="B55" s="54"/>
      <c r="C55" s="55"/>
      <c r="D55" s="55"/>
      <c r="E55" s="55"/>
      <c r="F55" s="56"/>
      <c r="G55" s="358"/>
      <c r="H55" s="359"/>
    </row>
    <row r="56" spans="1:8" x14ac:dyDescent="0.2">
      <c r="A56" s="53">
        <v>17</v>
      </c>
      <c r="B56" s="54"/>
      <c r="C56" s="55"/>
      <c r="D56" s="55"/>
      <c r="E56" s="55"/>
      <c r="F56" s="56"/>
      <c r="G56" s="358"/>
      <c r="H56" s="359"/>
    </row>
    <row r="57" spans="1:8" x14ac:dyDescent="0.2">
      <c r="A57" s="53">
        <v>18</v>
      </c>
      <c r="B57" s="54"/>
      <c r="C57" s="55"/>
      <c r="D57" s="58"/>
      <c r="E57" s="55"/>
      <c r="F57" s="56"/>
      <c r="G57" s="358"/>
      <c r="H57" s="359"/>
    </row>
    <row r="58" spans="1:8" x14ac:dyDescent="0.2">
      <c r="A58" s="53">
        <v>19</v>
      </c>
      <c r="B58" s="63"/>
      <c r="C58" s="55"/>
      <c r="D58" s="55"/>
      <c r="E58" s="63"/>
      <c r="F58" s="56"/>
      <c r="G58" s="358"/>
      <c r="H58" s="359"/>
    </row>
    <row r="59" spans="1:8" x14ac:dyDescent="0.2">
      <c r="A59" s="53">
        <v>20</v>
      </c>
      <c r="B59" s="63"/>
      <c r="C59" s="55"/>
      <c r="D59" s="55"/>
      <c r="E59" s="64"/>
      <c r="F59" s="62"/>
      <c r="G59" s="358"/>
      <c r="H59" s="359"/>
    </row>
    <row r="60" spans="1:8" x14ac:dyDescent="0.2">
      <c r="A60" s="53">
        <v>21</v>
      </c>
      <c r="B60" s="63"/>
      <c r="C60" s="55"/>
      <c r="D60" s="55"/>
      <c r="E60" s="63"/>
      <c r="F60" s="56"/>
      <c r="G60" s="358"/>
      <c r="H60" s="359"/>
    </row>
    <row r="61" spans="1:8" x14ac:dyDescent="0.2">
      <c r="A61" s="53">
        <v>22</v>
      </c>
      <c r="B61" s="63"/>
      <c r="C61" s="55"/>
      <c r="D61" s="55"/>
      <c r="E61" s="63"/>
      <c r="F61" s="62"/>
      <c r="G61" s="358"/>
      <c r="H61" s="359"/>
    </row>
    <row r="62" spans="1:8" x14ac:dyDescent="0.2">
      <c r="A62" s="53">
        <v>23</v>
      </c>
      <c r="B62" s="63"/>
      <c r="C62" s="55"/>
      <c r="D62" s="55"/>
      <c r="E62" s="63"/>
      <c r="F62" s="57"/>
      <c r="G62" s="358"/>
      <c r="H62" s="359"/>
    </row>
    <row r="63" spans="1:8" x14ac:dyDescent="0.2">
      <c r="A63" s="53">
        <v>24</v>
      </c>
      <c r="B63" s="63"/>
      <c r="C63" s="63"/>
      <c r="D63" s="55"/>
      <c r="E63" s="63"/>
      <c r="F63" s="57"/>
      <c r="G63" s="358"/>
      <c r="H63" s="359"/>
    </row>
    <row r="64" spans="1:8" x14ac:dyDescent="0.2">
      <c r="A64" s="53">
        <v>25</v>
      </c>
      <c r="B64" s="63"/>
      <c r="C64" s="64"/>
      <c r="D64" s="64"/>
      <c r="E64" s="64"/>
      <c r="F64" s="56"/>
      <c r="G64" s="358"/>
      <c r="H64" s="359"/>
    </row>
    <row r="65" spans="1:8" x14ac:dyDescent="0.2">
      <c r="A65" s="53">
        <v>26</v>
      </c>
      <c r="B65" s="63"/>
      <c r="C65" s="64"/>
      <c r="D65" s="64"/>
      <c r="E65" s="64"/>
      <c r="F65" s="56"/>
      <c r="G65" s="358"/>
      <c r="H65" s="359"/>
    </row>
    <row r="66" spans="1:8" x14ac:dyDescent="0.2">
      <c r="A66" s="53">
        <v>27</v>
      </c>
      <c r="B66" s="63"/>
      <c r="C66" s="64"/>
      <c r="D66" s="64"/>
      <c r="E66" s="64"/>
      <c r="F66" s="56"/>
      <c r="G66" s="358"/>
      <c r="H66" s="359"/>
    </row>
    <row r="67" spans="1:8" ht="13.5" thickBot="1" x14ac:dyDescent="0.25">
      <c r="A67" s="53">
        <v>28</v>
      </c>
      <c r="C67" s="63"/>
      <c r="D67" s="63"/>
      <c r="E67" s="64"/>
      <c r="F67" s="56"/>
      <c r="G67" s="358"/>
      <c r="H67" s="359"/>
    </row>
    <row r="68" spans="1:8" ht="13.5" hidden="1" thickBot="1" x14ac:dyDescent="0.25">
      <c r="A68" s="65"/>
      <c r="B68" s="66"/>
      <c r="C68" s="66"/>
      <c r="D68" s="66"/>
      <c r="E68" s="66"/>
      <c r="F68" s="67"/>
      <c r="G68" s="67"/>
      <c r="H68" s="68"/>
    </row>
    <row r="69" spans="1:8" ht="13.5" hidden="1" thickBot="1" x14ac:dyDescent="0.25">
      <c r="A69" s="65"/>
      <c r="B69" s="66"/>
      <c r="C69" s="66"/>
      <c r="D69" s="66"/>
      <c r="E69" s="66"/>
      <c r="F69" s="67"/>
      <c r="G69" s="67"/>
      <c r="H69" s="68"/>
    </row>
    <row r="70" spans="1:8" ht="13.5" hidden="1" thickBot="1" x14ac:dyDescent="0.25">
      <c r="A70" s="65"/>
      <c r="B70" s="66"/>
      <c r="C70" s="66"/>
      <c r="D70" s="66"/>
      <c r="E70" s="66"/>
      <c r="F70" s="67"/>
      <c r="G70" s="67"/>
      <c r="H70" s="68"/>
    </row>
    <row r="71" spans="1:8" ht="13.5" hidden="1" thickBot="1" x14ac:dyDescent="0.25">
      <c r="A71" s="65"/>
      <c r="B71" s="66"/>
      <c r="C71" s="66"/>
      <c r="D71" s="66"/>
      <c r="E71" s="66"/>
      <c r="F71" s="67"/>
      <c r="G71" s="67"/>
      <c r="H71" s="68"/>
    </row>
    <row r="72" spans="1:8" ht="13.5" hidden="1" thickBot="1" x14ac:dyDescent="0.25">
      <c r="A72" s="65"/>
      <c r="B72" s="66"/>
      <c r="C72" s="66"/>
      <c r="D72" s="66"/>
      <c r="E72" s="66"/>
      <c r="F72" s="67"/>
      <c r="G72" s="67"/>
      <c r="H72" s="68"/>
    </row>
    <row r="73" spans="1:8" ht="13.5" hidden="1" thickBot="1" x14ac:dyDescent="0.25">
      <c r="A73" s="65"/>
      <c r="B73" s="66"/>
      <c r="C73" s="66"/>
      <c r="D73" s="66"/>
      <c r="E73" s="66"/>
      <c r="F73" s="67"/>
      <c r="G73" s="67"/>
      <c r="H73" s="68"/>
    </row>
    <row r="74" spans="1:8" ht="13.5" hidden="1" thickBot="1" x14ac:dyDescent="0.25">
      <c r="A74" s="65"/>
      <c r="B74" s="66"/>
      <c r="C74" s="66"/>
      <c r="D74" s="66"/>
      <c r="E74" s="66"/>
      <c r="F74" s="67"/>
      <c r="G74" s="67"/>
      <c r="H74" s="68"/>
    </row>
    <row r="75" spans="1:8" ht="13.5" hidden="1" thickBot="1" x14ac:dyDescent="0.25">
      <c r="A75" s="65"/>
      <c r="B75" s="66"/>
      <c r="C75" s="66"/>
      <c r="D75" s="66"/>
      <c r="E75" s="66"/>
      <c r="F75" s="67"/>
      <c r="G75" s="67"/>
      <c r="H75" s="68"/>
    </row>
    <row r="76" spans="1:8" ht="13.5" hidden="1" thickBot="1" x14ac:dyDescent="0.25">
      <c r="A76" s="65"/>
      <c r="B76" s="66"/>
      <c r="C76" s="66"/>
      <c r="D76" s="66"/>
      <c r="E76" s="66"/>
      <c r="F76" s="67"/>
      <c r="G76" s="67"/>
      <c r="H76" s="68"/>
    </row>
    <row r="77" spans="1:8" ht="13.5" hidden="1" thickBot="1" x14ac:dyDescent="0.25">
      <c r="A77" s="65"/>
      <c r="B77" s="66"/>
      <c r="C77" s="66"/>
      <c r="D77" s="66"/>
      <c r="E77" s="66"/>
      <c r="F77" s="67"/>
      <c r="G77" s="67"/>
      <c r="H77" s="68"/>
    </row>
    <row r="78" spans="1:8" ht="13.5" hidden="1" thickBot="1" x14ac:dyDescent="0.25">
      <c r="A78" s="65"/>
      <c r="B78" s="66"/>
      <c r="C78" s="66"/>
      <c r="D78" s="66"/>
      <c r="E78" s="66"/>
      <c r="F78" s="67"/>
      <c r="G78" s="67"/>
      <c r="H78" s="68"/>
    </row>
    <row r="79" spans="1:8" ht="13.5" hidden="1" thickBot="1" x14ac:dyDescent="0.25">
      <c r="A79" s="65"/>
      <c r="B79" s="66"/>
      <c r="C79" s="66"/>
      <c r="D79" s="66"/>
      <c r="E79" s="66"/>
      <c r="F79" s="67"/>
      <c r="G79" s="67"/>
      <c r="H79" s="68"/>
    </row>
    <row r="80" spans="1:8" ht="16.5" thickBot="1" x14ac:dyDescent="0.3">
      <c r="A80" s="345" t="s">
        <v>96</v>
      </c>
      <c r="B80" s="346"/>
      <c r="C80" s="347" t="s">
        <v>97</v>
      </c>
      <c r="D80" s="348"/>
      <c r="E80" s="348"/>
      <c r="F80" s="348" t="s">
        <v>98</v>
      </c>
      <c r="G80" s="348"/>
      <c r="H80" s="349"/>
    </row>
    <row r="81" spans="1:8" s="72" customFormat="1" x14ac:dyDescent="0.2">
      <c r="A81" s="69"/>
      <c r="B81" s="70"/>
      <c r="C81" s="71"/>
      <c r="D81" s="71"/>
      <c r="E81" s="71"/>
      <c r="F81" s="350"/>
      <c r="G81" s="350"/>
      <c r="H81" s="351"/>
    </row>
    <row r="82" spans="1:8" s="72" customFormat="1" x14ac:dyDescent="0.2">
      <c r="A82" s="73"/>
      <c r="B82" s="74"/>
      <c r="C82" s="75"/>
      <c r="D82" s="75"/>
      <c r="E82" s="75"/>
      <c r="F82" s="352"/>
      <c r="G82" s="352"/>
      <c r="H82" s="353"/>
    </row>
    <row r="83" spans="1:8" s="72" customFormat="1" x14ac:dyDescent="0.2">
      <c r="A83" s="76"/>
      <c r="B83" s="77"/>
      <c r="C83" s="78"/>
      <c r="D83" s="78"/>
      <c r="E83" s="78"/>
      <c r="F83" s="354"/>
      <c r="G83" s="354"/>
      <c r="H83" s="355"/>
    </row>
    <row r="84" spans="1:8" s="72" customFormat="1" x14ac:dyDescent="0.2">
      <c r="A84" s="76"/>
      <c r="B84" s="77"/>
      <c r="C84" s="78"/>
      <c r="D84" s="78"/>
      <c r="E84" s="78"/>
      <c r="F84" s="352"/>
      <c r="G84" s="352"/>
      <c r="H84" s="353"/>
    </row>
    <row r="85" spans="1:8" s="72" customFormat="1" ht="15" customHeight="1" x14ac:dyDescent="0.2">
      <c r="A85" s="79"/>
      <c r="B85" s="80"/>
      <c r="C85" s="81"/>
      <c r="D85" s="81"/>
      <c r="E85" s="81"/>
      <c r="F85" s="354"/>
      <c r="G85" s="354"/>
      <c r="H85" s="355"/>
    </row>
    <row r="86" spans="1:8" s="72" customFormat="1" ht="15.75" customHeight="1" thickBot="1" x14ac:dyDescent="0.25">
      <c r="A86" s="82"/>
      <c r="B86" s="83"/>
      <c r="C86" s="84"/>
      <c r="D86" s="84"/>
      <c r="E86" s="84"/>
      <c r="F86" s="356"/>
      <c r="G86" s="356"/>
      <c r="H86" s="357"/>
    </row>
  </sheetData>
  <mergeCells count="46">
    <mergeCell ref="A38:A39"/>
    <mergeCell ref="B38:B39"/>
    <mergeCell ref="C38:C39"/>
    <mergeCell ref="D38:D39"/>
    <mergeCell ref="E38:E39"/>
    <mergeCell ref="A1:H3"/>
    <mergeCell ref="A5:C6"/>
    <mergeCell ref="E5:H6"/>
    <mergeCell ref="A9:B9"/>
    <mergeCell ref="E9:H9"/>
    <mergeCell ref="G49:H49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61:H61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F85:H86"/>
    <mergeCell ref="G62:H62"/>
    <mergeCell ref="G63:H63"/>
    <mergeCell ref="G64:H64"/>
    <mergeCell ref="G65:H65"/>
    <mergeCell ref="G66:H66"/>
    <mergeCell ref="G67:H67"/>
    <mergeCell ref="A80:B80"/>
    <mergeCell ref="C80:E80"/>
    <mergeCell ref="F80:H80"/>
    <mergeCell ref="F81:H82"/>
    <mergeCell ref="F83:H84"/>
  </mergeCells>
  <pageMargins left="0.7" right="0.7" top="0.75" bottom="0.75" header="0.3" footer="0.3"/>
  <pageSetup paperSize="9" scale="67" orientation="portrait" r:id="rId1"/>
  <rowBreaks count="1" manualBreakCount="1">
    <brk id="86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A793-2D72-482B-91FC-35C8D1A8DDB1}">
  <sheetPr>
    <tabColor theme="4" tint="0.79998168889431442"/>
  </sheetPr>
  <dimension ref="B2:L80"/>
  <sheetViews>
    <sheetView showGridLines="0" zoomScale="88" zoomScaleNormal="130" zoomScaleSheetLayoutView="100" workbookViewId="0"/>
  </sheetViews>
  <sheetFormatPr baseColWidth="10" defaultColWidth="2.5703125" defaultRowHeight="15" x14ac:dyDescent="0.25"/>
  <cols>
    <col min="1" max="1" width="2.5703125" style="3"/>
    <col min="2" max="2" width="8.5703125" style="3" customWidth="1"/>
    <col min="3" max="3" width="40.5703125" style="3" customWidth="1"/>
    <col min="4" max="4" width="14.5703125" style="3" customWidth="1"/>
    <col min="5" max="5" width="8.5703125" style="3" customWidth="1"/>
    <col min="6" max="6" width="20.5703125" style="3" customWidth="1"/>
    <col min="7" max="7" width="16.5703125" style="3" customWidth="1"/>
    <col min="8" max="8" width="30.5703125" style="3" customWidth="1"/>
    <col min="9" max="16384" width="2.5703125" style="3"/>
  </cols>
  <sheetData>
    <row r="2" spans="2:12" s="1" customFormat="1" ht="45.95" customHeight="1" x14ac:dyDescent="0.25">
      <c r="B2" s="1" t="s">
        <v>14</v>
      </c>
    </row>
    <row r="4" spans="2:12" ht="12.6" customHeight="1" x14ac:dyDescent="0.25">
      <c r="B4" s="402" t="s">
        <v>15</v>
      </c>
      <c r="C4" s="402" t="s">
        <v>16</v>
      </c>
      <c r="D4" s="402" t="s">
        <v>17</v>
      </c>
      <c r="E4" s="402" t="s">
        <v>18</v>
      </c>
      <c r="F4" s="402" t="s">
        <v>19</v>
      </c>
      <c r="G4" s="403" t="s">
        <v>20</v>
      </c>
      <c r="H4" s="402" t="s">
        <v>21</v>
      </c>
    </row>
    <row r="5" spans="2:12" ht="12.6" customHeight="1" x14ac:dyDescent="0.25">
      <c r="B5" s="402"/>
      <c r="C5" s="402"/>
      <c r="D5" s="402"/>
      <c r="E5" s="402"/>
      <c r="F5" s="402"/>
      <c r="G5" s="404"/>
      <c r="H5" s="402"/>
    </row>
    <row r="6" spans="2:12" ht="12.6" customHeight="1" x14ac:dyDescent="0.25">
      <c r="B6" s="402"/>
      <c r="C6" s="402"/>
      <c r="D6" s="402"/>
      <c r="E6" s="402"/>
      <c r="F6" s="402"/>
      <c r="G6" s="405"/>
      <c r="H6" s="402"/>
      <c r="K6" s="6" t="s">
        <v>22</v>
      </c>
    </row>
    <row r="7" spans="2:12" ht="14.45" customHeight="1" x14ac:dyDescent="0.25">
      <c r="B7" s="395"/>
      <c r="C7" s="390"/>
      <c r="D7" s="390"/>
      <c r="E7" s="395">
        <f>B9-B7</f>
        <v>0</v>
      </c>
      <c r="F7" s="390"/>
      <c r="G7" s="396"/>
      <c r="H7" s="390"/>
      <c r="K7" s="7" t="s">
        <v>23</v>
      </c>
    </row>
    <row r="8" spans="2:12" x14ac:dyDescent="0.25">
      <c r="B8" s="395"/>
      <c r="C8" s="390"/>
      <c r="D8" s="390"/>
      <c r="E8" s="395"/>
      <c r="F8" s="390"/>
      <c r="G8" s="397"/>
      <c r="H8" s="390"/>
      <c r="K8" s="7" t="s">
        <v>24</v>
      </c>
    </row>
    <row r="9" spans="2:12" ht="14.45" customHeight="1" x14ac:dyDescent="0.25">
      <c r="B9" s="395"/>
      <c r="C9" s="390"/>
      <c r="D9" s="390"/>
      <c r="E9" s="395">
        <f>B11-B9</f>
        <v>0</v>
      </c>
      <c r="F9" s="390"/>
      <c r="G9" s="396"/>
      <c r="H9" s="390"/>
      <c r="K9" s="7" t="s">
        <v>25</v>
      </c>
    </row>
    <row r="10" spans="2:12" x14ac:dyDescent="0.25">
      <c r="B10" s="395"/>
      <c r="C10" s="390"/>
      <c r="D10" s="390"/>
      <c r="E10" s="395"/>
      <c r="F10" s="390"/>
      <c r="G10" s="397"/>
      <c r="H10" s="390"/>
      <c r="K10" s="7" t="s">
        <v>26</v>
      </c>
    </row>
    <row r="11" spans="2:12" x14ac:dyDescent="0.25">
      <c r="B11" s="395"/>
      <c r="C11" s="390"/>
      <c r="D11" s="390"/>
      <c r="E11" s="395">
        <f>B13-B11</f>
        <v>0</v>
      </c>
      <c r="F11" s="390"/>
      <c r="G11" s="396"/>
      <c r="H11" s="390"/>
      <c r="K11" s="7"/>
    </row>
    <row r="12" spans="2:12" x14ac:dyDescent="0.25">
      <c r="B12" s="395"/>
      <c r="C12" s="390"/>
      <c r="D12" s="390"/>
      <c r="E12" s="395"/>
      <c r="F12" s="390"/>
      <c r="G12" s="397"/>
      <c r="H12" s="390"/>
      <c r="K12" s="7"/>
    </row>
    <row r="13" spans="2:12" ht="14.45" customHeight="1" x14ac:dyDescent="0.25">
      <c r="B13" s="395"/>
      <c r="C13" s="390"/>
      <c r="D13" s="390"/>
      <c r="E13" s="395">
        <f>B15-B13</f>
        <v>0</v>
      </c>
      <c r="F13" s="390"/>
      <c r="G13" s="396"/>
      <c r="H13" s="390"/>
    </row>
    <row r="14" spans="2:12" x14ac:dyDescent="0.25">
      <c r="B14" s="395"/>
      <c r="C14" s="390"/>
      <c r="D14" s="390"/>
      <c r="E14" s="395"/>
      <c r="F14" s="390"/>
      <c r="G14" s="397"/>
      <c r="H14" s="390"/>
      <c r="K14" s="6" t="s">
        <v>27</v>
      </c>
    </row>
    <row r="15" spans="2:12" ht="14.45" customHeight="1" x14ac:dyDescent="0.25">
      <c r="B15" s="395"/>
      <c r="C15" s="390"/>
      <c r="D15" s="390"/>
      <c r="E15" s="395">
        <f>B17-B15</f>
        <v>0</v>
      </c>
      <c r="F15" s="390"/>
      <c r="G15" s="396"/>
      <c r="H15" s="390"/>
      <c r="K15" s="7" t="s">
        <v>28</v>
      </c>
    </row>
    <row r="16" spans="2:12" x14ac:dyDescent="0.25">
      <c r="B16" s="395"/>
      <c r="C16" s="390"/>
      <c r="D16" s="390"/>
      <c r="E16" s="395"/>
      <c r="F16" s="390"/>
      <c r="G16" s="397"/>
      <c r="H16" s="390"/>
      <c r="K16" s="7" t="s">
        <v>29</v>
      </c>
      <c r="L16" s="10"/>
    </row>
    <row r="17" spans="2:8" ht="14.45" customHeight="1" x14ac:dyDescent="0.25">
      <c r="B17" s="395"/>
      <c r="C17" s="390"/>
      <c r="D17" s="390"/>
      <c r="E17" s="395">
        <f>B19-B17</f>
        <v>0</v>
      </c>
      <c r="F17" s="390"/>
      <c r="G17" s="396"/>
      <c r="H17" s="390"/>
    </row>
    <row r="18" spans="2:8" x14ac:dyDescent="0.25">
      <c r="B18" s="395"/>
      <c r="C18" s="390"/>
      <c r="D18" s="390"/>
      <c r="E18" s="395"/>
      <c r="F18" s="390"/>
      <c r="G18" s="397"/>
      <c r="H18" s="390"/>
    </row>
    <row r="19" spans="2:8" x14ac:dyDescent="0.25">
      <c r="B19" s="395"/>
      <c r="C19" s="390"/>
      <c r="D19" s="390"/>
      <c r="E19" s="395">
        <f>B21-B19</f>
        <v>0</v>
      </c>
      <c r="F19" s="390"/>
      <c r="G19" s="396"/>
      <c r="H19" s="390"/>
    </row>
    <row r="20" spans="2:8" x14ac:dyDescent="0.25">
      <c r="B20" s="395"/>
      <c r="C20" s="390"/>
      <c r="D20" s="390"/>
      <c r="E20" s="395"/>
      <c r="F20" s="390"/>
      <c r="G20" s="397"/>
      <c r="H20" s="390"/>
    </row>
    <row r="21" spans="2:8" ht="14.45" customHeight="1" x14ac:dyDescent="0.25">
      <c r="B21" s="395"/>
      <c r="C21" s="390"/>
      <c r="D21" s="390"/>
      <c r="E21" s="395">
        <f>B23-B21</f>
        <v>0</v>
      </c>
      <c r="F21" s="390"/>
      <c r="G21" s="396"/>
      <c r="H21" s="390"/>
    </row>
    <row r="22" spans="2:8" x14ac:dyDescent="0.25">
      <c r="B22" s="395"/>
      <c r="C22" s="390"/>
      <c r="D22" s="390"/>
      <c r="E22" s="395"/>
      <c r="F22" s="390"/>
      <c r="G22" s="397"/>
      <c r="H22" s="390"/>
    </row>
    <row r="23" spans="2:8" ht="14.45" customHeight="1" x14ac:dyDescent="0.25">
      <c r="B23" s="395"/>
      <c r="C23" s="390"/>
      <c r="D23" s="390"/>
      <c r="E23" s="395">
        <f>B25-B23</f>
        <v>0</v>
      </c>
      <c r="F23" s="390"/>
      <c r="G23" s="396"/>
      <c r="H23" s="390"/>
    </row>
    <row r="24" spans="2:8" x14ac:dyDescent="0.25">
      <c r="B24" s="395"/>
      <c r="C24" s="390"/>
      <c r="D24" s="390"/>
      <c r="E24" s="395"/>
      <c r="F24" s="390"/>
      <c r="G24" s="397"/>
      <c r="H24" s="390"/>
    </row>
    <row r="25" spans="2:8" ht="14.45" customHeight="1" x14ac:dyDescent="0.25">
      <c r="B25" s="395"/>
      <c r="C25" s="390"/>
      <c r="D25" s="390"/>
      <c r="E25" s="395">
        <f>B27-B25</f>
        <v>0</v>
      </c>
      <c r="F25" s="390"/>
      <c r="G25" s="396"/>
      <c r="H25" s="390"/>
    </row>
    <row r="26" spans="2:8" x14ac:dyDescent="0.25">
      <c r="B26" s="395"/>
      <c r="C26" s="390"/>
      <c r="D26" s="390"/>
      <c r="E26" s="395"/>
      <c r="F26" s="390"/>
      <c r="G26" s="397"/>
      <c r="H26" s="390"/>
    </row>
    <row r="27" spans="2:8" x14ac:dyDescent="0.25">
      <c r="B27" s="395"/>
      <c r="C27" s="390"/>
      <c r="D27" s="390"/>
      <c r="E27" s="395">
        <f>B29-B27</f>
        <v>0</v>
      </c>
      <c r="F27" s="390"/>
      <c r="G27" s="396"/>
      <c r="H27" s="390"/>
    </row>
    <row r="28" spans="2:8" x14ac:dyDescent="0.25">
      <c r="B28" s="395"/>
      <c r="C28" s="390"/>
      <c r="D28" s="390"/>
      <c r="E28" s="395"/>
      <c r="F28" s="390"/>
      <c r="G28" s="397"/>
      <c r="H28" s="390"/>
    </row>
    <row r="29" spans="2:8" x14ac:dyDescent="0.25">
      <c r="B29" s="395"/>
      <c r="C29" s="390"/>
      <c r="D29" s="390"/>
      <c r="E29" s="395">
        <f>B31-B29</f>
        <v>0</v>
      </c>
      <c r="F29" s="390"/>
      <c r="G29" s="396"/>
      <c r="H29" s="390"/>
    </row>
    <row r="30" spans="2:8" x14ac:dyDescent="0.25">
      <c r="B30" s="395"/>
      <c r="C30" s="390"/>
      <c r="D30" s="390"/>
      <c r="E30" s="395"/>
      <c r="F30" s="390"/>
      <c r="G30" s="397"/>
      <c r="H30" s="390"/>
    </row>
    <row r="31" spans="2:8" x14ac:dyDescent="0.25">
      <c r="B31" s="395"/>
      <c r="C31" s="390"/>
      <c r="D31" s="390"/>
      <c r="E31" s="400">
        <f>B33-B31</f>
        <v>0</v>
      </c>
      <c r="F31" s="390"/>
      <c r="G31" s="396"/>
      <c r="H31" s="390"/>
    </row>
    <row r="32" spans="2:8" x14ac:dyDescent="0.25">
      <c r="B32" s="395"/>
      <c r="C32" s="390"/>
      <c r="D32" s="390"/>
      <c r="E32" s="401"/>
      <c r="F32" s="390"/>
      <c r="G32" s="397"/>
      <c r="H32" s="390"/>
    </row>
    <row r="33" spans="2:8" x14ac:dyDescent="0.25">
      <c r="B33" s="400"/>
      <c r="C33" s="398"/>
      <c r="D33" s="398"/>
      <c r="E33" s="400">
        <f>B35-B33</f>
        <v>0</v>
      </c>
      <c r="F33" s="398"/>
      <c r="G33" s="398"/>
      <c r="H33" s="398"/>
    </row>
    <row r="34" spans="2:8" x14ac:dyDescent="0.25">
      <c r="B34" s="401"/>
      <c r="C34" s="399"/>
      <c r="D34" s="399"/>
      <c r="E34" s="401"/>
      <c r="F34" s="399"/>
      <c r="G34" s="399"/>
      <c r="H34" s="399"/>
    </row>
    <row r="35" spans="2:8" x14ac:dyDescent="0.25">
      <c r="B35" s="395"/>
      <c r="C35" s="390"/>
      <c r="D35" s="390"/>
      <c r="E35" s="395">
        <f>B37-B35</f>
        <v>0</v>
      </c>
      <c r="F35" s="390"/>
      <c r="G35" s="396"/>
      <c r="H35" s="390"/>
    </row>
    <row r="36" spans="2:8" x14ac:dyDescent="0.25">
      <c r="B36" s="395"/>
      <c r="C36" s="390"/>
      <c r="D36" s="390"/>
      <c r="E36" s="395"/>
      <c r="F36" s="390"/>
      <c r="G36" s="397"/>
      <c r="H36" s="390"/>
    </row>
    <row r="37" spans="2:8" x14ac:dyDescent="0.25">
      <c r="B37" s="395"/>
      <c r="C37" s="390"/>
      <c r="D37" s="390"/>
      <c r="E37" s="395">
        <f>B39-B37</f>
        <v>0</v>
      </c>
      <c r="F37" s="390"/>
      <c r="G37" s="396"/>
      <c r="H37" s="390"/>
    </row>
    <row r="38" spans="2:8" x14ac:dyDescent="0.25">
      <c r="B38" s="395"/>
      <c r="C38" s="390"/>
      <c r="D38" s="390"/>
      <c r="E38" s="395"/>
      <c r="F38" s="390"/>
      <c r="G38" s="397"/>
      <c r="H38" s="390"/>
    </row>
    <row r="39" spans="2:8" x14ac:dyDescent="0.25">
      <c r="B39" s="395"/>
      <c r="C39" s="390"/>
      <c r="D39" s="390"/>
      <c r="E39" s="395">
        <f>B41-B39</f>
        <v>0</v>
      </c>
      <c r="F39" s="390"/>
      <c r="G39" s="396"/>
      <c r="H39" s="390"/>
    </row>
    <row r="40" spans="2:8" x14ac:dyDescent="0.25">
      <c r="B40" s="395"/>
      <c r="C40" s="390"/>
      <c r="D40" s="390"/>
      <c r="E40" s="395"/>
      <c r="F40" s="390"/>
      <c r="G40" s="397"/>
      <c r="H40" s="390"/>
    </row>
    <row r="41" spans="2:8" x14ac:dyDescent="0.25">
      <c r="B41" s="395"/>
      <c r="C41" s="390"/>
      <c r="D41" s="390"/>
      <c r="E41" s="395">
        <f>B43-B41</f>
        <v>0</v>
      </c>
      <c r="F41" s="390"/>
      <c r="G41" s="396"/>
      <c r="H41" s="390"/>
    </row>
    <row r="42" spans="2:8" x14ac:dyDescent="0.25">
      <c r="B42" s="395"/>
      <c r="C42" s="390"/>
      <c r="D42" s="390"/>
      <c r="E42" s="395"/>
      <c r="F42" s="390"/>
      <c r="G42" s="397"/>
      <c r="H42" s="390"/>
    </row>
    <row r="43" spans="2:8" x14ac:dyDescent="0.25">
      <c r="B43" s="395"/>
      <c r="C43" s="390"/>
      <c r="D43" s="390"/>
      <c r="E43" s="395">
        <f>B45-B43</f>
        <v>0</v>
      </c>
      <c r="F43" s="390"/>
      <c r="G43" s="396"/>
      <c r="H43" s="390"/>
    </row>
    <row r="44" spans="2:8" x14ac:dyDescent="0.25">
      <c r="B44" s="395"/>
      <c r="C44" s="390"/>
      <c r="D44" s="390"/>
      <c r="E44" s="395"/>
      <c r="F44" s="390"/>
      <c r="G44" s="397"/>
      <c r="H44" s="390"/>
    </row>
    <row r="45" spans="2:8" x14ac:dyDescent="0.25">
      <c r="B45" s="395"/>
      <c r="C45" s="390"/>
      <c r="D45" s="390"/>
      <c r="E45" s="395">
        <f>B47-B45</f>
        <v>0</v>
      </c>
      <c r="F45" s="390"/>
      <c r="G45" s="396"/>
      <c r="H45" s="390"/>
    </row>
    <row r="46" spans="2:8" x14ac:dyDescent="0.25">
      <c r="B46" s="395"/>
      <c r="C46" s="390"/>
      <c r="D46" s="390"/>
      <c r="E46" s="395"/>
      <c r="F46" s="390"/>
      <c r="G46" s="397"/>
      <c r="H46" s="390"/>
    </row>
    <row r="47" spans="2:8" x14ac:dyDescent="0.25">
      <c r="B47" s="395"/>
      <c r="C47" s="390"/>
      <c r="D47" s="390"/>
      <c r="E47" s="395">
        <f>B49-B47</f>
        <v>0</v>
      </c>
      <c r="F47" s="390"/>
      <c r="G47" s="396"/>
      <c r="H47" s="390"/>
    </row>
    <row r="48" spans="2:8" x14ac:dyDescent="0.25">
      <c r="B48" s="395"/>
      <c r="C48" s="390"/>
      <c r="D48" s="390"/>
      <c r="E48" s="395"/>
      <c r="F48" s="390"/>
      <c r="G48" s="397"/>
      <c r="H48" s="390"/>
    </row>
    <row r="49" spans="2:8" x14ac:dyDescent="0.25">
      <c r="B49" s="395"/>
      <c r="C49" s="390"/>
      <c r="D49" s="390"/>
      <c r="E49" s="395">
        <f>B51-B49</f>
        <v>0</v>
      </c>
      <c r="F49" s="390"/>
      <c r="G49" s="396"/>
      <c r="H49" s="390"/>
    </row>
    <row r="50" spans="2:8" x14ac:dyDescent="0.25">
      <c r="B50" s="395"/>
      <c r="C50" s="390"/>
      <c r="D50" s="390"/>
      <c r="E50" s="395"/>
      <c r="F50" s="390"/>
      <c r="G50" s="397"/>
      <c r="H50" s="390"/>
    </row>
    <row r="51" spans="2:8" x14ac:dyDescent="0.25">
      <c r="B51" s="395"/>
      <c r="C51" s="390"/>
      <c r="D51" s="390"/>
      <c r="E51" s="395">
        <f>B53-B51</f>
        <v>0</v>
      </c>
      <c r="F51" s="390"/>
      <c r="G51" s="396"/>
      <c r="H51" s="390"/>
    </row>
    <row r="52" spans="2:8" x14ac:dyDescent="0.25">
      <c r="B52" s="395"/>
      <c r="C52" s="390"/>
      <c r="D52" s="390"/>
      <c r="E52" s="395"/>
      <c r="F52" s="390"/>
      <c r="G52" s="397"/>
      <c r="H52" s="390"/>
    </row>
    <row r="53" spans="2:8" x14ac:dyDescent="0.25">
      <c r="B53" s="395"/>
      <c r="C53" s="390"/>
      <c r="D53" s="390"/>
      <c r="E53" s="395">
        <f>B55-B53</f>
        <v>0</v>
      </c>
      <c r="F53" s="390"/>
      <c r="G53" s="396"/>
      <c r="H53" s="390"/>
    </row>
    <row r="54" spans="2:8" x14ac:dyDescent="0.25">
      <c r="B54" s="395"/>
      <c r="C54" s="390"/>
      <c r="D54" s="390"/>
      <c r="E54" s="395"/>
      <c r="F54" s="390"/>
      <c r="G54" s="397"/>
      <c r="H54" s="390"/>
    </row>
    <row r="55" spans="2:8" x14ac:dyDescent="0.25">
      <c r="B55" s="395"/>
      <c r="C55" s="390"/>
      <c r="D55" s="390"/>
      <c r="E55" s="395">
        <f>B57-B55</f>
        <v>0</v>
      </c>
      <c r="F55" s="390"/>
      <c r="G55" s="396"/>
      <c r="H55" s="390"/>
    </row>
    <row r="56" spans="2:8" x14ac:dyDescent="0.25">
      <c r="B56" s="395"/>
      <c r="C56" s="390"/>
      <c r="D56" s="390"/>
      <c r="E56" s="395"/>
      <c r="F56" s="390"/>
      <c r="G56" s="397"/>
      <c r="H56" s="390"/>
    </row>
    <row r="57" spans="2:8" x14ac:dyDescent="0.25">
      <c r="B57" s="395"/>
      <c r="C57" s="390"/>
      <c r="D57" s="390"/>
      <c r="E57" s="395">
        <f>B59-B57</f>
        <v>0</v>
      </c>
      <c r="F57" s="390"/>
      <c r="G57" s="396"/>
      <c r="H57" s="390"/>
    </row>
    <row r="58" spans="2:8" x14ac:dyDescent="0.25">
      <c r="B58" s="395"/>
      <c r="C58" s="390"/>
      <c r="D58" s="390"/>
      <c r="E58" s="395"/>
      <c r="F58" s="390"/>
      <c r="G58" s="397"/>
      <c r="H58" s="390"/>
    </row>
    <row r="59" spans="2:8" x14ac:dyDescent="0.25">
      <c r="B59" s="395"/>
      <c r="C59" s="390"/>
      <c r="D59" s="390"/>
      <c r="E59" s="395">
        <f>B61-B59</f>
        <v>0</v>
      </c>
      <c r="F59" s="390"/>
      <c r="G59" s="396"/>
      <c r="H59" s="390"/>
    </row>
    <row r="60" spans="2:8" x14ac:dyDescent="0.25">
      <c r="B60" s="395"/>
      <c r="C60" s="390"/>
      <c r="D60" s="390"/>
      <c r="E60" s="395"/>
      <c r="F60" s="390"/>
      <c r="G60" s="397"/>
      <c r="H60" s="390"/>
    </row>
    <row r="61" spans="2:8" x14ac:dyDescent="0.25">
      <c r="B61" s="395"/>
      <c r="C61" s="390"/>
      <c r="D61" s="390"/>
      <c r="E61" s="395">
        <f>B63-B61</f>
        <v>0</v>
      </c>
      <c r="F61" s="390"/>
      <c r="G61" s="396"/>
      <c r="H61" s="390"/>
    </row>
    <row r="62" spans="2:8" x14ac:dyDescent="0.25">
      <c r="B62" s="395"/>
      <c r="C62" s="390"/>
      <c r="D62" s="390"/>
      <c r="E62" s="395"/>
      <c r="F62" s="390"/>
      <c r="G62" s="397"/>
      <c r="H62" s="390"/>
    </row>
    <row r="63" spans="2:8" x14ac:dyDescent="0.25">
      <c r="B63" s="395"/>
      <c r="C63" s="390"/>
      <c r="D63" s="390"/>
      <c r="E63" s="395">
        <f>B65-B63</f>
        <v>0</v>
      </c>
      <c r="F63" s="390"/>
      <c r="G63" s="396"/>
      <c r="H63" s="390"/>
    </row>
    <row r="64" spans="2:8" x14ac:dyDescent="0.25">
      <c r="B64" s="395"/>
      <c r="C64" s="390"/>
      <c r="D64" s="390"/>
      <c r="E64" s="395"/>
      <c r="F64" s="390"/>
      <c r="G64" s="397"/>
      <c r="H64" s="390"/>
    </row>
    <row r="65" spans="2:8" x14ac:dyDescent="0.25">
      <c r="B65" s="395"/>
      <c r="C65" s="390"/>
      <c r="D65" s="390"/>
      <c r="E65" s="395">
        <f>B67-B65</f>
        <v>0</v>
      </c>
      <c r="F65" s="390"/>
      <c r="G65" s="396"/>
      <c r="H65" s="390"/>
    </row>
    <row r="66" spans="2:8" x14ac:dyDescent="0.25">
      <c r="B66" s="395"/>
      <c r="C66" s="390"/>
      <c r="D66" s="390"/>
      <c r="E66" s="395"/>
      <c r="F66" s="390"/>
      <c r="G66" s="397"/>
      <c r="H66" s="390"/>
    </row>
    <row r="67" spans="2:8" x14ac:dyDescent="0.25">
      <c r="B67" s="395"/>
      <c r="C67" s="390"/>
      <c r="D67" s="390"/>
      <c r="E67" s="395">
        <f>B69-B67</f>
        <v>0</v>
      </c>
      <c r="F67" s="390"/>
      <c r="G67" s="396"/>
      <c r="H67" s="390"/>
    </row>
    <row r="68" spans="2:8" x14ac:dyDescent="0.25">
      <c r="B68" s="395"/>
      <c r="C68" s="390"/>
      <c r="D68" s="390"/>
      <c r="E68" s="395"/>
      <c r="F68" s="390"/>
      <c r="G68" s="397"/>
      <c r="H68" s="390"/>
    </row>
    <row r="69" spans="2:8" x14ac:dyDescent="0.25">
      <c r="B69" s="395"/>
      <c r="C69" s="390"/>
      <c r="D69" s="390"/>
      <c r="E69" s="395">
        <f>B71-B69</f>
        <v>0</v>
      </c>
      <c r="F69" s="390"/>
      <c r="G69" s="396"/>
      <c r="H69" s="390"/>
    </row>
    <row r="70" spans="2:8" x14ac:dyDescent="0.25">
      <c r="B70" s="395"/>
      <c r="C70" s="390"/>
      <c r="D70" s="390"/>
      <c r="E70" s="395"/>
      <c r="F70" s="390"/>
      <c r="G70" s="397"/>
      <c r="H70" s="390"/>
    </row>
    <row r="71" spans="2:8" x14ac:dyDescent="0.25">
      <c r="B71" s="395"/>
      <c r="C71" s="390"/>
      <c r="D71" s="390"/>
      <c r="E71" s="395">
        <f>B73-B71</f>
        <v>0</v>
      </c>
      <c r="F71" s="390"/>
      <c r="G71" s="396"/>
      <c r="H71" s="390"/>
    </row>
    <row r="72" spans="2:8" x14ac:dyDescent="0.25">
      <c r="B72" s="395"/>
      <c r="C72" s="390"/>
      <c r="D72" s="390"/>
      <c r="E72" s="395"/>
      <c r="F72" s="390"/>
      <c r="G72" s="397"/>
      <c r="H72" s="390"/>
    </row>
    <row r="73" spans="2:8" x14ac:dyDescent="0.25">
      <c r="B73" s="395"/>
      <c r="C73" s="390"/>
      <c r="D73" s="390"/>
      <c r="E73" s="395">
        <f>B75-B73</f>
        <v>0</v>
      </c>
      <c r="F73" s="390"/>
      <c r="G73" s="396"/>
      <c r="H73" s="390"/>
    </row>
    <row r="74" spans="2:8" x14ac:dyDescent="0.25">
      <c r="B74" s="395"/>
      <c r="C74" s="390"/>
      <c r="D74" s="390"/>
      <c r="E74" s="395"/>
      <c r="F74" s="390"/>
      <c r="G74" s="397"/>
      <c r="H74" s="390"/>
    </row>
    <row r="75" spans="2:8" x14ac:dyDescent="0.25">
      <c r="B75" s="395"/>
      <c r="C75" s="390"/>
      <c r="D75" s="390"/>
      <c r="E75" s="395">
        <f>B77-B75</f>
        <v>0</v>
      </c>
      <c r="F75" s="390"/>
      <c r="G75" s="396"/>
      <c r="H75" s="390"/>
    </row>
    <row r="76" spans="2:8" x14ac:dyDescent="0.25">
      <c r="B76" s="395"/>
      <c r="C76" s="390"/>
      <c r="D76" s="390"/>
      <c r="E76" s="395"/>
      <c r="F76" s="390"/>
      <c r="G76" s="397"/>
      <c r="H76" s="390"/>
    </row>
    <row r="77" spans="2:8" x14ac:dyDescent="0.25">
      <c r="B77" s="395"/>
      <c r="C77" s="390"/>
      <c r="D77" s="390"/>
      <c r="E77" s="395">
        <f>B79-B77</f>
        <v>0</v>
      </c>
      <c r="F77" s="390"/>
      <c r="G77" s="396"/>
      <c r="H77" s="390"/>
    </row>
    <row r="78" spans="2:8" x14ac:dyDescent="0.25">
      <c r="B78" s="395"/>
      <c r="C78" s="390"/>
      <c r="D78" s="390"/>
      <c r="E78" s="395"/>
      <c r="F78" s="390"/>
      <c r="G78" s="397"/>
      <c r="H78" s="390"/>
    </row>
    <row r="79" spans="2:8" x14ac:dyDescent="0.25">
      <c r="B79" s="391"/>
      <c r="C79" s="392" t="s">
        <v>30</v>
      </c>
      <c r="D79" s="392"/>
      <c r="E79" s="391">
        <f>SUM(E7:E78)</f>
        <v>0</v>
      </c>
      <c r="F79" s="392"/>
      <c r="G79" s="393"/>
      <c r="H79" s="392"/>
    </row>
    <row r="80" spans="2:8" x14ac:dyDescent="0.25">
      <c r="B80" s="391"/>
      <c r="C80" s="392"/>
      <c r="D80" s="392"/>
      <c r="E80" s="391"/>
      <c r="F80" s="392"/>
      <c r="G80" s="394"/>
      <c r="H80" s="392"/>
    </row>
  </sheetData>
  <mergeCells count="266">
    <mergeCell ref="H4:H6"/>
    <mergeCell ref="B7:B8"/>
    <mergeCell ref="C7:C8"/>
    <mergeCell ref="D7:D8"/>
    <mergeCell ref="E7:E8"/>
    <mergeCell ref="F7:F8"/>
    <mergeCell ref="G7:G8"/>
    <mergeCell ref="H7:H8"/>
    <mergeCell ref="B4:B6"/>
    <mergeCell ref="C4:C6"/>
    <mergeCell ref="D4:D6"/>
    <mergeCell ref="E4:E6"/>
    <mergeCell ref="F4:F6"/>
    <mergeCell ref="G4:G6"/>
    <mergeCell ref="H9:H10"/>
    <mergeCell ref="B11:B12"/>
    <mergeCell ref="C11:C12"/>
    <mergeCell ref="D11:D12"/>
    <mergeCell ref="E11:E12"/>
    <mergeCell ref="F11:F12"/>
    <mergeCell ref="G11:G12"/>
    <mergeCell ref="H11:H12"/>
    <mergeCell ref="B9:B10"/>
    <mergeCell ref="C9:C10"/>
    <mergeCell ref="D9:D10"/>
    <mergeCell ref="E9:E10"/>
    <mergeCell ref="F9:F10"/>
    <mergeCell ref="G9:G10"/>
    <mergeCell ref="H13:H14"/>
    <mergeCell ref="B15:B16"/>
    <mergeCell ref="C15:C16"/>
    <mergeCell ref="D15:D16"/>
    <mergeCell ref="E15:E16"/>
    <mergeCell ref="F15:F16"/>
    <mergeCell ref="G15:G16"/>
    <mergeCell ref="H15:H16"/>
    <mergeCell ref="B13:B14"/>
    <mergeCell ref="C13:C14"/>
    <mergeCell ref="D13:D14"/>
    <mergeCell ref="E13:E14"/>
    <mergeCell ref="F13:F14"/>
    <mergeCell ref="G13:G14"/>
    <mergeCell ref="H17:H18"/>
    <mergeCell ref="B19:B20"/>
    <mergeCell ref="C19:C20"/>
    <mergeCell ref="D19:D20"/>
    <mergeCell ref="E19:E20"/>
    <mergeCell ref="F19:F20"/>
    <mergeCell ref="G19:G20"/>
    <mergeCell ref="H19:H20"/>
    <mergeCell ref="B17:B18"/>
    <mergeCell ref="C17:C18"/>
    <mergeCell ref="D17:D18"/>
    <mergeCell ref="E17:E18"/>
    <mergeCell ref="F17:F18"/>
    <mergeCell ref="G17:G18"/>
    <mergeCell ref="H21:H22"/>
    <mergeCell ref="B23:B24"/>
    <mergeCell ref="C23:C24"/>
    <mergeCell ref="D23:D24"/>
    <mergeCell ref="E23:E24"/>
    <mergeCell ref="F23:F24"/>
    <mergeCell ref="G23:G24"/>
    <mergeCell ref="H23:H24"/>
    <mergeCell ref="B21:B22"/>
    <mergeCell ref="C21:C22"/>
    <mergeCell ref="D21:D22"/>
    <mergeCell ref="E21:E22"/>
    <mergeCell ref="F21:F22"/>
    <mergeCell ref="G21:G22"/>
    <mergeCell ref="H25:H26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9:H30"/>
    <mergeCell ref="B31:B32"/>
    <mergeCell ref="C31:C32"/>
    <mergeCell ref="D31:D32"/>
    <mergeCell ref="E31:E32"/>
    <mergeCell ref="F31:F32"/>
    <mergeCell ref="G31:G32"/>
    <mergeCell ref="H31:H32"/>
    <mergeCell ref="B29:B30"/>
    <mergeCell ref="C29:C30"/>
    <mergeCell ref="D29:D30"/>
    <mergeCell ref="E29:E30"/>
    <mergeCell ref="F29:F30"/>
    <mergeCell ref="G29:G30"/>
    <mergeCell ref="H33:H34"/>
    <mergeCell ref="B35:B36"/>
    <mergeCell ref="C35:C36"/>
    <mergeCell ref="D35:D36"/>
    <mergeCell ref="E35:E36"/>
    <mergeCell ref="F35:F36"/>
    <mergeCell ref="G35:G36"/>
    <mergeCell ref="H35:H36"/>
    <mergeCell ref="B33:B34"/>
    <mergeCell ref="C33:C34"/>
    <mergeCell ref="D33:D34"/>
    <mergeCell ref="E33:E34"/>
    <mergeCell ref="F33:F34"/>
    <mergeCell ref="G33:G34"/>
    <mergeCell ref="H37:H38"/>
    <mergeCell ref="B39:B40"/>
    <mergeCell ref="C39:C40"/>
    <mergeCell ref="D39:D40"/>
    <mergeCell ref="E39:E40"/>
    <mergeCell ref="F39:F40"/>
    <mergeCell ref="G39:G40"/>
    <mergeCell ref="H39:H40"/>
    <mergeCell ref="B37:B38"/>
    <mergeCell ref="C37:C38"/>
    <mergeCell ref="D37:D38"/>
    <mergeCell ref="E37:E38"/>
    <mergeCell ref="F37:F38"/>
    <mergeCell ref="G37:G38"/>
    <mergeCell ref="H41:H42"/>
    <mergeCell ref="B43:B44"/>
    <mergeCell ref="C43:C44"/>
    <mergeCell ref="D43:D44"/>
    <mergeCell ref="E43:E44"/>
    <mergeCell ref="F43:F44"/>
    <mergeCell ref="G43:G44"/>
    <mergeCell ref="H43:H44"/>
    <mergeCell ref="B41:B42"/>
    <mergeCell ref="C41:C42"/>
    <mergeCell ref="D41:D42"/>
    <mergeCell ref="E41:E42"/>
    <mergeCell ref="F41:F42"/>
    <mergeCell ref="G41:G42"/>
    <mergeCell ref="H45:H46"/>
    <mergeCell ref="B47:B48"/>
    <mergeCell ref="C47:C48"/>
    <mergeCell ref="D47:D48"/>
    <mergeCell ref="E47:E48"/>
    <mergeCell ref="F47:F48"/>
    <mergeCell ref="G47:G48"/>
    <mergeCell ref="H47:H48"/>
    <mergeCell ref="B45:B46"/>
    <mergeCell ref="C45:C46"/>
    <mergeCell ref="D45:D46"/>
    <mergeCell ref="E45:E46"/>
    <mergeCell ref="F45:F46"/>
    <mergeCell ref="G45:G46"/>
    <mergeCell ref="H49:H50"/>
    <mergeCell ref="B51:B52"/>
    <mergeCell ref="C51:C52"/>
    <mergeCell ref="D51:D52"/>
    <mergeCell ref="E51:E52"/>
    <mergeCell ref="F51:F52"/>
    <mergeCell ref="G51:G52"/>
    <mergeCell ref="H51:H52"/>
    <mergeCell ref="B49:B50"/>
    <mergeCell ref="C49:C50"/>
    <mergeCell ref="D49:D50"/>
    <mergeCell ref="E49:E50"/>
    <mergeCell ref="F49:F50"/>
    <mergeCell ref="G49:G50"/>
    <mergeCell ref="H53:H54"/>
    <mergeCell ref="B55:B56"/>
    <mergeCell ref="C55:C56"/>
    <mergeCell ref="D55:D56"/>
    <mergeCell ref="E55:E56"/>
    <mergeCell ref="F55:F56"/>
    <mergeCell ref="G55:G56"/>
    <mergeCell ref="H55:H56"/>
    <mergeCell ref="B53:B54"/>
    <mergeCell ref="C53:C54"/>
    <mergeCell ref="D53:D54"/>
    <mergeCell ref="E53:E54"/>
    <mergeCell ref="F53:F54"/>
    <mergeCell ref="G53:G54"/>
    <mergeCell ref="H57:H58"/>
    <mergeCell ref="B59:B60"/>
    <mergeCell ref="C59:C60"/>
    <mergeCell ref="D59:D60"/>
    <mergeCell ref="E59:E60"/>
    <mergeCell ref="F59:F60"/>
    <mergeCell ref="G59:G60"/>
    <mergeCell ref="H59:H60"/>
    <mergeCell ref="B57:B58"/>
    <mergeCell ref="C57:C58"/>
    <mergeCell ref="D57:D58"/>
    <mergeCell ref="E57:E58"/>
    <mergeCell ref="F57:F58"/>
    <mergeCell ref="G57:G58"/>
    <mergeCell ref="H61:H62"/>
    <mergeCell ref="B63:B64"/>
    <mergeCell ref="C63:C64"/>
    <mergeCell ref="D63:D64"/>
    <mergeCell ref="E63:E64"/>
    <mergeCell ref="F63:F64"/>
    <mergeCell ref="G63:G64"/>
    <mergeCell ref="H63:H64"/>
    <mergeCell ref="B61:B62"/>
    <mergeCell ref="C61:C62"/>
    <mergeCell ref="D61:D62"/>
    <mergeCell ref="E61:E62"/>
    <mergeCell ref="F61:F62"/>
    <mergeCell ref="G61:G62"/>
    <mergeCell ref="H65:H66"/>
    <mergeCell ref="B67:B68"/>
    <mergeCell ref="C67:C68"/>
    <mergeCell ref="D67:D68"/>
    <mergeCell ref="E67:E68"/>
    <mergeCell ref="F67:F68"/>
    <mergeCell ref="G67:G68"/>
    <mergeCell ref="H67:H68"/>
    <mergeCell ref="B65:B66"/>
    <mergeCell ref="C65:C66"/>
    <mergeCell ref="D65:D66"/>
    <mergeCell ref="E65:E66"/>
    <mergeCell ref="F65:F66"/>
    <mergeCell ref="G65:G66"/>
    <mergeCell ref="H69:H70"/>
    <mergeCell ref="B71:B72"/>
    <mergeCell ref="C71:C72"/>
    <mergeCell ref="D71:D72"/>
    <mergeCell ref="E71:E72"/>
    <mergeCell ref="F71:F72"/>
    <mergeCell ref="G71:G72"/>
    <mergeCell ref="H71:H72"/>
    <mergeCell ref="B69:B70"/>
    <mergeCell ref="C69:C70"/>
    <mergeCell ref="D69:D70"/>
    <mergeCell ref="E69:E70"/>
    <mergeCell ref="F69:F70"/>
    <mergeCell ref="G69:G70"/>
    <mergeCell ref="H73:H74"/>
    <mergeCell ref="B75:B76"/>
    <mergeCell ref="C75:C76"/>
    <mergeCell ref="D75:D76"/>
    <mergeCell ref="E75:E76"/>
    <mergeCell ref="F75:F76"/>
    <mergeCell ref="G75:G76"/>
    <mergeCell ref="H75:H76"/>
    <mergeCell ref="B73:B74"/>
    <mergeCell ref="C73:C74"/>
    <mergeCell ref="D73:D74"/>
    <mergeCell ref="E73:E74"/>
    <mergeCell ref="F73:F74"/>
    <mergeCell ref="G73:G74"/>
    <mergeCell ref="H77:H78"/>
    <mergeCell ref="B79:B80"/>
    <mergeCell ref="C79:C80"/>
    <mergeCell ref="D79:D80"/>
    <mergeCell ref="E79:E80"/>
    <mergeCell ref="F79:F80"/>
    <mergeCell ref="G79:G80"/>
    <mergeCell ref="H79:H80"/>
    <mergeCell ref="B77:B78"/>
    <mergeCell ref="C77:C78"/>
    <mergeCell ref="D77:D78"/>
    <mergeCell ref="E77:E78"/>
    <mergeCell ref="F77:F78"/>
    <mergeCell ref="G77:G78"/>
  </mergeCells>
  <dataValidations count="3">
    <dataValidation type="list" allowBlank="1" showInputMessage="1" showErrorMessage="1" sqref="D7:D78" xr:uid="{04155251-12F6-41C0-A1EF-BFF228300782}">
      <formula1>$K$5:$K$10</formula1>
    </dataValidation>
    <dataValidation type="list" allowBlank="1" showInputMessage="1" showErrorMessage="1" sqref="G7:G78" xr:uid="{E0E97472-2C83-45A6-9774-45EA8897957E}">
      <formula1>$K$15:$K$16</formula1>
    </dataValidation>
    <dataValidation type="list" allowBlank="1" showInputMessage="1" showErrorMessage="1" sqref="D79:D80" xr:uid="{1D8E7C35-2D11-477D-B06F-461DCFC47E79}">
      <formula1>$K$7:$K$12</formula1>
    </dataValidation>
  </dataValidations>
  <pageMargins left="0.7" right="0.7" top="0.75" bottom="0.75" header="0.3" footer="0.3"/>
  <pageSetup paperSize="9" scale="60" orientation="portrait" r:id="rId1"/>
  <rowBreaks count="1" manualBreakCount="1">
    <brk id="81" max="9" man="1"/>
  </rowBreaks>
  <colBreaks count="1" manualBreakCount="1">
    <brk id="9" max="80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6242E7FCA6A448A1F49E7C10A177E" ma:contentTypeVersion="4" ma:contentTypeDescription="Crée un document." ma:contentTypeScope="" ma:versionID="f88f8b27b96b918593f5e6bb3cbb505e">
  <xsd:schema xmlns:xsd="http://www.w3.org/2001/XMLSchema" xmlns:xs="http://www.w3.org/2001/XMLSchema" xmlns:p="http://schemas.microsoft.com/office/2006/metadata/properties" xmlns:ns2="a4d84c70-af26-4e15-bf61-f2f21aad412e" targetNamespace="http://schemas.microsoft.com/office/2006/metadata/properties" ma:root="true" ma:fieldsID="22203700abf3990a5eb39faca4c5d18c" ns2:_="">
    <xsd:import namespace="a4d84c70-af26-4e15-bf61-f2f21aad41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84c70-af26-4e15-bf61-f2f21aad41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64774-A59B-4B03-AB21-AC3D7279D5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1120ED-BA85-43C7-951E-A528A55B8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84c70-af26-4e15-bf61-f2f21aad41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Sommaire</vt:lpstr>
      <vt:lpstr>Gemba Walk</vt:lpstr>
      <vt:lpstr>Grille d'audit 5S</vt:lpstr>
      <vt:lpstr>Grille d'audit AIC</vt:lpstr>
      <vt:lpstr>Plan d'action</vt:lpstr>
      <vt:lpstr>A3 RdP</vt:lpstr>
      <vt:lpstr>Standard TWI</vt:lpstr>
      <vt:lpstr>Standard ronde</vt:lpstr>
      <vt:lpstr>Feuille observation</vt:lpstr>
      <vt:lpstr>Feuille muda</vt:lpstr>
      <vt:lpstr>Graph</vt:lpstr>
      <vt:lpstr>'A3 RdP'!Zone_d_impression</vt:lpstr>
      <vt:lpstr>'Feuille muda'!Zone_d_impression</vt:lpstr>
      <vt:lpstr>'Feuille observation'!Zone_d_impression</vt:lpstr>
      <vt:lpstr>'Gemba Walk'!Zone_d_impression</vt:lpstr>
      <vt:lpstr>'Grille d''audit 5S'!Zone_d_impression</vt:lpstr>
      <vt:lpstr>'Standard ronde'!Zone_d_impression</vt:lpstr>
      <vt:lpstr>'Standard TWI'!Zone_d_impression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PESSELIER</dc:creator>
  <cp:lastModifiedBy>Valentin Pesselier</cp:lastModifiedBy>
  <dcterms:created xsi:type="dcterms:W3CDTF">2015-06-05T18:17:20Z</dcterms:created>
  <dcterms:modified xsi:type="dcterms:W3CDTF">2024-05-12T16:07:50Z</dcterms:modified>
</cp:coreProperties>
</file>