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nkvorgangBüroorgan\Desktop\"/>
    </mc:Choice>
  </mc:AlternateContent>
  <xr:revisionPtr revIDLastSave="0" documentId="13_ncr:1_{A167B5AD-50A4-46B8-8ACB-D2E1918CE6A6}" xr6:coauthVersionLast="47" xr6:coauthVersionMax="47" xr10:uidLastSave="{00000000-0000-0000-0000-000000000000}"/>
  <bookViews>
    <workbookView xWindow="-98" yWindow="-98" windowWidth="20715" windowHeight="13276" tabRatio="500" activeTab="2" xr2:uid="{00000000-000D-0000-FFFF-FFFF00000000}"/>
  </bookViews>
  <sheets>
    <sheet name="Ausgaben" sheetId="1" r:id="rId1"/>
    <sheet name="Rücklagen" sheetId="2" r:id="rId2"/>
    <sheet name="Deine Zahl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1" i="3" l="1"/>
  <c r="C20" i="3"/>
  <c r="C19" i="3"/>
  <c r="C18" i="3"/>
  <c r="C17" i="3"/>
  <c r="C16" i="3"/>
  <c r="C15" i="3"/>
  <c r="C21" i="3" s="1"/>
  <c r="D18" i="2"/>
  <c r="E18" i="2" s="1"/>
  <c r="D17" i="2"/>
  <c r="E17" i="2" s="1"/>
  <c r="D16" i="2"/>
  <c r="E16" i="2" s="1"/>
  <c r="D15" i="2"/>
  <c r="E15" i="2" s="1"/>
  <c r="D14" i="2"/>
  <c r="E14" i="2" s="1"/>
  <c r="D13" i="2"/>
  <c r="E13" i="2" s="1"/>
  <c r="D12" i="2"/>
  <c r="E12" i="2" s="1"/>
  <c r="D11" i="2"/>
  <c r="E11" i="2" s="1"/>
  <c r="D10" i="2"/>
  <c r="E10" i="2" s="1"/>
  <c r="D9" i="2"/>
  <c r="E9" i="2" s="1"/>
  <c r="D8" i="2"/>
  <c r="E8" i="2" s="1"/>
  <c r="D7" i="2"/>
  <c r="E7" i="2" s="1"/>
  <c r="D6" i="2"/>
  <c r="E6" i="2" s="1"/>
  <c r="D5" i="2"/>
  <c r="D19" i="2" s="1"/>
  <c r="B9" i="3" s="1"/>
  <c r="C9" i="3" s="1"/>
  <c r="J41" i="1"/>
  <c r="B8" i="3" s="1"/>
  <c r="C8" i="3" s="1"/>
  <c r="F41" i="1"/>
  <c r="B7" i="3" s="1"/>
  <c r="C7" i="3" s="1"/>
  <c r="B41" i="1"/>
  <c r="B6" i="3" s="1"/>
  <c r="K40" i="1"/>
  <c r="G40" i="1"/>
  <c r="C40" i="1"/>
  <c r="K39" i="1"/>
  <c r="G39" i="1"/>
  <c r="C39" i="1"/>
  <c r="K38" i="1"/>
  <c r="G38" i="1"/>
  <c r="C38" i="1"/>
  <c r="K37" i="1"/>
  <c r="G37" i="1"/>
  <c r="C37" i="1"/>
  <c r="K36" i="1"/>
  <c r="G36" i="1"/>
  <c r="K35" i="1"/>
  <c r="G35" i="1"/>
  <c r="C35" i="1"/>
  <c r="K34" i="1"/>
  <c r="G34" i="1"/>
  <c r="C34" i="1"/>
  <c r="K33" i="1"/>
  <c r="G33" i="1"/>
  <c r="K32" i="1"/>
  <c r="G32" i="1"/>
  <c r="C32" i="1"/>
  <c r="K31" i="1"/>
  <c r="G31" i="1"/>
  <c r="C31" i="1"/>
  <c r="K30" i="1"/>
  <c r="G30" i="1"/>
  <c r="C30" i="1"/>
  <c r="K29" i="1"/>
  <c r="G29" i="1"/>
  <c r="C29" i="1"/>
  <c r="K28" i="1"/>
  <c r="G28" i="1"/>
  <c r="C28" i="1"/>
  <c r="K27" i="1"/>
  <c r="G27" i="1"/>
  <c r="K26" i="1"/>
  <c r="G26" i="1"/>
  <c r="C26" i="1"/>
  <c r="K25" i="1"/>
  <c r="G25" i="1"/>
  <c r="C25" i="1"/>
  <c r="K24" i="1"/>
  <c r="G24" i="1"/>
  <c r="C24" i="1"/>
  <c r="K23" i="1"/>
  <c r="C23" i="1"/>
  <c r="K22" i="1"/>
  <c r="G22" i="1"/>
  <c r="C22" i="1"/>
  <c r="K21" i="1"/>
  <c r="G21" i="1"/>
  <c r="C21" i="1"/>
  <c r="K20" i="1"/>
  <c r="G20" i="1"/>
  <c r="K19" i="1"/>
  <c r="C19" i="1"/>
  <c r="K18" i="1"/>
  <c r="G18" i="1"/>
  <c r="C18" i="1"/>
  <c r="K17" i="1"/>
  <c r="G17" i="1"/>
  <c r="C17" i="1"/>
  <c r="K16" i="1"/>
  <c r="G16" i="1"/>
  <c r="C16" i="1"/>
  <c r="K15" i="1"/>
  <c r="G15" i="1"/>
  <c r="C15" i="1"/>
  <c r="K14" i="1"/>
  <c r="C14" i="1"/>
  <c r="K13" i="1"/>
  <c r="G13" i="1"/>
  <c r="C13" i="1"/>
  <c r="G12" i="1"/>
  <c r="C12" i="1"/>
  <c r="K11" i="1"/>
  <c r="G11" i="1"/>
  <c r="C11" i="1"/>
  <c r="K10" i="1"/>
  <c r="C10" i="1"/>
  <c r="K9" i="1"/>
  <c r="G9" i="1"/>
  <c r="C9" i="1"/>
  <c r="K8" i="1"/>
  <c r="K41" i="1" s="1"/>
  <c r="G8" i="1"/>
  <c r="G41" i="1" s="1"/>
  <c r="C8" i="1"/>
  <c r="C41" i="1" s="1"/>
  <c r="C6" i="3" l="1"/>
  <c r="B10" i="3"/>
  <c r="E5" i="2"/>
  <c r="E19" i="2" s="1"/>
  <c r="B25" i="3" l="1"/>
  <c r="C25" i="3" s="1"/>
  <c r="B11" i="3"/>
  <c r="C10" i="3"/>
  <c r="B31" i="3"/>
  <c r="B32" i="3" s="1"/>
  <c r="B34" i="3" s="1"/>
  <c r="B12" i="3" l="1"/>
  <c r="B26" i="3"/>
  <c r="C26" i="3" s="1"/>
  <c r="C11" i="3"/>
  <c r="B27" i="3" l="1"/>
  <c r="C27" i="3" s="1"/>
  <c r="C12" i="3"/>
</calcChain>
</file>

<file path=xl/sharedStrings.xml><?xml version="1.0" encoding="utf-8"?>
<sst xmlns="http://schemas.openxmlformats.org/spreadsheetml/2006/main" count="166" uniqueCount="139">
  <si>
    <t>Der Zahlen-Check – was kostet mein Leben?</t>
  </si>
  <si>
    <t>NAME:</t>
  </si>
  <si>
    <t>STAND:</t>
  </si>
  <si>
    <t>FRAGE 1 – AUSGEBEN:  Wofür zahle ich hier, obwohl es mir längst egal geworden ist?  Geh die Liste zum Schluss noch einmal von oben nach unten durch.</t>
  </si>
  <si>
    <t>GRUNDKOSTEN (Überleben)</t>
  </si>
  <si>
    <t>GUT LEBEN (Genießen)</t>
  </si>
  <si>
    <t>WAHLFREIHEIT (Träume)</t>
  </si>
  <si>
    <t>Posten</t>
  </si>
  <si>
    <t>Monatlich</t>
  </si>
  <si>
    <t>Jährlich</t>
  </si>
  <si>
    <t>WOHNEN</t>
  </si>
  <si>
    <t>REISEN</t>
  </si>
  <si>
    <t>GRÖSSERE VORHABEN</t>
  </si>
  <si>
    <t>Miete / Kreditrate</t>
  </si>
  <si>
    <t>Urlaub / Reisen</t>
  </si>
  <si>
    <t>z. B. neue Küche</t>
  </si>
  <si>
    <t>Grundsteuer</t>
  </si>
  <si>
    <t>Ausflüge / Tagestouren</t>
  </si>
  <si>
    <t>z. B. längere Reise</t>
  </si>
  <si>
    <t>Wasser / Abwasser</t>
  </si>
  <si>
    <t>GESELLIGKEIT</t>
  </si>
  <si>
    <t>z. B. Auto / Wohnmobil</t>
  </si>
  <si>
    <t>Strom</t>
  </si>
  <si>
    <t>Essen gehen</t>
  </si>
  <si>
    <t>z. B. Umbau / Garten</t>
  </si>
  <si>
    <t>Heizung (Gas, Öl, Fernwärme)</t>
  </si>
  <si>
    <t>Kultur, Kino, Konzerte</t>
  </si>
  <si>
    <t>WÜNSCHE</t>
  </si>
  <si>
    <t>Müllgebühren / Schornsteinfeger</t>
  </si>
  <si>
    <t>Wein / Getränke</t>
  </si>
  <si>
    <t>Bitte ergänzen</t>
  </si>
  <si>
    <t>Telefon / Internet / Mobilfunk</t>
  </si>
  <si>
    <t>FREIZEIT &amp; HOBBYS</t>
  </si>
  <si>
    <t>Rundfunkbeitrag</t>
  </si>
  <si>
    <t>Sport / Verein / Fitness</t>
  </si>
  <si>
    <t>Wohngebäude- und Hausratversicherung</t>
  </si>
  <si>
    <t>Hobby-Material</t>
  </si>
  <si>
    <t>Instandhaltung Haus / Wohnung</t>
  </si>
  <si>
    <t>Abos (Streaming, Zeitschriften, Apps Cookidoo, Klavier, ...)</t>
  </si>
  <si>
    <t>Garten</t>
  </si>
  <si>
    <t>Weiterbildung / Kurse</t>
  </si>
  <si>
    <t>Lebensmittel / Haushalt</t>
  </si>
  <si>
    <t>TIERE</t>
  </si>
  <si>
    <t>MOBILITÄT</t>
  </si>
  <si>
    <t>Futter</t>
  </si>
  <si>
    <t>Autokredit / Leasing</t>
  </si>
  <si>
    <t>Tierarzt / Tierversicherung</t>
  </si>
  <si>
    <t>Kraftstoff / Ladestrom</t>
  </si>
  <si>
    <t>Betreuung / Pflege</t>
  </si>
  <si>
    <t>Wartung, Reparatur, TÜV</t>
  </si>
  <si>
    <t>GROSSZÜGIGKEIT</t>
  </si>
  <si>
    <t>Kfz-Versicherung</t>
  </si>
  <si>
    <t>Geschenke</t>
  </si>
  <si>
    <t>Kfz-Steuer</t>
  </si>
  <si>
    <t>Weihnachten / Geburtstage</t>
  </si>
  <si>
    <t>ÖPNV / Deutschlandticket</t>
  </si>
  <si>
    <t>Spenden</t>
  </si>
  <si>
    <t>GESUNDHEIT &amp; VERSICHERUNG</t>
  </si>
  <si>
    <t>Unterstützung Kinder / Enkel</t>
  </si>
  <si>
    <t>Krankenversicherung</t>
  </si>
  <si>
    <t>Bargeld / Taschengeld</t>
  </si>
  <si>
    <t>Pflegeversicherung</t>
  </si>
  <si>
    <t>Zuzahlungen (Medikamente, Zahnersatz, Brille, Hörgerät)</t>
  </si>
  <si>
    <t>Private Haftpflicht</t>
  </si>
  <si>
    <t>Weitere Versicherungen</t>
  </si>
  <si>
    <t>PERSÖNLICHES</t>
  </si>
  <si>
    <t>Kleidung</t>
  </si>
  <si>
    <t>Körperpflege / Friseur</t>
  </si>
  <si>
    <t>STEUERN &amp; BEITRÄGE</t>
  </si>
  <si>
    <t>Einkommensteuer</t>
  </si>
  <si>
    <t>Beiträge / Mitgliedschaften</t>
  </si>
  <si>
    <t>SUMME</t>
  </si>
  <si>
    <t>So füllst du die Übersicht aus</t>
  </si>
  <si>
    <t>•  Du trägst nur die blauen Zellen in der Spalte „Monatlich“ ein. Beispiel: Strom → 70 eintippen, die Spalte „Jährlich“ rechnet 840 € von selbst.</t>
  </si>
  <si>
    <t>•  Kosten, die nur einmal im Jahr kommen (Grundsteuer, Kfz-Steuer, Versicherungen): Jahresbetrag durch 12 teilen und das Ergebnis eintragen.</t>
  </si>
  <si>
    <t>•  Posten, die du nicht hast, lässt du leer. Zeilennamen darfst du überschreiben.</t>
  </si>
  <si>
    <t>•  Alles, was selten kommt und teuer ist (Heizung, Dach, Auto, Zahnersatz), gehört auf das Blatt „Rücklagen“.</t>
  </si>
  <si>
    <t>•  Deine Zahl steht am Ende auf dem Blatt „Deine Zahl“.</t>
  </si>
  <si>
    <t>•  An vier Stellen im Zahlen-Check steht eine Frage. Beantworte sie schriftlich – ein Satz reicht. Erst dann wird aus der Zahl ein Plan.</t>
  </si>
  <si>
    <t>Zahlen-Check: Rücklagen – was selten kommt und teuer ist</t>
  </si>
  <si>
    <t>Jahresbetrag ausrechnen lassen und als monatliche Rücklage zurücklegen.</t>
  </si>
  <si>
    <t>Kosten gesamt</t>
  </si>
  <si>
    <t>Hält wie viele Jahre?</t>
  </si>
  <si>
    <t>Rücklage pro Monat</t>
  </si>
  <si>
    <t>Rücklage pro Jahr</t>
  </si>
  <si>
    <t>Heizung / Therme</t>
  </si>
  <si>
    <t>Dach / Fassade</t>
  </si>
  <si>
    <t>Fenster</t>
  </si>
  <si>
    <t>Bad / Sanitär</t>
  </si>
  <si>
    <t>Bodenbeläge / Malerarbeiten</t>
  </si>
  <si>
    <t>Auto (Ersatzbeschaffung)</t>
  </si>
  <si>
    <t>Waschmaschine / Kühlschrank / Herd</t>
  </si>
  <si>
    <t>Handy / Laptop / Fernseher</t>
  </si>
  <si>
    <t>Möbel</t>
  </si>
  <si>
    <t>Zahnersatz</t>
  </si>
  <si>
    <t>Brille / Hörgerät</t>
  </si>
  <si>
    <t>•  Beispiel: Heizung 12.000 €, hält 20 Jahre → 50 € pro Monat zurücklegen.</t>
  </si>
  <si>
    <t>•  Du trägst nur die blauen Zellen ein: Kosten gesamt und Anzahl Jahre.</t>
  </si>
  <si>
    <t>Zahlen-Check: deine Zahl</t>
  </si>
  <si>
    <t>Alles rechnet sich aus den Blättern „Ausgaben“ und „Rücklagen“. Nur die Einnahmen und die Überbrückung trägst du hier ein.</t>
  </si>
  <si>
    <t>WAS DEIN LEBEN KOSTET</t>
  </si>
  <si>
    <t>Grundkosten (Überleben)</t>
  </si>
  <si>
    <t>Gut leben (Genießen)</t>
  </si>
  <si>
    <t>Wahlfreiheit (Träume)</t>
  </si>
  <si>
    <t>Rücklagen</t>
  </si>
  <si>
    <t>Minimum pro Monat (Grundkosten + Rücklagen)</t>
  </si>
  <si>
    <t>Gutes Leben pro Monat (+ Genießen)</t>
  </si>
  <si>
    <t>Alles pro Monat (+ Träume)</t>
  </si>
  <si>
    <t>WAS HEREINKOMMT</t>
  </si>
  <si>
    <t>Gesetzliche Rente (netto)</t>
  </si>
  <si>
    <t>Betriebsrente / private Rente</t>
  </si>
  <si>
    <t>Einkommen aus Nebengewerbe (nach Steuern)</t>
  </si>
  <si>
    <t>Mieteinnahmen</t>
  </si>
  <si>
    <t>Kapitalerträge / Entnahme aus Erspartem</t>
  </si>
  <si>
    <t>Sonstiges</t>
  </si>
  <si>
    <t>SUMME EINNAHMEN</t>
  </si>
  <si>
    <t>DEINE LÜCKE</t>
  </si>
  <si>
    <t>Lücke beim Minimum</t>
  </si>
  <si>
    <t>•  Ein Minuswert bedeutet: Es bleibt etwas übrig.</t>
  </si>
  <si>
    <t>Lücke für ein gutes Leben</t>
  </si>
  <si>
    <t>•  Ein Pluswert ist deine Lücke – die Summe, die du im Monat zusätzlich brauchst.</t>
  </si>
  <si>
    <t>Lücke für alles</t>
  </si>
  <si>
    <t>•  Eine Lücke ist eine Zahl. Eine Zahl ist verhandelbar.</t>
  </si>
  <si>
    <t>DEINE ÜBERBRÜCKUNG</t>
  </si>
  <si>
    <t>Wie viele Monate musst du überbrücken?</t>
  </si>
  <si>
    <t>•  Zeit zwischen letztem Gehalt und erster Zahlung. Rechne großzügig – 6 Monate sind ein guter Startwert.</t>
  </si>
  <si>
    <t>Monatlicher Bedarf (Minimum pro Monat)</t>
  </si>
  <si>
    <t>Benötigte Überbrückungssumme</t>
  </si>
  <si>
    <t>•  Diese Summe muss bereitliegen, bevor du aufhörst.</t>
  </si>
  <si>
    <t>Davon vorhanden (Erspartes / Notgroschen)</t>
  </si>
  <si>
    <t>Was dir dafür noch fehlt</t>
  </si>
  <si>
    <t>•  Ein Minuswert bedeutet: Deine Überbrückung steht.</t>
  </si>
  <si>
    <t xml:space="preserve">FRAGE 4 – NEU GESTALTEN:  </t>
  </si>
  <si>
    <t>Welche Veränderung senkt meine Zahl und macht mein Leben gleichzeitig besser?  Fang klein an.</t>
  </si>
  <si>
    <t xml:space="preserve">FRAGE 3 – WACHSEN:  </t>
  </si>
  <si>
    <t>Wo brauche ich jemanden, der das beruflich macht?  Schreib die Frage auf und daneben die Stelle: Rentenberatung, Steuerberatung, Krankenkasse.</t>
  </si>
  <si>
    <t xml:space="preserve">FRAGE 2 – VERDIENEN:  </t>
  </si>
  <si>
    <t xml:space="preserve">Wie kann ich mehr einnehmen, ohne im gleichen Maß mehr Stunden zu arbeiten?  </t>
  </si>
  <si>
    <t>Schreib alles auf, sortiert wird später.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</si>
</sst>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€&quot;;\-#,##0&quot; €&quot;;\–"/>
    <numFmt numFmtId="165" formatCode="0&quot; Monate&quot;"/>
  </numFmts>
  <fonts count="16" x14ac:knownFonts="1">
    <font>
      <sz val="11"/>
      <color theme="1"/>
      <name val="Calibri"/>
      <family val="2"/>
      <charset val="1"/>
    </font>
    <font>
      <b/>
      <sz val="16"/>
      <color rgb="FFC0006C"/>
      <name val="Arial"/>
      <charset val="1"/>
    </font>
    <font>
      <b/>
      <sz val="10"/>
      <color rgb="FF6F6F6F"/>
      <name val="Arial"/>
      <charset val="1"/>
    </font>
    <font>
      <sz val="10"/>
      <color rgb="FF0000FF"/>
      <name val="Arial"/>
      <charset val="1"/>
    </font>
    <font>
      <b/>
      <sz val="11"/>
      <color rgb="FFC0006C"/>
      <name val="Arial"/>
      <charset val="1"/>
    </font>
    <font>
      <b/>
      <sz val="12"/>
      <color rgb="FFFFFFFF"/>
      <name val="Arial"/>
      <charset val="1"/>
    </font>
    <font>
      <b/>
      <i/>
      <sz val="10"/>
      <color rgb="FF6F6F6F"/>
      <name val="Arial"/>
      <charset val="1"/>
    </font>
    <font>
      <b/>
      <sz val="10"/>
      <color rgb="FFC0006C"/>
      <name val="Arial"/>
      <charset val="1"/>
    </font>
    <font>
      <b/>
      <sz val="10"/>
      <color rgb="FFDE963A"/>
      <name val="Arial"/>
      <charset val="1"/>
    </font>
    <font>
      <sz val="10"/>
      <name val="Arial"/>
      <charset val="1"/>
    </font>
    <font>
      <b/>
      <sz val="11"/>
      <color rgb="FFFFFFFF"/>
      <name val="Arial"/>
      <charset val="1"/>
    </font>
    <font>
      <sz val="10"/>
      <color rgb="FF6F6F6F"/>
      <name val="Arial"/>
      <charset val="1"/>
    </font>
    <font>
      <sz val="10"/>
      <color rgb="FF008000"/>
      <name val="Arial"/>
      <charset val="1"/>
    </font>
    <font>
      <b/>
      <sz val="11"/>
      <color rgb="FF8A5A17"/>
      <name val="Arial"/>
      <charset val="1"/>
    </font>
    <font>
      <b/>
      <sz val="10"/>
      <color rgb="FFC0006C"/>
      <name val="Arial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6C"/>
        <bgColor rgb="FF800080"/>
      </patternFill>
    </fill>
    <fill>
      <patternFill patternType="solid">
        <fgColor rgb="FF6F6F6F"/>
        <bgColor rgb="FF808080"/>
      </patternFill>
    </fill>
    <fill>
      <patternFill patternType="solid">
        <fgColor rgb="FFDE963A"/>
        <bgColor rgb="FFFF8080"/>
      </patternFill>
    </fill>
    <fill>
      <patternFill patternType="solid">
        <fgColor rgb="FFF5DCE8"/>
        <bgColor rgb="FFEAEAEA"/>
      </patternFill>
    </fill>
    <fill>
      <patternFill patternType="solid">
        <fgColor rgb="FFEAEAEA"/>
        <bgColor rgb="FFFAEBD7"/>
      </patternFill>
    </fill>
    <fill>
      <patternFill patternType="solid">
        <fgColor rgb="FFFAEBD7"/>
        <bgColor rgb="FFEAEAEA"/>
      </patternFill>
    </fill>
  </fills>
  <borders count="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C0006C"/>
      </bottom>
      <diagonal/>
    </border>
    <border>
      <left/>
      <right/>
      <top/>
      <bottom style="medium">
        <color rgb="FF6F6F6F"/>
      </bottom>
      <diagonal/>
    </border>
    <border>
      <left/>
      <right/>
      <top/>
      <bottom style="medium">
        <color rgb="FFDE963A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2" borderId="0" xfId="0" applyFont="1" applyFill="1"/>
    <xf numFmtId="0" fontId="5" fillId="4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4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0" fontId="6" fillId="0" borderId="3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7" fillId="5" borderId="5" xfId="0" applyFont="1" applyFill="1" applyBorder="1"/>
    <xf numFmtId="0" fontId="7" fillId="5" borderId="0" xfId="0" applyFont="1" applyFill="1"/>
    <xf numFmtId="0" fontId="2" fillId="6" borderId="5" xfId="0" applyFont="1" applyFill="1" applyBorder="1"/>
    <xf numFmtId="0" fontId="2" fillId="6" borderId="0" xfId="0" applyFont="1" applyFill="1"/>
    <xf numFmtId="0" fontId="8" fillId="7" borderId="5" xfId="0" applyFont="1" applyFill="1" applyBorder="1"/>
    <xf numFmtId="0" fontId="8" fillId="7" borderId="0" xfId="0" applyFont="1" applyFill="1"/>
    <xf numFmtId="0" fontId="9" fillId="0" borderId="5" xfId="0" applyFont="1" applyBorder="1"/>
    <xf numFmtId="164" fontId="3" fillId="0" borderId="1" xfId="0" applyNumberFormat="1" applyFont="1" applyBorder="1"/>
    <xf numFmtId="164" fontId="9" fillId="0" borderId="0" xfId="0" applyNumberFormat="1" applyFont="1"/>
    <xf numFmtId="0" fontId="10" fillId="2" borderId="1" xfId="0" applyFont="1" applyFill="1" applyBorder="1"/>
    <xf numFmtId="164" fontId="10" fillId="2" borderId="1" xfId="0" applyNumberFormat="1" applyFont="1" applyFill="1" applyBorder="1"/>
    <xf numFmtId="0" fontId="10" fillId="3" borderId="1" xfId="0" applyFont="1" applyFill="1" applyBorder="1"/>
    <xf numFmtId="164" fontId="10" fillId="3" borderId="1" xfId="0" applyNumberFormat="1" applyFont="1" applyFill="1" applyBorder="1"/>
    <xf numFmtId="0" fontId="10" fillId="4" borderId="1" xfId="0" applyFont="1" applyFill="1" applyBorder="1"/>
    <xf numFmtId="164" fontId="10" fillId="4" borderId="1" xfId="0" applyNumberFormat="1" applyFont="1" applyFill="1" applyBorder="1"/>
    <xf numFmtId="0" fontId="4" fillId="0" borderId="0" xfId="0" applyFont="1"/>
    <xf numFmtId="0" fontId="11" fillId="0" borderId="0" xfId="0" applyFont="1"/>
    <xf numFmtId="0" fontId="10" fillId="2" borderId="1" xfId="0" applyFont="1" applyFill="1" applyBorder="1" applyAlignment="1">
      <alignment horizontal="center" vertical="center" wrapText="1"/>
    </xf>
    <xf numFmtId="1" fontId="3" fillId="0" borderId="1" xfId="0" applyNumberFormat="1" applyFont="1" applyBorder="1"/>
    <xf numFmtId="0" fontId="6" fillId="0" borderId="0" xfId="0" applyFont="1" applyAlignment="1">
      <alignment horizontal="right"/>
    </xf>
    <xf numFmtId="164" fontId="12" fillId="0" borderId="0" xfId="0" applyNumberFormat="1" applyFont="1"/>
    <xf numFmtId="0" fontId="7" fillId="5" borderId="1" xfId="0" applyFont="1" applyFill="1" applyBorder="1"/>
    <xf numFmtId="164" fontId="7" fillId="5" borderId="1" xfId="0" applyNumberFormat="1" applyFont="1" applyFill="1" applyBorder="1"/>
    <xf numFmtId="0" fontId="13" fillId="7" borderId="1" xfId="0" applyFont="1" applyFill="1" applyBorder="1"/>
    <xf numFmtId="164" fontId="13" fillId="7" borderId="1" xfId="0" applyNumberFormat="1" applyFont="1" applyFill="1" applyBorder="1"/>
    <xf numFmtId="0" fontId="9" fillId="0" borderId="6" xfId="0" applyFont="1" applyBorder="1"/>
    <xf numFmtId="165" fontId="3" fillId="0" borderId="6" xfId="0" applyNumberFormat="1" applyFont="1" applyBorder="1"/>
    <xf numFmtId="164" fontId="9" fillId="0" borderId="6" xfId="0" applyNumberFormat="1" applyFont="1" applyBorder="1"/>
    <xf numFmtId="0" fontId="4" fillId="5" borderId="7" xfId="0" applyFont="1" applyFill="1" applyBorder="1"/>
    <xf numFmtId="164" fontId="4" fillId="5" borderId="7" xfId="0" applyNumberFormat="1" applyFont="1" applyFill="1" applyBorder="1"/>
    <xf numFmtId="164" fontId="3" fillId="0" borderId="6" xfId="0" applyNumberFormat="1" applyFont="1" applyBorder="1"/>
    <xf numFmtId="0" fontId="13" fillId="7" borderId="7" xfId="0" applyFont="1" applyFill="1" applyBorder="1"/>
    <xf numFmtId="164" fontId="13" fillId="7" borderId="7" xfId="0" applyNumberFormat="1" applyFont="1" applyFill="1" applyBorder="1"/>
    <xf numFmtId="0" fontId="14" fillId="0" borderId="0" xfId="0" applyFont="1" applyAlignment="1">
      <alignment horizontal="left" vertical="center"/>
    </xf>
    <xf numFmtId="0" fontId="15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17"/>
      <rgbColor rgb="FFC0006C"/>
      <rgbColor rgb="FF008080"/>
      <rgbColor rgb="FFBFBFBF"/>
      <rgbColor rgb="FF808080"/>
      <rgbColor rgb="FF9999FF"/>
      <rgbColor rgb="FF993366"/>
      <rgbColor rgb="FFFAEBD7"/>
      <rgbColor rgb="FFEAEAEA"/>
      <rgbColor rgb="FF660066"/>
      <rgbColor rgb="FFFF8080"/>
      <rgbColor rgb="FF0066CC"/>
      <rgbColor rgb="FFF5DC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DE963A"/>
      <rgbColor rgb="FFFF6600"/>
      <rgbColor rgb="FF6F6F6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49"/>
  <sheetViews>
    <sheetView showGridLines="0" zoomScaleNormal="100" workbookViewId="0">
      <pane ySplit="6" topLeftCell="A7" activePane="bottomLeft" state="frozen"/>
      <selection pane="bottomLeft" activeCell="B8" sqref="B8"/>
    </sheetView>
  </sheetViews>
  <sheetFormatPr baseColWidth="10" defaultColWidth="8.6640625" defaultRowHeight="14.25" x14ac:dyDescent="0.45"/>
  <cols>
    <col min="1" max="1" width="46.796875" customWidth="1"/>
    <col min="2" max="3" width="13" customWidth="1"/>
    <col min="4" max="4" width="3" customWidth="1"/>
    <col min="5" max="5" width="47.59765625" customWidth="1"/>
    <col min="6" max="7" width="13" customWidth="1"/>
    <col min="8" max="8" width="3" customWidth="1"/>
    <col min="9" max="9" width="42" customWidth="1"/>
    <col min="10" max="11" width="13" customWidth="1"/>
  </cols>
  <sheetData>
    <row r="1" spans="1:11" ht="19.5" customHeight="1" x14ac:dyDescent="0.6">
      <c r="A1" s="9" t="s">
        <v>0</v>
      </c>
    </row>
    <row r="2" spans="1:11" ht="15" customHeight="1" x14ac:dyDescent="0.45">
      <c r="A2" s="10" t="s">
        <v>1</v>
      </c>
      <c r="B2" s="11"/>
    </row>
    <row r="3" spans="1:11" ht="15" customHeight="1" x14ac:dyDescent="0.45">
      <c r="A3" s="10" t="s">
        <v>2</v>
      </c>
      <c r="B3" s="11"/>
    </row>
    <row r="4" spans="1:11" ht="21" customHeight="1" x14ac:dyDescent="0.4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4" customHeight="1" x14ac:dyDescent="0.45">
      <c r="A5" s="7" t="s">
        <v>4</v>
      </c>
      <c r="B5" s="7"/>
      <c r="C5" s="7"/>
      <c r="E5" s="6" t="s">
        <v>5</v>
      </c>
      <c r="F5" s="6"/>
      <c r="G5" s="6"/>
      <c r="I5" s="5" t="s">
        <v>6</v>
      </c>
      <c r="J5" s="5"/>
      <c r="K5" s="5"/>
    </row>
    <row r="6" spans="1:11" ht="15" customHeight="1" x14ac:dyDescent="0.45">
      <c r="A6" s="12" t="s">
        <v>7</v>
      </c>
      <c r="B6" s="13" t="s">
        <v>8</v>
      </c>
      <c r="C6" s="13" t="s">
        <v>9</v>
      </c>
      <c r="E6" s="14" t="s">
        <v>7</v>
      </c>
      <c r="F6" s="15" t="s">
        <v>8</v>
      </c>
      <c r="G6" s="15" t="s">
        <v>9</v>
      </c>
      <c r="I6" s="16" t="s">
        <v>7</v>
      </c>
      <c r="J6" s="17" t="s">
        <v>8</v>
      </c>
      <c r="K6" s="17" t="s">
        <v>9</v>
      </c>
    </row>
    <row r="7" spans="1:11" ht="15" customHeight="1" x14ac:dyDescent="0.45">
      <c r="A7" s="18" t="s">
        <v>10</v>
      </c>
      <c r="B7" s="19"/>
      <c r="C7" s="19"/>
      <c r="E7" s="20" t="s">
        <v>11</v>
      </c>
      <c r="F7" s="21"/>
      <c r="G7" s="21"/>
      <c r="I7" s="22" t="s">
        <v>12</v>
      </c>
      <c r="J7" s="23"/>
      <c r="K7" s="23"/>
    </row>
    <row r="8" spans="1:11" ht="15" customHeight="1" x14ac:dyDescent="0.45">
      <c r="A8" s="24" t="s">
        <v>13</v>
      </c>
      <c r="B8" s="25"/>
      <c r="C8" s="26" t="str">
        <f t="shared" ref="C8:C19" si="0">IF(B8="","",B8*12)</f>
        <v/>
      </c>
      <c r="E8" s="24" t="s">
        <v>14</v>
      </c>
      <c r="F8" s="25"/>
      <c r="G8" s="26" t="str">
        <f>IF(F8="","",F8*12)</f>
        <v/>
      </c>
      <c r="I8" s="24" t="s">
        <v>15</v>
      </c>
      <c r="J8" s="25"/>
      <c r="K8" s="26" t="str">
        <f>IF(J8="","",J8*12)</f>
        <v/>
      </c>
    </row>
    <row r="9" spans="1:11" ht="15" customHeight="1" x14ac:dyDescent="0.45">
      <c r="A9" s="24" t="s">
        <v>16</v>
      </c>
      <c r="B9" s="25"/>
      <c r="C9" s="26" t="str">
        <f t="shared" si="0"/>
        <v/>
      </c>
      <c r="E9" s="24" t="s">
        <v>17</v>
      </c>
      <c r="F9" s="25"/>
      <c r="G9" s="26" t="str">
        <f>IF(F9="","",F9*12)</f>
        <v/>
      </c>
      <c r="I9" s="24" t="s">
        <v>18</v>
      </c>
      <c r="J9" s="25"/>
      <c r="K9" s="26" t="str">
        <f>IF(J9="","",J9*12)</f>
        <v/>
      </c>
    </row>
    <row r="10" spans="1:11" ht="15" customHeight="1" x14ac:dyDescent="0.45">
      <c r="A10" s="24" t="s">
        <v>19</v>
      </c>
      <c r="B10" s="25"/>
      <c r="C10" s="26" t="str">
        <f t="shared" si="0"/>
        <v/>
      </c>
      <c r="E10" s="20" t="s">
        <v>20</v>
      </c>
      <c r="F10" s="21"/>
      <c r="G10" s="21"/>
      <c r="I10" s="24" t="s">
        <v>21</v>
      </c>
      <c r="J10" s="25"/>
      <c r="K10" s="26" t="str">
        <f>IF(J10="","",J10*12)</f>
        <v/>
      </c>
    </row>
    <row r="11" spans="1:11" ht="15" customHeight="1" x14ac:dyDescent="0.45">
      <c r="A11" s="24" t="s">
        <v>22</v>
      </c>
      <c r="B11" s="25"/>
      <c r="C11" s="26" t="str">
        <f t="shared" si="0"/>
        <v/>
      </c>
      <c r="E11" s="24" t="s">
        <v>23</v>
      </c>
      <c r="F11" s="25"/>
      <c r="G11" s="26" t="str">
        <f>IF(F11="","",F11*12)</f>
        <v/>
      </c>
      <c r="I11" s="24" t="s">
        <v>24</v>
      </c>
      <c r="J11" s="25"/>
      <c r="K11" s="26" t="str">
        <f>IF(J11="","",J11*12)</f>
        <v/>
      </c>
    </row>
    <row r="12" spans="1:11" ht="15" customHeight="1" x14ac:dyDescent="0.45">
      <c r="A12" s="24" t="s">
        <v>25</v>
      </c>
      <c r="B12" s="25"/>
      <c r="C12" s="26" t="str">
        <f t="shared" si="0"/>
        <v/>
      </c>
      <c r="E12" s="24" t="s">
        <v>26</v>
      </c>
      <c r="F12" s="25"/>
      <c r="G12" s="26" t="str">
        <f>IF(F12="","",F12*12)</f>
        <v/>
      </c>
      <c r="I12" s="22" t="s">
        <v>27</v>
      </c>
      <c r="J12" s="23"/>
      <c r="K12" s="23"/>
    </row>
    <row r="13" spans="1:11" ht="15" customHeight="1" x14ac:dyDescent="0.45">
      <c r="A13" s="24" t="s">
        <v>28</v>
      </c>
      <c r="B13" s="25"/>
      <c r="C13" s="26" t="str">
        <f t="shared" si="0"/>
        <v/>
      </c>
      <c r="E13" s="24" t="s">
        <v>29</v>
      </c>
      <c r="F13" s="25"/>
      <c r="G13" s="26" t="str">
        <f>IF(F13="","",F13*12)</f>
        <v/>
      </c>
      <c r="I13" s="24" t="s">
        <v>30</v>
      </c>
      <c r="J13" s="25"/>
      <c r="K13" s="26" t="str">
        <f t="shared" ref="K13:K40" si="1">IF(J13="","",J13*12)</f>
        <v/>
      </c>
    </row>
    <row r="14" spans="1:11" ht="15" customHeight="1" x14ac:dyDescent="0.45">
      <c r="A14" s="24" t="s">
        <v>31</v>
      </c>
      <c r="B14" s="25"/>
      <c r="C14" s="26" t="str">
        <f t="shared" si="0"/>
        <v/>
      </c>
      <c r="E14" s="20" t="s">
        <v>32</v>
      </c>
      <c r="F14" s="21"/>
      <c r="G14" s="21"/>
      <c r="I14" s="24" t="s">
        <v>30</v>
      </c>
      <c r="J14" s="25"/>
      <c r="K14" s="26" t="str">
        <f t="shared" si="1"/>
        <v/>
      </c>
    </row>
    <row r="15" spans="1:11" ht="15" customHeight="1" x14ac:dyDescent="0.45">
      <c r="A15" s="24" t="s">
        <v>33</v>
      </c>
      <c r="B15" s="25"/>
      <c r="C15" s="26" t="str">
        <f t="shared" si="0"/>
        <v/>
      </c>
      <c r="E15" s="24" t="s">
        <v>34</v>
      </c>
      <c r="F15" s="25"/>
      <c r="G15" s="26" t="str">
        <f>IF(F15="","",F15*12)</f>
        <v/>
      </c>
      <c r="I15" s="24" t="s">
        <v>30</v>
      </c>
      <c r="J15" s="25"/>
      <c r="K15" s="26" t="str">
        <f t="shared" si="1"/>
        <v/>
      </c>
    </row>
    <row r="16" spans="1:11" ht="15" customHeight="1" x14ac:dyDescent="0.45">
      <c r="A16" s="24" t="s">
        <v>35</v>
      </c>
      <c r="B16" s="25"/>
      <c r="C16" s="26" t="str">
        <f t="shared" si="0"/>
        <v/>
      </c>
      <c r="E16" s="24" t="s">
        <v>36</v>
      </c>
      <c r="F16" s="25"/>
      <c r="G16" s="26" t="str">
        <f>IF(F16="","",F16*12)</f>
        <v/>
      </c>
      <c r="I16" s="24" t="s">
        <v>30</v>
      </c>
      <c r="J16" s="25"/>
      <c r="K16" s="26" t="str">
        <f t="shared" si="1"/>
        <v/>
      </c>
    </row>
    <row r="17" spans="1:11" ht="15" customHeight="1" x14ac:dyDescent="0.45">
      <c r="A17" s="24" t="s">
        <v>37</v>
      </c>
      <c r="B17" s="25"/>
      <c r="C17" s="26" t="str">
        <f t="shared" si="0"/>
        <v/>
      </c>
      <c r="E17" s="24" t="s">
        <v>38</v>
      </c>
      <c r="F17" s="25"/>
      <c r="G17" s="26" t="str">
        <f>IF(F17="","",F17*12)</f>
        <v/>
      </c>
      <c r="I17" s="24" t="s">
        <v>30</v>
      </c>
      <c r="J17" s="25"/>
      <c r="K17" s="26" t="str">
        <f t="shared" si="1"/>
        <v/>
      </c>
    </row>
    <row r="18" spans="1:11" ht="15" customHeight="1" x14ac:dyDescent="0.45">
      <c r="A18" s="24" t="s">
        <v>39</v>
      </c>
      <c r="B18" s="25"/>
      <c r="C18" s="26" t="str">
        <f t="shared" si="0"/>
        <v/>
      </c>
      <c r="E18" s="24" t="s">
        <v>40</v>
      </c>
      <c r="F18" s="25"/>
      <c r="G18" s="26" t="str">
        <f>IF(F18="","",F18*12)</f>
        <v/>
      </c>
      <c r="I18" s="24"/>
      <c r="J18" s="25"/>
      <c r="K18" s="26" t="str">
        <f t="shared" si="1"/>
        <v/>
      </c>
    </row>
    <row r="19" spans="1:11" ht="15" customHeight="1" x14ac:dyDescent="0.45">
      <c r="A19" s="24" t="s">
        <v>41</v>
      </c>
      <c r="B19" s="25"/>
      <c r="C19" s="26" t="str">
        <f t="shared" si="0"/>
        <v/>
      </c>
      <c r="E19" s="20" t="s">
        <v>42</v>
      </c>
      <c r="F19" s="21"/>
      <c r="G19" s="21"/>
      <c r="I19" s="24"/>
      <c r="J19" s="25"/>
      <c r="K19" s="26" t="str">
        <f t="shared" si="1"/>
        <v/>
      </c>
    </row>
    <row r="20" spans="1:11" ht="15" customHeight="1" x14ac:dyDescent="0.45">
      <c r="A20" s="18" t="s">
        <v>43</v>
      </c>
      <c r="B20" s="19"/>
      <c r="C20" s="19"/>
      <c r="E20" s="24" t="s">
        <v>44</v>
      </c>
      <c r="F20" s="25"/>
      <c r="G20" s="26" t="str">
        <f>IF(F20="","",F20*12)</f>
        <v/>
      </c>
      <c r="I20" s="24"/>
      <c r="J20" s="25"/>
      <c r="K20" s="26" t="str">
        <f t="shared" si="1"/>
        <v/>
      </c>
    </row>
    <row r="21" spans="1:11" ht="15" customHeight="1" x14ac:dyDescent="0.45">
      <c r="A21" s="24" t="s">
        <v>45</v>
      </c>
      <c r="B21" s="25"/>
      <c r="C21" s="26" t="str">
        <f t="shared" ref="C21:C26" si="2">IF(B21="","",B21*12)</f>
        <v/>
      </c>
      <c r="E21" s="24" t="s">
        <v>46</v>
      </c>
      <c r="F21" s="25"/>
      <c r="G21" s="26" t="str">
        <f>IF(F21="","",F21*12)</f>
        <v/>
      </c>
      <c r="I21" s="24"/>
      <c r="J21" s="25"/>
      <c r="K21" s="26" t="str">
        <f t="shared" si="1"/>
        <v/>
      </c>
    </row>
    <row r="22" spans="1:11" ht="15" customHeight="1" x14ac:dyDescent="0.45">
      <c r="A22" s="24" t="s">
        <v>47</v>
      </c>
      <c r="B22" s="25"/>
      <c r="C22" s="26" t="str">
        <f t="shared" si="2"/>
        <v/>
      </c>
      <c r="E22" s="24" t="s">
        <v>48</v>
      </c>
      <c r="F22" s="25"/>
      <c r="G22" s="26" t="str">
        <f>IF(F22="","",F22*12)</f>
        <v/>
      </c>
      <c r="I22" s="24"/>
      <c r="J22" s="25"/>
      <c r="K22" s="26" t="str">
        <f t="shared" si="1"/>
        <v/>
      </c>
    </row>
    <row r="23" spans="1:11" ht="15" customHeight="1" x14ac:dyDescent="0.45">
      <c r="A23" s="24" t="s">
        <v>49</v>
      </c>
      <c r="B23" s="25"/>
      <c r="C23" s="26" t="str">
        <f t="shared" si="2"/>
        <v/>
      </c>
      <c r="E23" s="20" t="s">
        <v>50</v>
      </c>
      <c r="F23" s="21"/>
      <c r="G23" s="21"/>
      <c r="I23" s="24"/>
      <c r="J23" s="25"/>
      <c r="K23" s="26" t="str">
        <f t="shared" si="1"/>
        <v/>
      </c>
    </row>
    <row r="24" spans="1:11" ht="15" customHeight="1" x14ac:dyDescent="0.45">
      <c r="A24" s="24" t="s">
        <v>51</v>
      </c>
      <c r="B24" s="25"/>
      <c r="C24" s="26" t="str">
        <f t="shared" si="2"/>
        <v/>
      </c>
      <c r="E24" s="24" t="s">
        <v>52</v>
      </c>
      <c r="F24" s="25"/>
      <c r="G24" s="26" t="str">
        <f t="shared" ref="G24:G40" si="3">IF(F24="","",F24*12)</f>
        <v/>
      </c>
      <c r="I24" s="24"/>
      <c r="J24" s="25"/>
      <c r="K24" s="26" t="str">
        <f t="shared" si="1"/>
        <v/>
      </c>
    </row>
    <row r="25" spans="1:11" ht="15" customHeight="1" x14ac:dyDescent="0.45">
      <c r="A25" s="24" t="s">
        <v>53</v>
      </c>
      <c r="B25" s="25"/>
      <c r="C25" s="26" t="str">
        <f t="shared" si="2"/>
        <v/>
      </c>
      <c r="E25" s="24" t="s">
        <v>54</v>
      </c>
      <c r="F25" s="25"/>
      <c r="G25" s="26" t="str">
        <f t="shared" si="3"/>
        <v/>
      </c>
      <c r="I25" s="24"/>
      <c r="J25" s="25"/>
      <c r="K25" s="26" t="str">
        <f t="shared" si="1"/>
        <v/>
      </c>
    </row>
    <row r="26" spans="1:11" ht="15" customHeight="1" x14ac:dyDescent="0.45">
      <c r="A26" s="24" t="s">
        <v>55</v>
      </c>
      <c r="B26" s="25"/>
      <c r="C26" s="26" t="str">
        <f t="shared" si="2"/>
        <v/>
      </c>
      <c r="E26" s="24" t="s">
        <v>56</v>
      </c>
      <c r="F26" s="25"/>
      <c r="G26" s="26" t="str">
        <f t="shared" si="3"/>
        <v/>
      </c>
      <c r="I26" s="24"/>
      <c r="J26" s="25"/>
      <c r="K26" s="26" t="str">
        <f t="shared" si="1"/>
        <v/>
      </c>
    </row>
    <row r="27" spans="1:11" ht="15" customHeight="1" x14ac:dyDescent="0.45">
      <c r="A27" s="18" t="s">
        <v>57</v>
      </c>
      <c r="B27" s="19"/>
      <c r="C27" s="19"/>
      <c r="E27" s="24" t="s">
        <v>58</v>
      </c>
      <c r="F27" s="25"/>
      <c r="G27" s="26" t="str">
        <f t="shared" si="3"/>
        <v/>
      </c>
      <c r="I27" s="24"/>
      <c r="J27" s="25"/>
      <c r="K27" s="26" t="str">
        <f t="shared" si="1"/>
        <v/>
      </c>
    </row>
    <row r="28" spans="1:11" ht="15" customHeight="1" x14ac:dyDescent="0.45">
      <c r="A28" s="24" t="s">
        <v>59</v>
      </c>
      <c r="B28" s="25"/>
      <c r="C28" s="26" t="str">
        <f>IF(B28="","",B28*12)</f>
        <v/>
      </c>
      <c r="E28" s="24" t="s">
        <v>60</v>
      </c>
      <c r="F28" s="25"/>
      <c r="G28" s="26" t="str">
        <f t="shared" si="3"/>
        <v/>
      </c>
      <c r="I28" s="24"/>
      <c r="J28" s="25"/>
      <c r="K28" s="26" t="str">
        <f t="shared" si="1"/>
        <v/>
      </c>
    </row>
    <row r="29" spans="1:11" ht="15" customHeight="1" x14ac:dyDescent="0.45">
      <c r="A29" s="24" t="s">
        <v>61</v>
      </c>
      <c r="B29" s="25"/>
      <c r="C29" s="26" t="str">
        <f>IF(B29="","",B29*12)</f>
        <v/>
      </c>
      <c r="E29" s="24" t="s">
        <v>30</v>
      </c>
      <c r="F29" s="25"/>
      <c r="G29" s="26" t="str">
        <f t="shared" si="3"/>
        <v/>
      </c>
      <c r="I29" s="24"/>
      <c r="J29" s="25"/>
      <c r="K29" s="26" t="str">
        <f t="shared" si="1"/>
        <v/>
      </c>
    </row>
    <row r="30" spans="1:11" ht="15" customHeight="1" x14ac:dyDescent="0.45">
      <c r="A30" s="24" t="s">
        <v>62</v>
      </c>
      <c r="B30" s="25"/>
      <c r="C30" s="26" t="str">
        <f>IF(B30="","",B30*12)</f>
        <v/>
      </c>
      <c r="E30" s="24" t="s">
        <v>30</v>
      </c>
      <c r="F30" s="25"/>
      <c r="G30" s="26" t="str">
        <f t="shared" si="3"/>
        <v/>
      </c>
      <c r="I30" s="24"/>
      <c r="J30" s="25"/>
      <c r="K30" s="26" t="str">
        <f t="shared" si="1"/>
        <v/>
      </c>
    </row>
    <row r="31" spans="1:11" ht="15" customHeight="1" x14ac:dyDescent="0.45">
      <c r="A31" s="24" t="s">
        <v>63</v>
      </c>
      <c r="B31" s="25"/>
      <c r="C31" s="26" t="str">
        <f>IF(B31="","",B31*12)</f>
        <v/>
      </c>
      <c r="E31" s="24"/>
      <c r="F31" s="25"/>
      <c r="G31" s="26" t="str">
        <f t="shared" si="3"/>
        <v/>
      </c>
      <c r="I31" s="24"/>
      <c r="J31" s="25"/>
      <c r="K31" s="26" t="str">
        <f t="shared" si="1"/>
        <v/>
      </c>
    </row>
    <row r="32" spans="1:11" ht="15" customHeight="1" x14ac:dyDescent="0.45">
      <c r="A32" s="24" t="s">
        <v>64</v>
      </c>
      <c r="B32" s="25"/>
      <c r="C32" s="26" t="str">
        <f>IF(B32="","",B32*12)</f>
        <v/>
      </c>
      <c r="E32" s="24"/>
      <c r="F32" s="25"/>
      <c r="G32" s="26" t="str">
        <f t="shared" si="3"/>
        <v/>
      </c>
      <c r="I32" s="24"/>
      <c r="J32" s="25"/>
      <c r="K32" s="26" t="str">
        <f t="shared" si="1"/>
        <v/>
      </c>
    </row>
    <row r="33" spans="1:11" ht="15" customHeight="1" x14ac:dyDescent="0.45">
      <c r="A33" s="18" t="s">
        <v>65</v>
      </c>
      <c r="B33" s="19"/>
      <c r="C33" s="19"/>
      <c r="E33" s="24"/>
      <c r="F33" s="25"/>
      <c r="G33" s="26" t="str">
        <f t="shared" si="3"/>
        <v/>
      </c>
      <c r="I33" s="24"/>
      <c r="J33" s="25"/>
      <c r="K33" s="26" t="str">
        <f t="shared" si="1"/>
        <v/>
      </c>
    </row>
    <row r="34" spans="1:11" ht="15" customHeight="1" x14ac:dyDescent="0.45">
      <c r="A34" s="24" t="s">
        <v>66</v>
      </c>
      <c r="B34" s="25"/>
      <c r="C34" s="26" t="str">
        <f>IF(B34="","",B34*12)</f>
        <v/>
      </c>
      <c r="E34" s="24"/>
      <c r="F34" s="25"/>
      <c r="G34" s="26" t="str">
        <f t="shared" si="3"/>
        <v/>
      </c>
      <c r="I34" s="24"/>
      <c r="J34" s="25"/>
      <c r="K34" s="26" t="str">
        <f t="shared" si="1"/>
        <v/>
      </c>
    </row>
    <row r="35" spans="1:11" ht="15" customHeight="1" x14ac:dyDescent="0.45">
      <c r="A35" s="24" t="s">
        <v>67</v>
      </c>
      <c r="B35" s="25"/>
      <c r="C35" s="26" t="str">
        <f>IF(B35="","",B35*12)</f>
        <v/>
      </c>
      <c r="E35" s="24"/>
      <c r="F35" s="25"/>
      <c r="G35" s="26" t="str">
        <f t="shared" si="3"/>
        <v/>
      </c>
      <c r="I35" s="24"/>
      <c r="J35" s="25"/>
      <c r="K35" s="26" t="str">
        <f t="shared" si="1"/>
        <v/>
      </c>
    </row>
    <row r="36" spans="1:11" ht="15" customHeight="1" x14ac:dyDescent="0.45">
      <c r="A36" s="18" t="s">
        <v>68</v>
      </c>
      <c r="B36" s="19"/>
      <c r="C36" s="19"/>
      <c r="E36" s="24"/>
      <c r="F36" s="25"/>
      <c r="G36" s="26" t="str">
        <f t="shared" si="3"/>
        <v/>
      </c>
      <c r="I36" s="24"/>
      <c r="J36" s="25"/>
      <c r="K36" s="26" t="str">
        <f t="shared" si="1"/>
        <v/>
      </c>
    </row>
    <row r="37" spans="1:11" ht="15" customHeight="1" x14ac:dyDescent="0.45">
      <c r="A37" s="24" t="s">
        <v>69</v>
      </c>
      <c r="B37" s="25"/>
      <c r="C37" s="26" t="str">
        <f>IF(B37="","",B37*12)</f>
        <v/>
      </c>
      <c r="E37" s="24"/>
      <c r="F37" s="25"/>
      <c r="G37" s="26" t="str">
        <f t="shared" si="3"/>
        <v/>
      </c>
      <c r="I37" s="24"/>
      <c r="J37" s="25"/>
      <c r="K37" s="26" t="str">
        <f t="shared" si="1"/>
        <v/>
      </c>
    </row>
    <row r="38" spans="1:11" ht="15" customHeight="1" x14ac:dyDescent="0.45">
      <c r="A38" s="24" t="s">
        <v>70</v>
      </c>
      <c r="B38" s="25"/>
      <c r="C38" s="26" t="str">
        <f>IF(B38="","",B38*12)</f>
        <v/>
      </c>
      <c r="E38" s="24"/>
      <c r="F38" s="25"/>
      <c r="G38" s="26" t="str">
        <f t="shared" si="3"/>
        <v/>
      </c>
      <c r="I38" s="24"/>
      <c r="J38" s="25"/>
      <c r="K38" s="26" t="str">
        <f t="shared" si="1"/>
        <v/>
      </c>
    </row>
    <row r="39" spans="1:11" ht="15" customHeight="1" x14ac:dyDescent="0.45">
      <c r="A39" s="24" t="s">
        <v>30</v>
      </c>
      <c r="B39" s="25"/>
      <c r="C39" s="26" t="str">
        <f>IF(B39="","",B39*12)</f>
        <v/>
      </c>
      <c r="E39" s="24"/>
      <c r="F39" s="25"/>
      <c r="G39" s="26" t="str">
        <f t="shared" si="3"/>
        <v/>
      </c>
      <c r="I39" s="24"/>
      <c r="J39" s="25"/>
      <c r="K39" s="26" t="str">
        <f t="shared" si="1"/>
        <v/>
      </c>
    </row>
    <row r="40" spans="1:11" ht="15" customHeight="1" x14ac:dyDescent="0.45">
      <c r="A40" s="24" t="s">
        <v>30</v>
      </c>
      <c r="B40" s="25"/>
      <c r="C40" s="26" t="str">
        <f>IF(B40="","",B40*12)</f>
        <v/>
      </c>
      <c r="E40" s="24"/>
      <c r="F40" s="25"/>
      <c r="G40" s="26" t="str">
        <f t="shared" si="3"/>
        <v/>
      </c>
      <c r="I40" s="24"/>
      <c r="J40" s="25"/>
      <c r="K40" s="26" t="str">
        <f t="shared" si="1"/>
        <v/>
      </c>
    </row>
    <row r="41" spans="1:11" ht="19.5" customHeight="1" x14ac:dyDescent="0.45">
      <c r="A41" s="27" t="s">
        <v>71</v>
      </c>
      <c r="B41" s="28">
        <f>SUM(B7:B40)</f>
        <v>0</v>
      </c>
      <c r="C41" s="28">
        <f>SUM(C7:C40)</f>
        <v>0</v>
      </c>
      <c r="E41" s="29" t="s">
        <v>71</v>
      </c>
      <c r="F41" s="30">
        <f>SUM(F7:F40)</f>
        <v>0</v>
      </c>
      <c r="G41" s="30">
        <f>SUM(G7:G40)</f>
        <v>0</v>
      </c>
      <c r="I41" s="31" t="s">
        <v>71</v>
      </c>
      <c r="J41" s="32">
        <f>SUM(J7:J40)</f>
        <v>0</v>
      </c>
      <c r="K41" s="32">
        <f>SUM(K7:K40)</f>
        <v>0</v>
      </c>
    </row>
    <row r="43" spans="1:11" ht="15" customHeight="1" x14ac:dyDescent="0.45">
      <c r="A43" s="33" t="s">
        <v>72</v>
      </c>
    </row>
    <row r="44" spans="1:11" ht="15" customHeight="1" x14ac:dyDescent="0.45">
      <c r="A44" s="34" t="s">
        <v>73</v>
      </c>
    </row>
    <row r="45" spans="1:11" ht="15" customHeight="1" x14ac:dyDescent="0.45">
      <c r="A45" s="34" t="s">
        <v>74</v>
      </c>
    </row>
    <row r="46" spans="1:11" ht="15" customHeight="1" x14ac:dyDescent="0.45">
      <c r="A46" s="34" t="s">
        <v>75</v>
      </c>
    </row>
    <row r="47" spans="1:11" ht="15" customHeight="1" x14ac:dyDescent="0.45">
      <c r="A47" s="34" t="s">
        <v>76</v>
      </c>
    </row>
    <row r="48" spans="1:11" ht="15" customHeight="1" x14ac:dyDescent="0.45">
      <c r="A48" s="34" t="s">
        <v>77</v>
      </c>
    </row>
    <row r="49" spans="1:1" ht="15" customHeight="1" x14ac:dyDescent="0.45">
      <c r="A49" s="34" t="s">
        <v>78</v>
      </c>
    </row>
  </sheetData>
  <mergeCells count="4">
    <mergeCell ref="A4:K4"/>
    <mergeCell ref="A5:C5"/>
    <mergeCell ref="E5:G5"/>
    <mergeCell ref="I5:K5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E22"/>
  <sheetViews>
    <sheetView showGridLines="0" zoomScaleNormal="100" workbookViewId="0"/>
  </sheetViews>
  <sheetFormatPr baseColWidth="10" defaultColWidth="8.6640625" defaultRowHeight="14.25" x14ac:dyDescent="0.45"/>
  <cols>
    <col min="1" max="1" width="42" customWidth="1"/>
    <col min="2" max="5" width="17" customWidth="1"/>
  </cols>
  <sheetData>
    <row r="1" spans="1:5" ht="19.5" customHeight="1" x14ac:dyDescent="0.6">
      <c r="A1" s="9" t="s">
        <v>79</v>
      </c>
    </row>
    <row r="2" spans="1:5" ht="15" customHeight="1" x14ac:dyDescent="0.45">
      <c r="A2" s="34" t="s">
        <v>80</v>
      </c>
    </row>
    <row r="4" spans="1:5" ht="30" customHeight="1" x14ac:dyDescent="0.45">
      <c r="A4" s="35" t="s">
        <v>7</v>
      </c>
      <c r="B4" s="35" t="s">
        <v>81</v>
      </c>
      <c r="C4" s="35" t="s">
        <v>82</v>
      </c>
      <c r="D4" s="35" t="s">
        <v>83</v>
      </c>
      <c r="E4" s="35" t="s">
        <v>84</v>
      </c>
    </row>
    <row r="5" spans="1:5" ht="15" customHeight="1" x14ac:dyDescent="0.45">
      <c r="A5" s="24" t="s">
        <v>85</v>
      </c>
      <c r="B5" s="25"/>
      <c r="C5" s="36"/>
      <c r="D5" s="26" t="str">
        <f t="shared" ref="D5:D18" si="0">IF(OR(B5="",C5="",C5=0),"",B5/C5/12)</f>
        <v/>
      </c>
      <c r="E5" s="26" t="str">
        <f t="shared" ref="E5:E18" si="1">IF(D5="","",D5*12)</f>
        <v/>
      </c>
    </row>
    <row r="6" spans="1:5" ht="15" customHeight="1" x14ac:dyDescent="0.45">
      <c r="A6" s="24" t="s">
        <v>86</v>
      </c>
      <c r="B6" s="25"/>
      <c r="C6" s="36"/>
      <c r="D6" s="26" t="str">
        <f t="shared" si="0"/>
        <v/>
      </c>
      <c r="E6" s="26" t="str">
        <f t="shared" si="1"/>
        <v/>
      </c>
    </row>
    <row r="7" spans="1:5" ht="15" customHeight="1" x14ac:dyDescent="0.45">
      <c r="A7" s="24" t="s">
        <v>87</v>
      </c>
      <c r="B7" s="25"/>
      <c r="C7" s="36"/>
      <c r="D7" s="26" t="str">
        <f t="shared" si="0"/>
        <v/>
      </c>
      <c r="E7" s="26" t="str">
        <f t="shared" si="1"/>
        <v/>
      </c>
    </row>
    <row r="8" spans="1:5" ht="15" customHeight="1" x14ac:dyDescent="0.45">
      <c r="A8" s="24" t="s">
        <v>88</v>
      </c>
      <c r="B8" s="25"/>
      <c r="C8" s="36"/>
      <c r="D8" s="26" t="str">
        <f t="shared" si="0"/>
        <v/>
      </c>
      <c r="E8" s="26" t="str">
        <f t="shared" si="1"/>
        <v/>
      </c>
    </row>
    <row r="9" spans="1:5" ht="15" customHeight="1" x14ac:dyDescent="0.45">
      <c r="A9" s="24" t="s">
        <v>89</v>
      </c>
      <c r="B9" s="25"/>
      <c r="C9" s="36"/>
      <c r="D9" s="26" t="str">
        <f t="shared" si="0"/>
        <v/>
      </c>
      <c r="E9" s="26" t="str">
        <f t="shared" si="1"/>
        <v/>
      </c>
    </row>
    <row r="10" spans="1:5" ht="15" customHeight="1" x14ac:dyDescent="0.45">
      <c r="A10" s="24" t="s">
        <v>90</v>
      </c>
      <c r="B10" s="25"/>
      <c r="C10" s="36"/>
      <c r="D10" s="26" t="str">
        <f t="shared" si="0"/>
        <v/>
      </c>
      <c r="E10" s="26" t="str">
        <f t="shared" si="1"/>
        <v/>
      </c>
    </row>
    <row r="11" spans="1:5" ht="15" customHeight="1" x14ac:dyDescent="0.45">
      <c r="A11" s="24" t="s">
        <v>91</v>
      </c>
      <c r="B11" s="25"/>
      <c r="C11" s="36"/>
      <c r="D11" s="26" t="str">
        <f t="shared" si="0"/>
        <v/>
      </c>
      <c r="E11" s="26" t="str">
        <f t="shared" si="1"/>
        <v/>
      </c>
    </row>
    <row r="12" spans="1:5" ht="15" customHeight="1" x14ac:dyDescent="0.45">
      <c r="A12" s="24" t="s">
        <v>92</v>
      </c>
      <c r="B12" s="25"/>
      <c r="C12" s="36"/>
      <c r="D12" s="26" t="str">
        <f t="shared" si="0"/>
        <v/>
      </c>
      <c r="E12" s="26" t="str">
        <f t="shared" si="1"/>
        <v/>
      </c>
    </row>
    <row r="13" spans="1:5" ht="15" customHeight="1" x14ac:dyDescent="0.45">
      <c r="A13" s="24" t="s">
        <v>93</v>
      </c>
      <c r="B13" s="25"/>
      <c r="C13" s="36"/>
      <c r="D13" s="26" t="str">
        <f t="shared" si="0"/>
        <v/>
      </c>
      <c r="E13" s="26" t="str">
        <f t="shared" si="1"/>
        <v/>
      </c>
    </row>
    <row r="14" spans="1:5" ht="15" customHeight="1" x14ac:dyDescent="0.45">
      <c r="A14" s="24" t="s">
        <v>94</v>
      </c>
      <c r="B14" s="25"/>
      <c r="C14" s="36"/>
      <c r="D14" s="26" t="str">
        <f t="shared" si="0"/>
        <v/>
      </c>
      <c r="E14" s="26" t="str">
        <f t="shared" si="1"/>
        <v/>
      </c>
    </row>
    <row r="15" spans="1:5" ht="15" customHeight="1" x14ac:dyDescent="0.45">
      <c r="A15" s="24" t="s">
        <v>95</v>
      </c>
      <c r="B15" s="25"/>
      <c r="C15" s="36"/>
      <c r="D15" s="26" t="str">
        <f t="shared" si="0"/>
        <v/>
      </c>
      <c r="E15" s="26" t="str">
        <f t="shared" si="1"/>
        <v/>
      </c>
    </row>
    <row r="16" spans="1:5" ht="15" customHeight="1" x14ac:dyDescent="0.45">
      <c r="A16" s="24" t="s">
        <v>30</v>
      </c>
      <c r="B16" s="25"/>
      <c r="C16" s="36"/>
      <c r="D16" s="26" t="str">
        <f t="shared" si="0"/>
        <v/>
      </c>
      <c r="E16" s="26" t="str">
        <f t="shared" si="1"/>
        <v/>
      </c>
    </row>
    <row r="17" spans="1:5" ht="15" customHeight="1" x14ac:dyDescent="0.45">
      <c r="A17" s="24" t="s">
        <v>30</v>
      </c>
      <c r="B17" s="25"/>
      <c r="C17" s="36"/>
      <c r="D17" s="26" t="str">
        <f t="shared" si="0"/>
        <v/>
      </c>
      <c r="E17" s="26" t="str">
        <f t="shared" si="1"/>
        <v/>
      </c>
    </row>
    <row r="18" spans="1:5" ht="15" customHeight="1" x14ac:dyDescent="0.45">
      <c r="A18" s="24" t="s">
        <v>30</v>
      </c>
      <c r="B18" s="25"/>
      <c r="C18" s="36"/>
      <c r="D18" s="26" t="str">
        <f t="shared" si="0"/>
        <v/>
      </c>
      <c r="E18" s="26" t="str">
        <f t="shared" si="1"/>
        <v/>
      </c>
    </row>
    <row r="19" spans="1:5" ht="15" customHeight="1" x14ac:dyDescent="0.45">
      <c r="A19" s="27" t="s">
        <v>71</v>
      </c>
      <c r="B19" s="27"/>
      <c r="C19" s="27"/>
      <c r="D19" s="28">
        <f>SUM(D5:D18)</f>
        <v>0</v>
      </c>
      <c r="E19" s="28">
        <f>SUM(E5:E18)</f>
        <v>0</v>
      </c>
    </row>
    <row r="21" spans="1:5" ht="15" customHeight="1" x14ac:dyDescent="0.45">
      <c r="A21" s="34" t="s">
        <v>96</v>
      </c>
    </row>
    <row r="22" spans="1:5" ht="15" customHeight="1" x14ac:dyDescent="0.45">
      <c r="A22" s="34" t="s">
        <v>97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E34"/>
  <sheetViews>
    <sheetView showGridLines="0" tabSelected="1" topLeftCell="A7" zoomScaleNormal="100" workbookViewId="0">
      <selection activeCell="E16" sqref="E16"/>
    </sheetView>
  </sheetViews>
  <sheetFormatPr baseColWidth="10" defaultColWidth="8.6640625" defaultRowHeight="14.25" x14ac:dyDescent="0.45"/>
  <cols>
    <col min="1" max="1" width="46" customWidth="1"/>
    <col min="2" max="3" width="16" customWidth="1"/>
  </cols>
  <sheetData>
    <row r="1" spans="1:5" ht="19.5" customHeight="1" x14ac:dyDescent="0.6">
      <c r="A1" s="9" t="s">
        <v>98</v>
      </c>
    </row>
    <row r="2" spans="1:5" ht="15" customHeight="1" x14ac:dyDescent="0.45">
      <c r="A2" s="34" t="s">
        <v>99</v>
      </c>
    </row>
    <row r="4" spans="1:5" ht="15" customHeight="1" x14ac:dyDescent="0.45">
      <c r="B4" s="37" t="s">
        <v>8</v>
      </c>
      <c r="C4" s="37" t="s">
        <v>9</v>
      </c>
    </row>
    <row r="5" spans="1:5" ht="21.75" customHeight="1" x14ac:dyDescent="0.45">
      <c r="A5" s="4" t="s">
        <v>100</v>
      </c>
      <c r="B5" s="4"/>
      <c r="C5" s="4"/>
    </row>
    <row r="6" spans="1:5" ht="15" customHeight="1" x14ac:dyDescent="0.45">
      <c r="A6" s="24" t="s">
        <v>101</v>
      </c>
      <c r="B6" s="38">
        <f>Ausgaben!B41</f>
        <v>0</v>
      </c>
      <c r="C6" s="26">
        <f t="shared" ref="C6:C12" si="0">B6*12</f>
        <v>0</v>
      </c>
    </row>
    <row r="7" spans="1:5" ht="15" customHeight="1" x14ac:dyDescent="0.45">
      <c r="A7" s="24" t="s">
        <v>102</v>
      </c>
      <c r="B7" s="38">
        <f>Ausgaben!F41</f>
        <v>0</v>
      </c>
      <c r="C7" s="26">
        <f t="shared" si="0"/>
        <v>0</v>
      </c>
    </row>
    <row r="8" spans="1:5" ht="15" customHeight="1" x14ac:dyDescent="0.45">
      <c r="A8" s="24" t="s">
        <v>103</v>
      </c>
      <c r="B8" s="38">
        <f>Ausgaben!J41</f>
        <v>0</v>
      </c>
      <c r="C8" s="26">
        <f t="shared" si="0"/>
        <v>0</v>
      </c>
    </row>
    <row r="9" spans="1:5" ht="15" customHeight="1" x14ac:dyDescent="0.45">
      <c r="A9" s="24" t="s">
        <v>104</v>
      </c>
      <c r="B9" s="38">
        <f>Rücklagen!D19</f>
        <v>0</v>
      </c>
      <c r="C9" s="26">
        <f t="shared" si="0"/>
        <v>0</v>
      </c>
    </row>
    <row r="10" spans="1:5" ht="15" customHeight="1" x14ac:dyDescent="0.45">
      <c r="A10" s="39" t="s">
        <v>105</v>
      </c>
      <c r="B10" s="40">
        <f>B6+B9</f>
        <v>0</v>
      </c>
      <c r="C10" s="40">
        <f t="shared" si="0"/>
        <v>0</v>
      </c>
    </row>
    <row r="11" spans="1:5" ht="15" customHeight="1" x14ac:dyDescent="0.45">
      <c r="A11" s="39" t="s">
        <v>106</v>
      </c>
      <c r="B11" s="40">
        <f>B10+B7</f>
        <v>0</v>
      </c>
      <c r="C11" s="40">
        <f t="shared" si="0"/>
        <v>0</v>
      </c>
    </row>
    <row r="12" spans="1:5" ht="15" customHeight="1" x14ac:dyDescent="0.45">
      <c r="A12" s="39" t="s">
        <v>107</v>
      </c>
      <c r="B12" s="40">
        <f>B11+B8</f>
        <v>0</v>
      </c>
      <c r="C12" s="40">
        <f t="shared" si="0"/>
        <v>0</v>
      </c>
    </row>
    <row r="13" spans="1:5" ht="15" customHeight="1" x14ac:dyDescent="0.45">
      <c r="B13" s="37" t="s">
        <v>8</v>
      </c>
      <c r="C13" s="37" t="s">
        <v>9</v>
      </c>
    </row>
    <row r="14" spans="1:5" ht="21.75" customHeight="1" x14ac:dyDescent="0.45">
      <c r="A14" s="3" t="s">
        <v>108</v>
      </c>
      <c r="B14" s="3"/>
      <c r="C14" s="3"/>
      <c r="E14" s="51" t="s">
        <v>136</v>
      </c>
    </row>
    <row r="15" spans="1:5" ht="15" customHeight="1" x14ac:dyDescent="0.45">
      <c r="A15" s="24" t="s">
        <v>109</v>
      </c>
      <c r="B15" s="25"/>
      <c r="C15" s="26" t="str">
        <f t="shared" ref="C15:C20" si="1">IF(B15="","",B15*12)</f>
        <v/>
      </c>
      <c r="E15" s="52" t="s">
        <v>137</v>
      </c>
    </row>
    <row r="16" spans="1:5" ht="15" customHeight="1" x14ac:dyDescent="0.45">
      <c r="A16" s="24" t="s">
        <v>110</v>
      </c>
      <c r="B16" s="25"/>
      <c r="C16" s="26" t="str">
        <f t="shared" si="1"/>
        <v/>
      </c>
      <c r="E16" s="52" t="s">
        <v>138</v>
      </c>
    </row>
    <row r="17" spans="1:5" ht="15" customHeight="1" x14ac:dyDescent="0.45">
      <c r="A17" s="24" t="s">
        <v>111</v>
      </c>
      <c r="B17" s="25"/>
      <c r="C17" s="26" t="str">
        <f t="shared" si="1"/>
        <v/>
      </c>
    </row>
    <row r="18" spans="1:5" ht="15" customHeight="1" x14ac:dyDescent="0.45">
      <c r="A18" s="24" t="s">
        <v>112</v>
      </c>
      <c r="B18" s="25"/>
      <c r="C18" s="26" t="str">
        <f t="shared" si="1"/>
        <v/>
      </c>
    </row>
    <row r="19" spans="1:5" ht="15" customHeight="1" x14ac:dyDescent="0.45">
      <c r="A19" s="24" t="s">
        <v>113</v>
      </c>
      <c r="B19" s="25"/>
      <c r="C19" s="26" t="str">
        <f t="shared" si="1"/>
        <v/>
      </c>
    </row>
    <row r="20" spans="1:5" ht="15" customHeight="1" x14ac:dyDescent="0.45">
      <c r="A20" s="24" t="s">
        <v>114</v>
      </c>
      <c r="B20" s="25"/>
      <c r="C20" s="26" t="str">
        <f t="shared" si="1"/>
        <v/>
      </c>
    </row>
    <row r="21" spans="1:5" ht="15" customHeight="1" x14ac:dyDescent="0.45">
      <c r="A21" s="29" t="s">
        <v>115</v>
      </c>
      <c r="B21" s="30">
        <f>SUM(B15:B20)</f>
        <v>0</v>
      </c>
      <c r="C21" s="30">
        <f>SUM(C15:C20)</f>
        <v>0</v>
      </c>
    </row>
    <row r="23" spans="1:5" ht="15" customHeight="1" x14ac:dyDescent="0.45">
      <c r="B23" s="37" t="s">
        <v>8</v>
      </c>
      <c r="C23" s="37" t="s">
        <v>9</v>
      </c>
      <c r="E23" s="51" t="s">
        <v>134</v>
      </c>
    </row>
    <row r="24" spans="1:5" ht="21.75" customHeight="1" x14ac:dyDescent="0.45">
      <c r="A24" s="2" t="s">
        <v>116</v>
      </c>
      <c r="B24" s="2"/>
      <c r="C24" s="2"/>
      <c r="E24" s="52" t="s">
        <v>135</v>
      </c>
    </row>
    <row r="25" spans="1:5" ht="15" customHeight="1" x14ac:dyDescent="0.45">
      <c r="A25" s="41" t="s">
        <v>117</v>
      </c>
      <c r="B25" s="42">
        <f>B10-B21</f>
        <v>0</v>
      </c>
      <c r="C25" s="42">
        <f>B25*12</f>
        <v>0</v>
      </c>
      <c r="E25" s="34" t="s">
        <v>118</v>
      </c>
    </row>
    <row r="26" spans="1:5" ht="15" customHeight="1" x14ac:dyDescent="0.45">
      <c r="A26" s="41" t="s">
        <v>119</v>
      </c>
      <c r="B26" s="42">
        <f>B11-B21</f>
        <v>0</v>
      </c>
      <c r="C26" s="42">
        <f>B26*12</f>
        <v>0</v>
      </c>
      <c r="E26" s="34" t="s">
        <v>120</v>
      </c>
    </row>
    <row r="27" spans="1:5" ht="15" customHeight="1" x14ac:dyDescent="0.45">
      <c r="A27" s="41" t="s">
        <v>121</v>
      </c>
      <c r="B27" s="42">
        <f>B12-B21</f>
        <v>0</v>
      </c>
      <c r="C27" s="42">
        <f>B27*12</f>
        <v>0</v>
      </c>
      <c r="E27" s="34" t="s">
        <v>122</v>
      </c>
    </row>
    <row r="29" spans="1:5" ht="21.75" customHeight="1" x14ac:dyDescent="0.45">
      <c r="A29" s="1" t="s">
        <v>123</v>
      </c>
      <c r="B29" s="1"/>
      <c r="C29" s="1"/>
      <c r="E29" s="51" t="s">
        <v>132</v>
      </c>
    </row>
    <row r="30" spans="1:5" ht="15" customHeight="1" x14ac:dyDescent="0.45">
      <c r="A30" s="43" t="s">
        <v>124</v>
      </c>
      <c r="B30" s="44"/>
      <c r="E30" s="52" t="s">
        <v>133</v>
      </c>
    </row>
    <row r="31" spans="1:5" ht="15" customHeight="1" x14ac:dyDescent="0.45">
      <c r="A31" s="43" t="s">
        <v>126</v>
      </c>
      <c r="B31" s="45">
        <f>B10</f>
        <v>0</v>
      </c>
    </row>
    <row r="32" spans="1:5" ht="15" customHeight="1" x14ac:dyDescent="0.45">
      <c r="A32" s="46" t="s">
        <v>127</v>
      </c>
      <c r="B32" s="47">
        <f>B30*B31</f>
        <v>0</v>
      </c>
      <c r="E32" s="34" t="s">
        <v>125</v>
      </c>
    </row>
    <row r="33" spans="1:5" ht="15" customHeight="1" x14ac:dyDescent="0.45">
      <c r="A33" s="43" t="s">
        <v>129</v>
      </c>
      <c r="B33" s="48"/>
      <c r="E33" s="34" t="s">
        <v>128</v>
      </c>
    </row>
    <row r="34" spans="1:5" ht="15" customHeight="1" x14ac:dyDescent="0.45">
      <c r="A34" s="49" t="s">
        <v>130</v>
      </c>
      <c r="B34" s="50">
        <f>B32-B33</f>
        <v>0</v>
      </c>
      <c r="E34" s="34" t="s">
        <v>131</v>
      </c>
    </row>
  </sheetData>
  <mergeCells count="4">
    <mergeCell ref="A5:C5"/>
    <mergeCell ref="A14:C14"/>
    <mergeCell ref="A24:C24"/>
    <mergeCell ref="A29:C29"/>
  </mergeCells>
  <pageMargins left="0.75" right="0.75" top="1" bottom="1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Ausgaben</vt:lpstr>
      <vt:lpstr>Rücklagen</vt:lpstr>
      <vt:lpstr>Deine Zahl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Rositta Beck</dc:creator>
  <dc:description/>
  <cp:lastModifiedBy>denkvorgang  Büroorganisation und Kommunikation</cp:lastModifiedBy>
  <cp:revision>0</cp:revision>
  <cp:lastPrinted>2026-09-01T11:38:26Z</cp:lastPrinted>
  <dcterms:created xsi:type="dcterms:W3CDTF">2026-08-11T10:43:18Z</dcterms:created>
  <dcterms:modified xsi:type="dcterms:W3CDTF">2026-09-01T11:41:07Z</dcterms:modified>
  <dc:language>en-US</dc:language>
</cp:coreProperties>
</file>