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5  -  BUSINESS INTERNET\1  -  SITES WEB et cie\0 - PASSION TRADING\"/>
    </mc:Choice>
  </mc:AlternateContent>
  <xr:revisionPtr revIDLastSave="0" documentId="13_ncr:1_{A32EF527-2153-4AF2-BA02-C6587CC3B49E}" xr6:coauthVersionLast="47" xr6:coauthVersionMax="47" xr10:uidLastSave="{00000000-0000-0000-0000-000000000000}"/>
  <bookViews>
    <workbookView xWindow="-120" yWindow="-120" windowWidth="29040" windowHeight="15840" xr2:uid="{E3CC31CE-BB99-40A9-AB8C-A4F7A13F8FD4}"/>
  </bookViews>
  <sheets>
    <sheet name="Avis Propfirms Futures" sheetId="1" r:id="rId1"/>
  </sheets>
  <definedNames>
    <definedName name="_xlnm._FilterDatabase" localSheetId="0" hidden="1">'Avis Propfirms Futures'!$B$9:$F$9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C7" i="1"/>
  <c r="C6" i="1"/>
  <c r="C5" i="1"/>
  <c r="E6" i="1"/>
  <c r="E7" i="1"/>
  <c r="D6" i="1"/>
  <c r="D7" i="1"/>
  <c r="E5" i="1"/>
  <c r="F5" i="1"/>
  <c r="D5" i="1"/>
</calcChain>
</file>

<file path=xl/sharedStrings.xml><?xml version="1.0" encoding="utf-8"?>
<sst xmlns="http://schemas.openxmlformats.org/spreadsheetml/2006/main" count="40" uniqueCount="35">
  <si>
    <t>Nom</t>
  </si>
  <si>
    <t>Nombre avis</t>
  </si>
  <si>
    <t>Note moyenne</t>
  </si>
  <si>
    <t>*****</t>
  </si>
  <si>
    <t>*</t>
  </si>
  <si>
    <t>Apex Trading</t>
  </si>
  <si>
    <t>Alpha Futures</t>
  </si>
  <si>
    <t>TradeDay</t>
  </si>
  <si>
    <t>TopStep</t>
  </si>
  <si>
    <t>My Funded Futures</t>
  </si>
  <si>
    <t>AquaFutures</t>
  </si>
  <si>
    <t>FundedNext</t>
  </si>
  <si>
    <t>Take profit Trader</t>
  </si>
  <si>
    <t>BluSky Trading</t>
  </si>
  <si>
    <t>Elite Trader Funding</t>
  </si>
  <si>
    <t>Earn2trade</t>
  </si>
  <si>
    <t>Phidias Propfirm</t>
  </si>
  <si>
    <t>Bulenox</t>
  </si>
  <si>
    <t>Funding Futures</t>
  </si>
  <si>
    <t>Fxify Futures</t>
  </si>
  <si>
    <t>The Trading Pits</t>
  </si>
  <si>
    <t>Goat Funded Futures</t>
  </si>
  <si>
    <t>Uprofit</t>
  </si>
  <si>
    <t>OneUp Trader</t>
  </si>
  <si>
    <t>Leeloo Trading</t>
  </si>
  <si>
    <t>Tick Tick Trader</t>
  </si>
  <si>
    <t>Trader Scale</t>
  </si>
  <si>
    <t>Zenit Funding</t>
  </si>
  <si>
    <t>The Futures Desk</t>
  </si>
  <si>
    <t>Tradeify</t>
  </si>
  <si>
    <t>Moyenne</t>
  </si>
  <si>
    <t>Analyse effectuée le 14/07/2025 TrustPilot</t>
  </si>
  <si>
    <t>Quart sup</t>
  </si>
  <si>
    <t>Quart inf</t>
  </si>
  <si>
    <t>Code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</si>
</sst>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Verdana Pro Black"/>
      <family val="2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4"/>
      <color rgb="FF0070C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70" fontId="0" fillId="0" borderId="1" xfId="0" applyNumberFormat="1" applyBorder="1" applyAlignment="1">
      <alignment horizontal="center"/>
    </xf>
    <xf numFmtId="170" fontId="0" fillId="4" borderId="1" xfId="0" applyNumberFormat="1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70" fontId="0" fillId="5" borderId="1" xfId="0" applyNumberFormat="1" applyFill="1" applyBorder="1" applyAlignment="1">
      <alignment horizontal="center"/>
    </xf>
    <xf numFmtId="9" fontId="0" fillId="5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70" fontId="2" fillId="3" borderId="1" xfId="0" applyNumberFormat="1" applyFont="1" applyFill="1" applyBorder="1" applyAlignment="1">
      <alignment horizontal="center"/>
    </xf>
    <xf numFmtId="9" fontId="2" fillId="3" borderId="1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" fontId="0" fillId="5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9" fontId="0" fillId="4" borderId="1" xfId="1" applyNumberFormat="1" applyFont="1" applyFill="1" applyBorder="1" applyAlignment="1">
      <alignment horizontal="center"/>
    </xf>
    <xf numFmtId="9" fontId="0" fillId="5" borderId="1" xfId="1" applyNumberFormat="1" applyFont="1" applyFill="1" applyBorder="1" applyAlignment="1">
      <alignment horizontal="center"/>
    </xf>
    <xf numFmtId="0" fontId="7" fillId="6" borderId="0" xfId="2" applyFont="1" applyFill="1" applyAlignment="1">
      <alignment horizontal="center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ssiontrading.fr/code-discou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B1E1-FE9F-4D59-90CF-7B81D882AB25}">
  <dimension ref="B2:F35"/>
  <sheetViews>
    <sheetView showGridLines="0" tabSelected="1" zoomScale="110" zoomScaleNormal="110" workbookViewId="0">
      <selection activeCell="J10" sqref="J10"/>
    </sheetView>
  </sheetViews>
  <sheetFormatPr baseColWidth="10" defaultRowHeight="15" x14ac:dyDescent="0.25"/>
  <cols>
    <col min="1" max="1" width="11.42578125" style="1"/>
    <col min="2" max="2" width="19.28515625" style="1" customWidth="1"/>
    <col min="3" max="3" width="15.140625" style="1" customWidth="1"/>
    <col min="4" max="4" width="18.85546875" style="1" bestFit="1" customWidth="1"/>
    <col min="5" max="7" width="15.140625" style="1" customWidth="1"/>
    <col min="8" max="16384" width="11.42578125" style="1"/>
  </cols>
  <sheetData>
    <row r="2" spans="2:6" ht="18.75" x14ac:dyDescent="0.3">
      <c r="B2" s="19" t="s">
        <v>31</v>
      </c>
      <c r="E2" s="27" t="s">
        <v>34</v>
      </c>
      <c r="F2" s="27"/>
    </row>
    <row r="3" spans="2:6" x14ac:dyDescent="0.25">
      <c r="B3" s="18"/>
      <c r="C3" s="18"/>
      <c r="D3" s="18"/>
      <c r="E3" s="18"/>
      <c r="F3" s="18"/>
    </row>
    <row r="4" spans="2:6" ht="19.5" customHeight="1" x14ac:dyDescent="0.25">
      <c r="B4" s="5" t="s">
        <v>0</v>
      </c>
      <c r="C4" s="5" t="s">
        <v>1</v>
      </c>
      <c r="D4" s="5" t="s">
        <v>2</v>
      </c>
      <c r="E4" s="6" t="s">
        <v>3</v>
      </c>
      <c r="F4" s="6" t="s">
        <v>4</v>
      </c>
    </row>
    <row r="5" spans="2:6" x14ac:dyDescent="0.25">
      <c r="B5" s="14" t="s">
        <v>30</v>
      </c>
      <c r="C5" s="15">
        <f>AVERAGE(C10:C36)</f>
        <v>4100.75</v>
      </c>
      <c r="D5" s="16">
        <f>AVERAGE(D10:D36)</f>
        <v>4.4208333333333334</v>
      </c>
      <c r="E5" s="17">
        <f>AVERAGE(E10:E36)</f>
        <v>0.82458333333333311</v>
      </c>
      <c r="F5" s="17">
        <f>AVERAGE(F10:F36)</f>
        <v>9.0833333333333335E-2</v>
      </c>
    </row>
    <row r="6" spans="2:6" x14ac:dyDescent="0.25">
      <c r="B6" s="20" t="s">
        <v>32</v>
      </c>
      <c r="C6" s="21">
        <f>QUARTILE(C10:C34,3)</f>
        <v>4993</v>
      </c>
      <c r="D6" s="21">
        <f>QUARTILE(D10:D34,3)</f>
        <v>4.7</v>
      </c>
      <c r="E6" s="9">
        <f t="shared" ref="E6:F6" si="0">QUARTILE(E10:E34,3)</f>
        <v>0.89500000000000002</v>
      </c>
      <c r="F6" s="25">
        <f>QUARTILE(F10:F33,3)</f>
        <v>0.11</v>
      </c>
    </row>
    <row r="7" spans="2:6" x14ac:dyDescent="0.25">
      <c r="B7" s="20" t="s">
        <v>33</v>
      </c>
      <c r="C7" s="23">
        <f>QUARTILE(C10:C34,1)</f>
        <v>356.75</v>
      </c>
      <c r="D7" s="22">
        <f>QUARTILE(D10:D34,1)</f>
        <v>4.2</v>
      </c>
      <c r="E7" s="13">
        <f t="shared" ref="E7:F7" si="1">QUARTILE(E10:E34,1)</f>
        <v>0.78</v>
      </c>
      <c r="F7" s="26">
        <f>QUARTILE(F10:F33,1)</f>
        <v>0.04</v>
      </c>
    </row>
    <row r="8" spans="2:6" ht="22.5" customHeight="1" x14ac:dyDescent="0.25"/>
    <row r="9" spans="2:6" ht="19.5" customHeight="1" x14ac:dyDescent="0.25">
      <c r="B9" s="5" t="s">
        <v>0</v>
      </c>
      <c r="C9" s="5" t="s">
        <v>1</v>
      </c>
      <c r="D9" s="5" t="s">
        <v>2</v>
      </c>
      <c r="E9" s="6" t="s">
        <v>3</v>
      </c>
      <c r="F9" s="6" t="s">
        <v>4</v>
      </c>
    </row>
    <row r="10" spans="2:6" x14ac:dyDescent="0.25">
      <c r="B10" s="3" t="s">
        <v>28</v>
      </c>
      <c r="C10" s="11">
        <v>209</v>
      </c>
      <c r="D10" s="8">
        <v>4.9000000000000004</v>
      </c>
      <c r="E10" s="9">
        <v>0.93</v>
      </c>
      <c r="F10" s="9">
        <v>0.01</v>
      </c>
    </row>
    <row r="11" spans="2:6" x14ac:dyDescent="0.25">
      <c r="B11" s="3" t="s">
        <v>9</v>
      </c>
      <c r="C11" s="10">
        <v>6980</v>
      </c>
      <c r="D11" s="8">
        <v>4.9000000000000004</v>
      </c>
      <c r="E11" s="9">
        <v>0.94</v>
      </c>
      <c r="F11" s="9">
        <v>0.03</v>
      </c>
    </row>
    <row r="12" spans="2:6" x14ac:dyDescent="0.25">
      <c r="B12" s="3" t="s">
        <v>6</v>
      </c>
      <c r="C12" s="3">
        <v>406</v>
      </c>
      <c r="D12" s="8">
        <v>4.8</v>
      </c>
      <c r="E12" s="9">
        <v>0.94</v>
      </c>
      <c r="F12" s="9">
        <v>0.02</v>
      </c>
    </row>
    <row r="13" spans="2:6" x14ac:dyDescent="0.25">
      <c r="B13" s="3" t="s">
        <v>29</v>
      </c>
      <c r="C13" s="3">
        <v>669</v>
      </c>
      <c r="D13" s="8">
        <v>4.8</v>
      </c>
      <c r="E13" s="9">
        <v>0.94</v>
      </c>
      <c r="F13" s="9">
        <v>0.04</v>
      </c>
    </row>
    <row r="14" spans="2:6" x14ac:dyDescent="0.25">
      <c r="B14" s="3" t="s">
        <v>17</v>
      </c>
      <c r="C14" s="3">
        <v>999</v>
      </c>
      <c r="D14" s="8">
        <v>4.8</v>
      </c>
      <c r="E14" s="9">
        <v>0.91</v>
      </c>
      <c r="F14" s="9">
        <v>0.04</v>
      </c>
    </row>
    <row r="15" spans="2:6" x14ac:dyDescent="0.25">
      <c r="B15" s="3" t="s">
        <v>23</v>
      </c>
      <c r="C15" s="3">
        <v>1707</v>
      </c>
      <c r="D15" s="8">
        <v>4.7</v>
      </c>
      <c r="E15" s="4">
        <v>0.8</v>
      </c>
      <c r="F15" s="9">
        <v>0.02</v>
      </c>
    </row>
    <row r="16" spans="2:6" x14ac:dyDescent="0.25">
      <c r="B16" s="3" t="s">
        <v>13</v>
      </c>
      <c r="C16" s="3">
        <v>547</v>
      </c>
      <c r="D16" s="8">
        <v>4.7</v>
      </c>
      <c r="E16" s="4">
        <v>0.89</v>
      </c>
      <c r="F16" s="4">
        <v>0.06</v>
      </c>
    </row>
    <row r="17" spans="2:6" x14ac:dyDescent="0.25">
      <c r="B17" s="3" t="s">
        <v>24</v>
      </c>
      <c r="C17" s="3">
        <v>541</v>
      </c>
      <c r="D17" s="7">
        <v>4.5999999999999996</v>
      </c>
      <c r="E17" s="9">
        <v>0.92</v>
      </c>
      <c r="F17" s="4">
        <v>0.06</v>
      </c>
    </row>
    <row r="18" spans="2:6" x14ac:dyDescent="0.25">
      <c r="B18" s="3" t="s">
        <v>15</v>
      </c>
      <c r="C18" s="3">
        <v>3241</v>
      </c>
      <c r="D18" s="7">
        <v>4.5999999999999996</v>
      </c>
      <c r="E18" s="4">
        <v>0.86</v>
      </c>
      <c r="F18" s="4">
        <v>0.06</v>
      </c>
    </row>
    <row r="19" spans="2:6" x14ac:dyDescent="0.25">
      <c r="B19" s="3" t="s">
        <v>11</v>
      </c>
      <c r="C19" s="10">
        <v>37054</v>
      </c>
      <c r="D19" s="7">
        <v>4.5999999999999996</v>
      </c>
      <c r="E19" s="4">
        <v>0.84</v>
      </c>
      <c r="F19" s="4">
        <v>0.06</v>
      </c>
    </row>
    <row r="20" spans="2:6" x14ac:dyDescent="0.25">
      <c r="B20" s="3" t="s">
        <v>7</v>
      </c>
      <c r="C20" s="3">
        <v>890</v>
      </c>
      <c r="D20" s="7">
        <v>4.5999999999999996</v>
      </c>
      <c r="E20" s="4">
        <v>0.83</v>
      </c>
      <c r="F20" s="4">
        <v>0.06</v>
      </c>
    </row>
    <row r="21" spans="2:6" x14ac:dyDescent="0.25">
      <c r="B21" s="3" t="s">
        <v>26</v>
      </c>
      <c r="C21" s="3">
        <v>635</v>
      </c>
      <c r="D21" s="7">
        <v>4.5999999999999996</v>
      </c>
      <c r="E21" s="4">
        <v>0.85</v>
      </c>
      <c r="F21" s="4">
        <v>0.08</v>
      </c>
    </row>
    <row r="22" spans="2:6" x14ac:dyDescent="0.25">
      <c r="B22" s="3" t="s">
        <v>5</v>
      </c>
      <c r="C22" s="10">
        <v>14428</v>
      </c>
      <c r="D22" s="7">
        <v>4.5</v>
      </c>
      <c r="E22" s="4">
        <v>0.86</v>
      </c>
      <c r="F22" s="4">
        <v>7.0000000000000007E-2</v>
      </c>
    </row>
    <row r="23" spans="2:6" x14ac:dyDescent="0.25">
      <c r="B23" s="3" t="s">
        <v>20</v>
      </c>
      <c r="C23" s="3">
        <v>619</v>
      </c>
      <c r="D23" s="7">
        <v>4.4000000000000004</v>
      </c>
      <c r="E23" s="13">
        <v>0.78</v>
      </c>
      <c r="F23" s="4">
        <v>0.1</v>
      </c>
    </row>
    <row r="24" spans="2:6" x14ac:dyDescent="0.25">
      <c r="B24" s="3" t="s">
        <v>25</v>
      </c>
      <c r="C24" s="10">
        <v>6487</v>
      </c>
      <c r="D24" s="7">
        <v>4.3</v>
      </c>
      <c r="E24" s="4">
        <v>0.89</v>
      </c>
      <c r="F24" s="9">
        <v>0.02</v>
      </c>
    </row>
    <row r="25" spans="2:6" x14ac:dyDescent="0.25">
      <c r="B25" s="3" t="s">
        <v>8</v>
      </c>
      <c r="C25" s="10">
        <v>10448</v>
      </c>
      <c r="D25" s="7">
        <v>4.3</v>
      </c>
      <c r="E25" s="13">
        <v>0.78</v>
      </c>
      <c r="F25" s="4">
        <v>0.1</v>
      </c>
    </row>
    <row r="26" spans="2:6" x14ac:dyDescent="0.25">
      <c r="B26" s="3" t="s">
        <v>12</v>
      </c>
      <c r="C26" s="24">
        <v>4495</v>
      </c>
      <c r="D26" s="7">
        <v>4.3</v>
      </c>
      <c r="E26" s="4">
        <v>0.79</v>
      </c>
      <c r="F26" s="13">
        <v>0.12</v>
      </c>
    </row>
    <row r="27" spans="2:6" x14ac:dyDescent="0.25">
      <c r="B27" s="3" t="s">
        <v>18</v>
      </c>
      <c r="C27" s="11">
        <v>48</v>
      </c>
      <c r="D27" s="12">
        <v>4.2</v>
      </c>
      <c r="E27" s="4">
        <v>0.79</v>
      </c>
      <c r="F27" s="13">
        <v>0.11</v>
      </c>
    </row>
    <row r="28" spans="2:6" x14ac:dyDescent="0.25">
      <c r="B28" s="3" t="s">
        <v>19</v>
      </c>
      <c r="C28" s="11">
        <v>45</v>
      </c>
      <c r="D28" s="12">
        <v>4.2</v>
      </c>
      <c r="E28" s="13">
        <v>0.71</v>
      </c>
      <c r="F28" s="13">
        <v>0.11</v>
      </c>
    </row>
    <row r="29" spans="2:6" x14ac:dyDescent="0.25">
      <c r="B29" s="3" t="s">
        <v>10</v>
      </c>
      <c r="C29" s="11">
        <v>70</v>
      </c>
      <c r="D29" s="12">
        <v>4.2</v>
      </c>
      <c r="E29" s="13">
        <v>0.72</v>
      </c>
      <c r="F29" s="13">
        <v>0.17</v>
      </c>
    </row>
    <row r="30" spans="2:6" x14ac:dyDescent="0.25">
      <c r="B30" s="3" t="s">
        <v>14</v>
      </c>
      <c r="C30" s="3">
        <v>1155</v>
      </c>
      <c r="D30" s="12">
        <v>4</v>
      </c>
      <c r="E30" s="13">
        <v>0.69</v>
      </c>
      <c r="F30" s="13">
        <v>0.19</v>
      </c>
    </row>
    <row r="31" spans="2:6" x14ac:dyDescent="0.25">
      <c r="B31" s="3" t="s">
        <v>22</v>
      </c>
      <c r="C31" s="10">
        <v>6540</v>
      </c>
      <c r="D31" s="12">
        <v>3.8</v>
      </c>
      <c r="E31" s="4">
        <v>0.88</v>
      </c>
      <c r="F31" s="9">
        <v>0.04</v>
      </c>
    </row>
    <row r="32" spans="2:6" x14ac:dyDescent="0.25">
      <c r="B32" s="3" t="s">
        <v>16</v>
      </c>
      <c r="C32" s="11">
        <v>142</v>
      </c>
      <c r="D32" s="12">
        <v>3.8</v>
      </c>
      <c r="E32" s="13">
        <v>0.68</v>
      </c>
      <c r="F32" s="13">
        <v>0.26</v>
      </c>
    </row>
    <row r="33" spans="2:6" x14ac:dyDescent="0.25">
      <c r="B33" s="3" t="s">
        <v>21</v>
      </c>
      <c r="C33" s="11">
        <v>63</v>
      </c>
      <c r="D33" s="12">
        <v>3.5</v>
      </c>
      <c r="E33" s="13">
        <v>0.56999999999999995</v>
      </c>
      <c r="F33" s="13">
        <v>0.35</v>
      </c>
    </row>
    <row r="34" spans="2:6" x14ac:dyDescent="0.25">
      <c r="B34" s="3" t="s">
        <v>27</v>
      </c>
      <c r="C34" s="3"/>
      <c r="D34" s="7"/>
      <c r="E34" s="4"/>
      <c r="F34" s="4"/>
    </row>
    <row r="35" spans="2:6" x14ac:dyDescent="0.25">
      <c r="E35" s="2"/>
      <c r="F35" s="2"/>
    </row>
  </sheetData>
  <autoFilter ref="B9:F9" xr:uid="{C31CB1E1-FE9F-4D59-90CF-7B81D882AB25}">
    <sortState xmlns:xlrd2="http://schemas.microsoft.com/office/spreadsheetml/2017/richdata2" ref="B10:F34">
      <sortCondition descending="1" ref="D9"/>
    </sortState>
  </autoFilter>
  <mergeCells count="1">
    <mergeCell ref="E2:F2"/>
  </mergeCells>
  <hyperlinks>
    <hyperlink ref="E2" r:id="rId1" xr:uid="{F414C7BE-160A-410B-B854-339323A788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Avis Propfirms Futures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Chamard</dc:creator>
  <cp:lastModifiedBy>Denis Chamard</cp:lastModifiedBy>
  <dcterms:created xsi:type="dcterms:W3CDTF">2025-07-14T13:48:54Z</dcterms:created>
  <dcterms:modified xsi:type="dcterms:W3CDTF">2025-07-14T14:57:59Z</dcterms:modified>
</cp:coreProperties>
</file>