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hu.run\user\home\157756\Desktop\Betty Boost\IAF\Sommet\"/>
    </mc:Choice>
  </mc:AlternateContent>
  <bookViews>
    <workbookView xWindow="0" yWindow="0" windowWidth="23040" windowHeight="9192"/>
  </bookViews>
  <sheets>
    <sheet name="Tresorerie Mensuell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5" i="1" l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6" i="1"/>
  <c r="P35" i="1"/>
  <c r="P34" i="1"/>
  <c r="B30" i="1"/>
  <c r="C30" i="1"/>
  <c r="D30" i="1"/>
  <c r="E30" i="1"/>
  <c r="F30" i="1"/>
  <c r="G30" i="1"/>
  <c r="H30" i="1"/>
  <c r="I30" i="1"/>
  <c r="I57" i="1" s="1"/>
  <c r="J30" i="1"/>
  <c r="J57" i="1" s="1"/>
  <c r="K30" i="1"/>
  <c r="L30" i="1"/>
  <c r="M30" i="1"/>
  <c r="N30" i="1"/>
  <c r="P29" i="1"/>
  <c r="P28" i="1"/>
  <c r="P27" i="1"/>
  <c r="P26" i="1"/>
  <c r="P25" i="1"/>
  <c r="P24" i="1"/>
  <c r="P22" i="1"/>
  <c r="P21" i="1"/>
  <c r="P20" i="1"/>
  <c r="P19" i="1"/>
  <c r="F57" i="1" l="1"/>
  <c r="M57" i="1"/>
  <c r="N57" i="1"/>
  <c r="L57" i="1"/>
  <c r="H57" i="1"/>
  <c r="K57" i="1"/>
  <c r="G57" i="1"/>
  <c r="E57" i="1"/>
  <c r="D57" i="1"/>
  <c r="C57" i="1"/>
  <c r="B57" i="1"/>
  <c r="P55" i="1"/>
  <c r="P30" i="1"/>
  <c r="P57" i="1" l="1"/>
  <c r="B58" i="1"/>
  <c r="C58" i="1"/>
  <c r="D58" i="1" s="1"/>
  <c r="E58" i="1" s="1"/>
  <c r="F58" i="1" s="1"/>
  <c r="G58" i="1" l="1"/>
  <c r="H58" i="1" s="1"/>
  <c r="I58" i="1" s="1"/>
  <c r="J58" i="1" s="1"/>
  <c r="K58" i="1" s="1"/>
  <c r="L58" i="1" s="1"/>
  <c r="M58" i="1" s="1"/>
  <c r="N58" i="1" s="1"/>
  <c r="P58" i="1" l="1"/>
</calcChain>
</file>

<file path=xl/sharedStrings.xml><?xml version="1.0" encoding="utf-8"?>
<sst xmlns="http://schemas.openxmlformats.org/spreadsheetml/2006/main" count="59" uniqueCount="54">
  <si>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</si>
  <si>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</si>
  <si>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</si>
  <si>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</si>
  <si>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</si>
  <si>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</si>
  <si>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</si>
  <si>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</si>
  <si>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</si>
  <si>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</si>
  <si>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</si>
  <si>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</si>
  <si>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</si>
  <si>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</si>
  <si>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Capital apporté</t>
  </si>
  <si>
    <t>Frais d'établissement</t>
  </si>
  <si>
    <t>Retrait compte courant</t>
  </si>
  <si>
    <t>TVA reversée</t>
  </si>
  <si>
    <t>Loyer</t>
  </si>
  <si>
    <t>Fournitures diverses</t>
  </si>
  <si>
    <t>Entretien, réparations</t>
  </si>
  <si>
    <t>Assurances</t>
  </si>
  <si>
    <t>Honoraires comptables</t>
  </si>
  <si>
    <t>Transporteurs</t>
  </si>
  <si>
    <t>Frais bancaires, agios</t>
  </si>
  <si>
    <t>Rémunération Dirigeant</t>
  </si>
  <si>
    <t>Charges sociales Dirigeant</t>
  </si>
  <si>
    <t>Salaires</t>
  </si>
  <si>
    <t>Charges sociales salariés</t>
  </si>
  <si>
    <t>Différence entrées/sorties</t>
  </si>
  <si>
    <t>Total sorties</t>
  </si>
  <si>
    <t>Total entrées</t>
  </si>
  <si>
    <t xml:space="preserve">Sorties </t>
  </si>
  <si>
    <t>Entrées</t>
  </si>
  <si>
    <t>Apports</t>
  </si>
  <si>
    <t>Prêt bancaire</t>
  </si>
  <si>
    <t>TVA récupérée</t>
  </si>
  <si>
    <t>Règlement facture X</t>
  </si>
  <si>
    <t>Remboursement emprunt</t>
  </si>
  <si>
    <t>Achats divers</t>
  </si>
  <si>
    <t>Factures gaz, eau, électricité</t>
  </si>
  <si>
    <t>Frais de publicité</t>
  </si>
  <si>
    <t>Frais de déplacements professionnels</t>
  </si>
  <si>
    <t>Abonnements téléphone - internet</t>
  </si>
  <si>
    <t>Début d'activité</t>
  </si>
  <si>
    <t>Trésorerie</t>
  </si>
  <si>
    <t>Suivi de Trésorerie Mensuelle: 
"J'ai le droit au succés et à la prospérité" (Betty Boost)</t>
  </si>
  <si>
    <t xml:space="preserve">Bienvenue au cœur de votre fichier de suivi de trésorerie mensuelle. </t>
  </si>
  <si>
    <t>Voici un mode opératoire pour vous aider à vous l'approprier pour votre activité.</t>
  </si>
  <si>
    <t>- Renseigner mois après mois les entrées (encaissements) et sorties (décaissements)</t>
  </si>
  <si>
    <t>- Ne pas toucher aux cellules bleues car elles contiennent des formules de calculs</t>
  </si>
  <si>
    <t>- Soyez exhaustif et rigoureux au fil des mois, pourquoi pas laisser ouvert le fichier pour qu'il soit accessible à tout moment</t>
  </si>
  <si>
    <t>- une fois le fichier complété, pilotez votre trésorerie en posant des actions concrètes et délimitées dans le temps</t>
  </si>
  <si>
    <t>- A vous de jouer!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</si>
</sst>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4" xfId="0" applyBorder="1" applyProtection="1">
      <protection locked="0"/>
    </xf>
    <xf numFmtId="4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1" fillId="0" borderId="29" xfId="0" applyFont="1" applyFill="1" applyBorder="1"/>
    <xf numFmtId="0" fontId="0" fillId="0" borderId="0" xfId="0" applyFill="1"/>
    <xf numFmtId="164" fontId="0" fillId="2" borderId="8" xfId="1" applyFont="1" applyFill="1" applyBorder="1"/>
    <xf numFmtId="164" fontId="0" fillId="2" borderId="9" xfId="1" applyFont="1" applyFill="1" applyBorder="1"/>
    <xf numFmtId="164" fontId="0" fillId="2" borderId="10" xfId="1" applyFont="1" applyFill="1" applyBorder="1"/>
    <xf numFmtId="164" fontId="0" fillId="2" borderId="2" xfId="1" applyFont="1" applyFill="1" applyBorder="1"/>
    <xf numFmtId="164" fontId="0" fillId="2" borderId="0" xfId="1" applyFont="1" applyFill="1"/>
    <xf numFmtId="164" fontId="3" fillId="0" borderId="6" xfId="1" applyFont="1" applyFill="1" applyBorder="1" applyProtection="1">
      <protection locked="0"/>
    </xf>
    <xf numFmtId="164" fontId="3" fillId="0" borderId="3" xfId="1" applyFont="1" applyFill="1" applyBorder="1" applyProtection="1">
      <protection locked="0"/>
    </xf>
    <xf numFmtId="164" fontId="3" fillId="0" borderId="4" xfId="1" applyFont="1" applyFill="1" applyBorder="1" applyProtection="1">
      <protection locked="0"/>
    </xf>
    <xf numFmtId="164" fontId="3" fillId="0" borderId="1" xfId="1" applyFont="1" applyFill="1" applyBorder="1" applyProtection="1">
      <protection locked="0"/>
    </xf>
    <xf numFmtId="164" fontId="3" fillId="0" borderId="5" xfId="1" applyFont="1" applyFill="1" applyBorder="1" applyProtection="1">
      <protection locked="0"/>
    </xf>
    <xf numFmtId="164" fontId="1" fillId="0" borderId="0" xfId="1" applyFont="1" applyFill="1" applyBorder="1"/>
    <xf numFmtId="164" fontId="0" fillId="2" borderId="7" xfId="1" applyFont="1" applyFill="1" applyBorder="1"/>
    <xf numFmtId="164" fontId="0" fillId="2" borderId="3" xfId="1" applyFont="1" applyFill="1" applyBorder="1"/>
    <xf numFmtId="164" fontId="0" fillId="2" borderId="5" xfId="1" applyFont="1" applyFill="1" applyBorder="1"/>
    <xf numFmtId="164" fontId="0" fillId="2" borderId="1" xfId="1" applyFont="1" applyFill="1" applyBorder="1"/>
    <xf numFmtId="164" fontId="3" fillId="2" borderId="6" xfId="1" applyFont="1" applyFill="1" applyBorder="1" applyProtection="1">
      <protection locked="0"/>
    </xf>
    <xf numFmtId="164" fontId="3" fillId="2" borderId="3" xfId="1" applyFont="1" applyFill="1" applyBorder="1" applyProtection="1">
      <protection locked="0"/>
    </xf>
    <xf numFmtId="164" fontId="3" fillId="2" borderId="4" xfId="1" applyFont="1" applyFill="1" applyBorder="1" applyProtection="1">
      <protection locked="0"/>
    </xf>
    <xf numFmtId="164" fontId="3" fillId="2" borderId="1" xfId="1" applyFont="1" applyFill="1" applyBorder="1" applyProtection="1">
      <protection locked="0"/>
    </xf>
    <xf numFmtId="164" fontId="3" fillId="0" borderId="3" xfId="1" applyFont="1" applyBorder="1" applyProtection="1">
      <protection locked="0"/>
    </xf>
    <xf numFmtId="164" fontId="3" fillId="0" borderId="5" xfId="1" applyFont="1" applyBorder="1" applyProtection="1">
      <protection locked="0"/>
    </xf>
    <xf numFmtId="164" fontId="3" fillId="0" borderId="6" xfId="1" applyFont="1" applyBorder="1" applyProtection="1">
      <protection locked="0"/>
    </xf>
    <xf numFmtId="164" fontId="3" fillId="0" borderId="4" xfId="1" applyFont="1" applyBorder="1" applyProtection="1">
      <protection locked="0"/>
    </xf>
    <xf numFmtId="164" fontId="3" fillId="0" borderId="1" xfId="1" applyFont="1" applyBorder="1" applyProtection="1">
      <protection locked="0"/>
    </xf>
    <xf numFmtId="164" fontId="0" fillId="2" borderId="23" xfId="1" applyFont="1" applyFill="1" applyBorder="1"/>
    <xf numFmtId="164" fontId="0" fillId="2" borderId="18" xfId="1" applyFont="1" applyFill="1" applyBorder="1"/>
    <xf numFmtId="164" fontId="0" fillId="2" borderId="25" xfId="1" applyFont="1" applyFill="1" applyBorder="1"/>
    <xf numFmtId="164" fontId="0" fillId="2" borderId="21" xfId="1" applyFont="1" applyFill="1" applyBorder="1"/>
    <xf numFmtId="164" fontId="3" fillId="0" borderId="16" xfId="1" applyFont="1" applyBorder="1" applyProtection="1">
      <protection locked="0"/>
    </xf>
    <xf numFmtId="164" fontId="3" fillId="0" borderId="18" xfId="1" applyFont="1" applyBorder="1" applyProtection="1">
      <protection locked="0"/>
    </xf>
    <xf numFmtId="164" fontId="3" fillId="2" borderId="18" xfId="1" applyFont="1" applyFill="1" applyBorder="1" applyProtection="1">
      <protection locked="0"/>
    </xf>
    <xf numFmtId="164" fontId="3" fillId="0" borderId="20" xfId="1" applyFont="1" applyBorder="1" applyProtection="1">
      <protection locked="0"/>
    </xf>
    <xf numFmtId="164" fontId="3" fillId="0" borderId="21" xfId="1" applyFont="1" applyBorder="1" applyProtection="1">
      <protection locked="0"/>
    </xf>
    <xf numFmtId="164" fontId="3" fillId="0" borderId="25" xfId="1" applyFont="1" applyBorder="1" applyProtection="1">
      <protection locked="0"/>
    </xf>
    <xf numFmtId="164" fontId="1" fillId="0" borderId="30" xfId="1" applyFont="1" applyFill="1" applyBorder="1"/>
    <xf numFmtId="0" fontId="0" fillId="2" borderId="0" xfId="0" applyFill="1" applyAlignment="1">
      <alignment vertical="center"/>
    </xf>
    <xf numFmtId="164" fontId="8" fillId="0" borderId="13" xfId="1" applyFont="1" applyBorder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0" fillId="2" borderId="0" xfId="0" applyFill="1" applyBorder="1"/>
    <xf numFmtId="0" fontId="2" fillId="5" borderId="36" xfId="0" applyFont="1" applyFill="1" applyBorder="1" applyAlignment="1">
      <alignment horizontal="center" vertical="center"/>
    </xf>
    <xf numFmtId="164" fontId="2" fillId="5" borderId="37" xfId="1" applyFont="1" applyFill="1" applyBorder="1" applyAlignment="1">
      <alignment horizontal="center" vertical="center"/>
    </xf>
    <xf numFmtId="164" fontId="2" fillId="5" borderId="38" xfId="1" applyFont="1" applyFill="1" applyBorder="1" applyAlignment="1">
      <alignment horizontal="center" vertical="center"/>
    </xf>
    <xf numFmtId="164" fontId="2" fillId="5" borderId="39" xfId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vertical="center"/>
    </xf>
    <xf numFmtId="164" fontId="2" fillId="5" borderId="22" xfId="1" applyFont="1" applyFill="1" applyBorder="1" applyAlignment="1">
      <alignment horizontal="center" vertical="center"/>
    </xf>
    <xf numFmtId="0" fontId="2" fillId="4" borderId="40" xfId="0" applyFont="1" applyFill="1" applyBorder="1"/>
    <xf numFmtId="164" fontId="0" fillId="4" borderId="37" xfId="1" applyFont="1" applyFill="1" applyBorder="1"/>
    <xf numFmtId="164" fontId="0" fillId="4" borderId="41" xfId="1" applyFont="1" applyFill="1" applyBorder="1"/>
    <xf numFmtId="0" fontId="0" fillId="4" borderId="37" xfId="0" applyFill="1" applyBorder="1"/>
    <xf numFmtId="164" fontId="0" fillId="4" borderId="22" xfId="1" applyFont="1" applyFill="1" applyBorder="1"/>
    <xf numFmtId="0" fontId="2" fillId="3" borderId="40" xfId="0" applyFont="1" applyFill="1" applyBorder="1"/>
    <xf numFmtId="164" fontId="0" fillId="3" borderId="37" xfId="1" applyFont="1" applyFill="1" applyBorder="1"/>
    <xf numFmtId="164" fontId="0" fillId="3" borderId="41" xfId="1" applyFont="1" applyFill="1" applyBorder="1"/>
    <xf numFmtId="4" fontId="0" fillId="3" borderId="37" xfId="0" applyNumberFormat="1" applyFill="1" applyBorder="1"/>
    <xf numFmtId="164" fontId="1" fillId="3" borderId="22" xfId="1" applyFont="1" applyFill="1" applyBorder="1"/>
    <xf numFmtId="4" fontId="0" fillId="6" borderId="37" xfId="0" applyNumberFormat="1" applyFill="1" applyBorder="1"/>
    <xf numFmtId="4" fontId="5" fillId="6" borderId="0" xfId="0" applyNumberFormat="1" applyFont="1" applyFill="1" applyBorder="1"/>
    <xf numFmtId="0" fontId="2" fillId="7" borderId="36" xfId="0" applyFont="1" applyFill="1" applyBorder="1" applyAlignment="1">
      <alignment vertical="center"/>
    </xf>
    <xf numFmtId="164" fontId="0" fillId="7" borderId="42" xfId="1" applyFont="1" applyFill="1" applyBorder="1" applyAlignment="1">
      <alignment vertical="center"/>
    </xf>
    <xf numFmtId="164" fontId="0" fillId="7" borderId="38" xfId="1" applyFont="1" applyFill="1" applyBorder="1" applyAlignment="1">
      <alignment vertical="center"/>
    </xf>
    <xf numFmtId="164" fontId="0" fillId="7" borderId="39" xfId="1" applyFont="1" applyFill="1" applyBorder="1" applyAlignment="1">
      <alignment vertical="center"/>
    </xf>
    <xf numFmtId="2" fontId="0" fillId="7" borderId="37" xfId="0" applyNumberFormat="1" applyFill="1" applyBorder="1" applyAlignment="1">
      <alignment vertical="center"/>
    </xf>
    <xf numFmtId="164" fontId="0" fillId="7" borderId="22" xfId="1" applyFont="1" applyFill="1" applyBorder="1" applyAlignment="1">
      <alignment vertical="center"/>
    </xf>
    <xf numFmtId="164" fontId="0" fillId="7" borderId="32" xfId="1" applyFont="1" applyFill="1" applyBorder="1"/>
    <xf numFmtId="164" fontId="0" fillId="7" borderId="33" xfId="1" applyFont="1" applyFill="1" applyBorder="1"/>
    <xf numFmtId="164" fontId="0" fillId="7" borderId="34" xfId="1" applyFont="1" applyFill="1" applyBorder="1"/>
    <xf numFmtId="164" fontId="0" fillId="7" borderId="31" xfId="1" applyFont="1" applyFill="1" applyBorder="1"/>
    <xf numFmtId="164" fontId="1" fillId="7" borderId="28" xfId="1" applyFont="1" applyFill="1" applyBorder="1"/>
    <xf numFmtId="164" fontId="1" fillId="7" borderId="33" xfId="1" applyFont="1" applyFill="1" applyBorder="1"/>
    <xf numFmtId="164" fontId="1" fillId="7" borderId="35" xfId="1" applyFont="1" applyFill="1" applyBorder="1"/>
    <xf numFmtId="164" fontId="1" fillId="7" borderId="31" xfId="1" applyFont="1" applyFill="1" applyBorder="1"/>
    <xf numFmtId="164" fontId="1" fillId="7" borderId="34" xfId="1" applyFont="1" applyFill="1" applyBorder="1"/>
    <xf numFmtId="164" fontId="1" fillId="7" borderId="22" xfId="1" applyFont="1" applyFill="1" applyBorder="1"/>
    <xf numFmtId="0" fontId="2" fillId="7" borderId="36" xfId="0" applyFont="1" applyFill="1" applyBorder="1"/>
    <xf numFmtId="164" fontId="1" fillId="7" borderId="38" xfId="1" applyFont="1" applyFill="1" applyBorder="1"/>
    <xf numFmtId="164" fontId="1" fillId="7" borderId="39" xfId="1" applyFont="1" applyFill="1" applyBorder="1"/>
    <xf numFmtId="0" fontId="6" fillId="7" borderId="26" xfId="0" applyFont="1" applyFill="1" applyBorder="1"/>
    <xf numFmtId="164" fontId="4" fillId="7" borderId="27" xfId="1" applyFont="1" applyFill="1" applyBorder="1"/>
    <xf numFmtId="0" fontId="6" fillId="7" borderId="12" xfId="0" applyFont="1" applyFill="1" applyBorder="1"/>
    <xf numFmtId="164" fontId="4" fillId="7" borderId="13" xfId="1" applyFont="1" applyFill="1" applyBorder="1"/>
    <xf numFmtId="164" fontId="4" fillId="7" borderId="14" xfId="1" applyFont="1" applyFill="1" applyBorder="1"/>
    <xf numFmtId="164" fontId="10" fillId="0" borderId="43" xfId="1" applyFont="1" applyBorder="1" applyAlignment="1">
      <alignment horizontal="left" vertical="center"/>
    </xf>
    <xf numFmtId="164" fontId="10" fillId="0" borderId="44" xfId="1" applyFont="1" applyBorder="1" applyAlignment="1">
      <alignment horizontal="center" vertical="center"/>
    </xf>
    <xf numFmtId="164" fontId="10" fillId="0" borderId="45" xfId="1" applyFont="1" applyBorder="1" applyAlignment="1">
      <alignment horizontal="center" vertical="center"/>
    </xf>
    <xf numFmtId="164" fontId="10" fillId="0" borderId="29" xfId="1" applyFont="1" applyBorder="1" applyAlignment="1">
      <alignment horizontal="left" vertical="center"/>
    </xf>
    <xf numFmtId="164" fontId="10" fillId="0" borderId="0" xfId="1" applyFont="1" applyBorder="1" applyAlignment="1">
      <alignment horizontal="center" vertical="center"/>
    </xf>
    <xf numFmtId="164" fontId="10" fillId="0" borderId="30" xfId="1" applyFont="1" applyBorder="1" applyAlignment="1">
      <alignment horizontal="center" vertical="center"/>
    </xf>
    <xf numFmtId="164" fontId="10" fillId="0" borderId="29" xfId="1" quotePrefix="1" applyFont="1" applyBorder="1" applyAlignment="1">
      <alignment horizontal="left" vertical="center"/>
    </xf>
    <xf numFmtId="164" fontId="10" fillId="0" borderId="46" xfId="1" quotePrefix="1" applyFont="1" applyBorder="1" applyAlignment="1">
      <alignment horizontal="left" vertical="center"/>
    </xf>
    <xf numFmtId="164" fontId="10" fillId="0" borderId="13" xfId="1" applyFont="1" applyBorder="1" applyAlignment="1">
      <alignment horizontal="center" vertical="center"/>
    </xf>
    <xf numFmtId="164" fontId="10" fillId="0" borderId="47" xfId="1" applyFont="1" applyBorder="1" applyAlignment="1">
      <alignment horizontal="center" vertical="center"/>
    </xf>
    <xf numFmtId="164" fontId="9" fillId="0" borderId="43" xfId="1" applyFont="1" applyFill="1" applyBorder="1" applyAlignment="1">
      <alignment horizontal="center" vertical="center" wrapText="1"/>
    </xf>
    <xf numFmtId="164" fontId="9" fillId="0" borderId="44" xfId="1" applyFont="1" applyFill="1" applyBorder="1" applyAlignment="1">
      <alignment horizontal="center" vertical="center"/>
    </xf>
    <xf numFmtId="164" fontId="9" fillId="0" borderId="45" xfId="1" applyFont="1" applyFill="1" applyBorder="1" applyAlignment="1">
      <alignment horizontal="center" vertical="center"/>
    </xf>
    <xf numFmtId="164" fontId="9" fillId="0" borderId="46" xfId="1" applyFont="1" applyFill="1" applyBorder="1" applyAlignment="1">
      <alignment horizontal="center" vertical="center"/>
    </xf>
    <xf numFmtId="164" fontId="9" fillId="0" borderId="13" xfId="1" applyFont="1" applyFill="1" applyBorder="1" applyAlignment="1">
      <alignment horizontal="center" vertical="center"/>
    </xf>
    <xf numFmtId="164" fontId="9" fillId="0" borderId="47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2037708</xdr:colOff>
      <xdr:row>10</xdr:row>
      <xdr:rowOff>6140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37708" cy="2001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85" zoomScaleNormal="85" workbookViewId="0">
      <selection activeCell="B4" sqref="B4:K10"/>
    </sheetView>
  </sheetViews>
  <sheetFormatPr baseColWidth="10" defaultColWidth="9.109375" defaultRowHeight="14.4" x14ac:dyDescent="0.3"/>
  <cols>
    <col min="1" max="1" width="37.109375" style="1" bestFit="1" customWidth="1"/>
    <col min="2" max="2" width="16.6640625" style="16" customWidth="1"/>
    <col min="3" max="14" width="14.77734375" style="16" customWidth="1"/>
    <col min="15" max="15" width="0.33203125" style="11" customWidth="1"/>
    <col min="16" max="16" width="14.77734375" style="16" customWidth="1"/>
    <col min="17" max="16384" width="9.109375" style="1"/>
  </cols>
  <sheetData>
    <row r="1" spans="1:16" ht="16.2" customHeight="1" x14ac:dyDescent="0.3"/>
    <row r="2" spans="1:16" ht="16.2" customHeight="1" x14ac:dyDescent="0.3"/>
    <row r="3" spans="1:16" s="50" customFormat="1" ht="16.2" customHeight="1" thickBot="1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50" customFormat="1" ht="16.2" customHeight="1" x14ac:dyDescent="0.3">
      <c r="A4" s="49"/>
      <c r="B4" s="93" t="s">
        <v>47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16" s="50" customFormat="1" ht="16.2" customHeight="1" x14ac:dyDescent="0.3">
      <c r="A5" s="49"/>
      <c r="B5" s="96" t="s">
        <v>48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</row>
    <row r="6" spans="1:16" s="50" customFormat="1" ht="16.2" customHeight="1" x14ac:dyDescent="0.3">
      <c r="A6" s="49"/>
      <c r="B6" s="99" t="s">
        <v>49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1:16" s="50" customFormat="1" ht="16.2" customHeight="1" x14ac:dyDescent="0.3">
      <c r="A7" s="49"/>
      <c r="B7" s="99" t="s">
        <v>50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1:16" s="50" customFormat="1" ht="16.2" customHeight="1" x14ac:dyDescent="0.3">
      <c r="A8" s="49"/>
      <c r="B8" s="99" t="s">
        <v>51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1:16" s="50" customFormat="1" ht="16.2" customHeight="1" x14ac:dyDescent="0.3">
      <c r="A9" s="49"/>
      <c r="B9" s="99" t="s">
        <v>52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8"/>
    </row>
    <row r="10" spans="1:16" s="50" customFormat="1" ht="16.2" customHeight="1" thickBot="1" x14ac:dyDescent="0.35">
      <c r="A10" s="49"/>
      <c r="B10" s="100" t="s">
        <v>53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2"/>
    </row>
    <row r="11" spans="1:16" s="50" customFormat="1" ht="16.2" customHeight="1" thickBot="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s="50" customFormat="1" ht="16.2" customHeight="1" x14ac:dyDescent="0.3">
      <c r="A12" s="103" t="s">
        <v>46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</row>
    <row r="13" spans="1:16" s="50" customFormat="1" ht="27.6" customHeight="1" thickBot="1" x14ac:dyDescent="0.35">
      <c r="A13" s="106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8"/>
    </row>
    <row r="14" spans="1:16" s="50" customFormat="1" ht="5.25" customHeight="1" x14ac:dyDescent="0.3"/>
    <row r="15" spans="1:16" s="50" customFormat="1" ht="5.2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ht="5.25" customHeight="1" thickBot="1" x14ac:dyDescent="0.3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s="47" customFormat="1" ht="25.95" customHeight="1" thickBot="1" x14ac:dyDescent="0.35">
      <c r="A17" s="51" t="s">
        <v>0</v>
      </c>
      <c r="B17" s="52" t="s">
        <v>44</v>
      </c>
      <c r="C17" s="53" t="s">
        <v>1</v>
      </c>
      <c r="D17" s="53" t="s">
        <v>2</v>
      </c>
      <c r="E17" s="53" t="s">
        <v>3</v>
      </c>
      <c r="F17" s="53" t="s">
        <v>4</v>
      </c>
      <c r="G17" s="53" t="s">
        <v>5</v>
      </c>
      <c r="H17" s="53" t="s">
        <v>6</v>
      </c>
      <c r="I17" s="53" t="s">
        <v>7</v>
      </c>
      <c r="J17" s="53" t="s">
        <v>8</v>
      </c>
      <c r="K17" s="53" t="s">
        <v>9</v>
      </c>
      <c r="L17" s="53" t="s">
        <v>10</v>
      </c>
      <c r="M17" s="53" t="s">
        <v>11</v>
      </c>
      <c r="N17" s="54" t="s">
        <v>12</v>
      </c>
      <c r="O17" s="55"/>
      <c r="P17" s="56" t="s">
        <v>13</v>
      </c>
    </row>
    <row r="18" spans="1:16" ht="16.2" thickBot="1" x14ac:dyDescent="0.35">
      <c r="A18" s="57" t="s">
        <v>33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  <c r="O18" s="60"/>
      <c r="P18" s="61"/>
    </row>
    <row r="19" spans="1:16" x14ac:dyDescent="0.3">
      <c r="A19" s="2" t="s">
        <v>34</v>
      </c>
      <c r="B19" s="1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36"/>
      <c r="O19" s="9"/>
      <c r="P19" s="75">
        <f>SUM(B19:N19)</f>
        <v>0</v>
      </c>
    </row>
    <row r="20" spans="1:16" x14ac:dyDescent="0.3">
      <c r="A20" s="3" t="s">
        <v>35</v>
      </c>
      <c r="B20" s="1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7"/>
      <c r="O20" s="9"/>
      <c r="P20" s="76">
        <f>SUM(B20:N20)</f>
        <v>0</v>
      </c>
    </row>
    <row r="21" spans="1:16" x14ac:dyDescent="0.3">
      <c r="A21" s="3" t="s">
        <v>14</v>
      </c>
      <c r="B21" s="1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37"/>
      <c r="O21" s="9"/>
      <c r="P21" s="76">
        <f>SUM(B21:N21)</f>
        <v>0</v>
      </c>
    </row>
    <row r="22" spans="1:16" ht="15" customHeight="1" x14ac:dyDescent="0.3">
      <c r="A22" s="6" t="s">
        <v>36</v>
      </c>
      <c r="B22" s="1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8"/>
      <c r="O22" s="9"/>
      <c r="P22" s="77">
        <f>SUM(B22:N22)</f>
        <v>0</v>
      </c>
    </row>
    <row r="23" spans="1:16" ht="1.5" customHeight="1" x14ac:dyDescent="0.3">
      <c r="A23" s="5"/>
      <c r="B23" s="1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39"/>
      <c r="O23" s="9"/>
      <c r="P23" s="78"/>
    </row>
    <row r="24" spans="1:16" x14ac:dyDescent="0.3">
      <c r="A24" s="2" t="s">
        <v>37</v>
      </c>
      <c r="B24" s="1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36"/>
      <c r="O24" s="9"/>
      <c r="P24" s="75">
        <f t="shared" ref="P24:P30" si="0">SUM(B24:N24)</f>
        <v>0</v>
      </c>
    </row>
    <row r="25" spans="1:16" x14ac:dyDescent="0.3">
      <c r="A25" s="3" t="s">
        <v>37</v>
      </c>
      <c r="B25" s="1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37"/>
      <c r="O25" s="9"/>
      <c r="P25" s="76">
        <f t="shared" si="0"/>
        <v>0</v>
      </c>
    </row>
    <row r="26" spans="1:16" x14ac:dyDescent="0.3">
      <c r="A26" s="3" t="s">
        <v>37</v>
      </c>
      <c r="B26" s="1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37"/>
      <c r="O26" s="9"/>
      <c r="P26" s="76">
        <f t="shared" si="0"/>
        <v>0</v>
      </c>
    </row>
    <row r="27" spans="1:16" x14ac:dyDescent="0.3">
      <c r="A27" s="3" t="s">
        <v>37</v>
      </c>
      <c r="B27" s="1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37"/>
      <c r="O27" s="9"/>
      <c r="P27" s="76">
        <f t="shared" si="0"/>
        <v>0</v>
      </c>
    </row>
    <row r="28" spans="1:16" x14ac:dyDescent="0.3">
      <c r="A28" s="3" t="s">
        <v>37</v>
      </c>
      <c r="B28" s="1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37"/>
      <c r="O28" s="9"/>
      <c r="P28" s="76">
        <f t="shared" si="0"/>
        <v>0</v>
      </c>
    </row>
    <row r="29" spans="1:16" ht="15" thickBot="1" x14ac:dyDescent="0.35">
      <c r="A29" s="6" t="s">
        <v>37</v>
      </c>
      <c r="B29" s="1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38"/>
      <c r="O29" s="9"/>
      <c r="P29" s="77">
        <f t="shared" si="0"/>
        <v>0</v>
      </c>
    </row>
    <row r="30" spans="1:16" s="47" customFormat="1" ht="25.95" customHeight="1" thickBot="1" x14ac:dyDescent="0.35">
      <c r="A30" s="69" t="s">
        <v>31</v>
      </c>
      <c r="B30" s="70">
        <f t="shared" ref="B30:N30" si="1">SUM(B19:B29)</f>
        <v>0</v>
      </c>
      <c r="C30" s="71">
        <f t="shared" si="1"/>
        <v>0</v>
      </c>
      <c r="D30" s="71">
        <f t="shared" si="1"/>
        <v>0</v>
      </c>
      <c r="E30" s="71">
        <f t="shared" si="1"/>
        <v>0</v>
      </c>
      <c r="F30" s="71">
        <f t="shared" si="1"/>
        <v>0</v>
      </c>
      <c r="G30" s="71">
        <f t="shared" si="1"/>
        <v>0</v>
      </c>
      <c r="H30" s="71">
        <f t="shared" si="1"/>
        <v>0</v>
      </c>
      <c r="I30" s="71">
        <f t="shared" si="1"/>
        <v>0</v>
      </c>
      <c r="J30" s="71">
        <f t="shared" si="1"/>
        <v>0</v>
      </c>
      <c r="K30" s="71">
        <f t="shared" si="1"/>
        <v>0</v>
      </c>
      <c r="L30" s="71">
        <f t="shared" si="1"/>
        <v>0</v>
      </c>
      <c r="M30" s="71">
        <f t="shared" si="1"/>
        <v>0</v>
      </c>
      <c r="N30" s="72">
        <f t="shared" si="1"/>
        <v>0</v>
      </c>
      <c r="O30" s="73"/>
      <c r="P30" s="74">
        <f t="shared" si="0"/>
        <v>0</v>
      </c>
    </row>
    <row r="31" spans="1:16" x14ac:dyDescent="0.3">
      <c r="O31" s="8"/>
    </row>
    <row r="32" spans="1:16" ht="15" thickBot="1" x14ac:dyDescent="0.35">
      <c r="O32" s="8"/>
    </row>
    <row r="33" spans="1:16" ht="16.2" thickBot="1" x14ac:dyDescent="0.35">
      <c r="A33" s="62" t="s">
        <v>32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4"/>
      <c r="O33" s="65"/>
      <c r="P33" s="66"/>
    </row>
    <row r="34" spans="1:16" x14ac:dyDescent="0.3">
      <c r="A34" s="2" t="s">
        <v>38</v>
      </c>
      <c r="B34" s="17"/>
      <c r="C34" s="27"/>
      <c r="D34" s="27"/>
      <c r="E34" s="27"/>
      <c r="F34" s="27"/>
      <c r="G34" s="27"/>
      <c r="H34" s="27"/>
      <c r="I34" s="27"/>
      <c r="J34" s="27"/>
      <c r="K34" s="27"/>
      <c r="L34" s="33"/>
      <c r="M34" s="33"/>
      <c r="N34" s="40"/>
      <c r="O34" s="7"/>
      <c r="P34" s="79">
        <f t="shared" ref="P34:P58" si="2">+SUM(B34:N34)</f>
        <v>0</v>
      </c>
    </row>
    <row r="35" spans="1:16" x14ac:dyDescent="0.3">
      <c r="A35" s="3" t="s">
        <v>39</v>
      </c>
      <c r="B35" s="18"/>
      <c r="C35" s="28"/>
      <c r="D35" s="28"/>
      <c r="E35" s="28"/>
      <c r="F35" s="28"/>
      <c r="G35" s="28"/>
      <c r="H35" s="28"/>
      <c r="I35" s="28"/>
      <c r="J35" s="28"/>
      <c r="K35" s="28"/>
      <c r="L35" s="31"/>
      <c r="M35" s="31"/>
      <c r="N35" s="41"/>
      <c r="O35" s="7"/>
      <c r="P35" s="80">
        <f t="shared" si="2"/>
        <v>0</v>
      </c>
    </row>
    <row r="36" spans="1:16" x14ac:dyDescent="0.3">
      <c r="A36" s="3" t="s">
        <v>16</v>
      </c>
      <c r="B36" s="1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42"/>
      <c r="O36" s="7"/>
      <c r="P36" s="80">
        <f t="shared" si="2"/>
        <v>0</v>
      </c>
    </row>
    <row r="37" spans="1:16" x14ac:dyDescent="0.3">
      <c r="A37" s="3" t="s">
        <v>15</v>
      </c>
      <c r="B37" s="1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42"/>
      <c r="O37" s="7"/>
      <c r="P37" s="80">
        <f t="shared" si="2"/>
        <v>0</v>
      </c>
    </row>
    <row r="38" spans="1:16" x14ac:dyDescent="0.3">
      <c r="A38" s="4" t="s">
        <v>17</v>
      </c>
      <c r="B38" s="19"/>
      <c r="C38" s="29"/>
      <c r="D38" s="29"/>
      <c r="E38" s="29"/>
      <c r="F38" s="29"/>
      <c r="G38" s="29"/>
      <c r="H38" s="29"/>
      <c r="I38" s="29"/>
      <c r="J38" s="29"/>
      <c r="K38" s="29"/>
      <c r="L38" s="34"/>
      <c r="M38" s="34"/>
      <c r="N38" s="43"/>
      <c r="O38" s="7"/>
      <c r="P38" s="81">
        <f t="shared" si="2"/>
        <v>0</v>
      </c>
    </row>
    <row r="39" spans="1:16" ht="1.5" customHeight="1" x14ac:dyDescent="0.3">
      <c r="A39" s="5"/>
      <c r="B39" s="20"/>
      <c r="C39" s="30"/>
      <c r="D39" s="30"/>
      <c r="E39" s="30"/>
      <c r="F39" s="30"/>
      <c r="G39" s="30"/>
      <c r="H39" s="30"/>
      <c r="I39" s="30"/>
      <c r="J39" s="30"/>
      <c r="K39" s="30"/>
      <c r="L39" s="35"/>
      <c r="M39" s="35"/>
      <c r="N39" s="44"/>
      <c r="O39" s="7"/>
      <c r="P39" s="82"/>
    </row>
    <row r="40" spans="1:16" x14ac:dyDescent="0.3">
      <c r="A40" s="3" t="s">
        <v>18</v>
      </c>
      <c r="B40" s="1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42"/>
      <c r="O40" s="7"/>
      <c r="P40" s="80">
        <f t="shared" si="2"/>
        <v>0</v>
      </c>
    </row>
    <row r="41" spans="1:16" x14ac:dyDescent="0.3">
      <c r="A41" s="3" t="s">
        <v>40</v>
      </c>
      <c r="B41" s="1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42"/>
      <c r="O41" s="7"/>
      <c r="P41" s="80">
        <f t="shared" si="2"/>
        <v>0</v>
      </c>
    </row>
    <row r="42" spans="1:16" x14ac:dyDescent="0.3">
      <c r="A42" s="3" t="s">
        <v>19</v>
      </c>
      <c r="B42" s="1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42"/>
      <c r="O42" s="7"/>
      <c r="P42" s="80">
        <f t="shared" si="2"/>
        <v>0</v>
      </c>
    </row>
    <row r="43" spans="1:16" x14ac:dyDescent="0.3">
      <c r="A43" s="3" t="s">
        <v>20</v>
      </c>
      <c r="B43" s="1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42"/>
      <c r="O43" s="7"/>
      <c r="P43" s="80">
        <f t="shared" si="2"/>
        <v>0</v>
      </c>
    </row>
    <row r="44" spans="1:16" x14ac:dyDescent="0.3">
      <c r="A44" s="3" t="s">
        <v>21</v>
      </c>
      <c r="B44" s="1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42"/>
      <c r="O44" s="7"/>
      <c r="P44" s="80">
        <f t="shared" si="2"/>
        <v>0</v>
      </c>
    </row>
    <row r="45" spans="1:16" x14ac:dyDescent="0.3">
      <c r="A45" s="3" t="s">
        <v>22</v>
      </c>
      <c r="B45" s="1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42"/>
      <c r="O45" s="7"/>
      <c r="P45" s="80">
        <f t="shared" si="2"/>
        <v>0</v>
      </c>
    </row>
    <row r="46" spans="1:16" x14ac:dyDescent="0.3">
      <c r="A46" s="3" t="s">
        <v>41</v>
      </c>
      <c r="B46" s="1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42"/>
      <c r="O46" s="7"/>
      <c r="P46" s="80">
        <f t="shared" si="2"/>
        <v>0</v>
      </c>
    </row>
    <row r="47" spans="1:16" x14ac:dyDescent="0.3">
      <c r="A47" s="3" t="s">
        <v>23</v>
      </c>
      <c r="B47" s="1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42"/>
      <c r="O47" s="7"/>
      <c r="P47" s="80">
        <f t="shared" si="2"/>
        <v>0</v>
      </c>
    </row>
    <row r="48" spans="1:16" x14ac:dyDescent="0.3">
      <c r="A48" s="3" t="s">
        <v>42</v>
      </c>
      <c r="B48" s="1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42"/>
      <c r="O48" s="7"/>
      <c r="P48" s="80">
        <f t="shared" si="2"/>
        <v>0</v>
      </c>
    </row>
    <row r="49" spans="1:16" x14ac:dyDescent="0.3">
      <c r="A49" s="3" t="s">
        <v>43</v>
      </c>
      <c r="B49" s="1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42"/>
      <c r="O49" s="7"/>
      <c r="P49" s="80">
        <f t="shared" si="2"/>
        <v>0</v>
      </c>
    </row>
    <row r="50" spans="1:16" x14ac:dyDescent="0.3">
      <c r="A50" s="3" t="s">
        <v>24</v>
      </c>
      <c r="B50" s="1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42"/>
      <c r="O50" s="7"/>
      <c r="P50" s="80">
        <f t="shared" si="2"/>
        <v>0</v>
      </c>
    </row>
    <row r="51" spans="1:16" x14ac:dyDescent="0.3">
      <c r="A51" s="3" t="s">
        <v>25</v>
      </c>
      <c r="B51" s="1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42"/>
      <c r="O51" s="7"/>
      <c r="P51" s="80">
        <f t="shared" si="2"/>
        <v>0</v>
      </c>
    </row>
    <row r="52" spans="1:16" x14ac:dyDescent="0.3">
      <c r="A52" s="3" t="s">
        <v>26</v>
      </c>
      <c r="B52" s="18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41"/>
      <c r="O52" s="7"/>
      <c r="P52" s="80">
        <f t="shared" si="2"/>
        <v>0</v>
      </c>
    </row>
    <row r="53" spans="1:16" x14ac:dyDescent="0.3">
      <c r="A53" s="3" t="s">
        <v>27</v>
      </c>
      <c r="B53" s="18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41"/>
      <c r="O53" s="7"/>
      <c r="P53" s="80">
        <f t="shared" si="2"/>
        <v>0</v>
      </c>
    </row>
    <row r="54" spans="1:16" ht="15" thickBot="1" x14ac:dyDescent="0.35">
      <c r="A54" s="6" t="s">
        <v>28</v>
      </c>
      <c r="B54" s="2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45"/>
      <c r="O54" s="7"/>
      <c r="P54" s="83">
        <f t="shared" si="2"/>
        <v>0</v>
      </c>
    </row>
    <row r="55" spans="1:16" ht="22.05" customHeight="1" thickBot="1" x14ac:dyDescent="0.35">
      <c r="A55" s="85" t="s">
        <v>30</v>
      </c>
      <c r="B55" s="86">
        <f t="shared" ref="B55:N55" si="3">+SUM(B34:B54)</f>
        <v>0</v>
      </c>
      <c r="C55" s="86">
        <f t="shared" si="3"/>
        <v>0</v>
      </c>
      <c r="D55" s="86">
        <f t="shared" si="3"/>
        <v>0</v>
      </c>
      <c r="E55" s="86">
        <f t="shared" si="3"/>
        <v>0</v>
      </c>
      <c r="F55" s="86">
        <f t="shared" si="3"/>
        <v>0</v>
      </c>
      <c r="G55" s="86">
        <f t="shared" si="3"/>
        <v>0</v>
      </c>
      <c r="H55" s="86">
        <f t="shared" si="3"/>
        <v>0</v>
      </c>
      <c r="I55" s="86">
        <f t="shared" si="3"/>
        <v>0</v>
      </c>
      <c r="J55" s="86">
        <f t="shared" si="3"/>
        <v>0</v>
      </c>
      <c r="K55" s="86">
        <f t="shared" si="3"/>
        <v>0</v>
      </c>
      <c r="L55" s="86">
        <f t="shared" si="3"/>
        <v>0</v>
      </c>
      <c r="M55" s="86">
        <f t="shared" si="3"/>
        <v>0</v>
      </c>
      <c r="N55" s="87">
        <f t="shared" si="3"/>
        <v>0</v>
      </c>
      <c r="O55" s="67"/>
      <c r="P55" s="84">
        <f t="shared" si="2"/>
        <v>0</v>
      </c>
    </row>
    <row r="56" spans="1:16" ht="10.95" customHeight="1" thickBot="1" x14ac:dyDescent="0.35">
      <c r="A56" s="10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46"/>
      <c r="O56" s="7"/>
    </row>
    <row r="57" spans="1:16" ht="25.05" customHeight="1" thickBot="1" x14ac:dyDescent="0.35">
      <c r="A57" s="88" t="s">
        <v>29</v>
      </c>
      <c r="B57" s="89">
        <f t="shared" ref="B57:N57" si="4">B30-B55</f>
        <v>0</v>
      </c>
      <c r="C57" s="89">
        <f t="shared" si="4"/>
        <v>0</v>
      </c>
      <c r="D57" s="89">
        <f t="shared" si="4"/>
        <v>0</v>
      </c>
      <c r="E57" s="89">
        <f t="shared" si="4"/>
        <v>0</v>
      </c>
      <c r="F57" s="89">
        <f t="shared" si="4"/>
        <v>0</v>
      </c>
      <c r="G57" s="89">
        <f t="shared" si="4"/>
        <v>0</v>
      </c>
      <c r="H57" s="89">
        <f t="shared" si="4"/>
        <v>0</v>
      </c>
      <c r="I57" s="89">
        <f t="shared" si="4"/>
        <v>0</v>
      </c>
      <c r="J57" s="89">
        <f t="shared" si="4"/>
        <v>0</v>
      </c>
      <c r="K57" s="89">
        <f t="shared" si="4"/>
        <v>0</v>
      </c>
      <c r="L57" s="89">
        <f t="shared" si="4"/>
        <v>0</v>
      </c>
      <c r="M57" s="89">
        <f t="shared" si="4"/>
        <v>0</v>
      </c>
      <c r="N57" s="89">
        <f t="shared" si="4"/>
        <v>0</v>
      </c>
      <c r="O57" s="68"/>
      <c r="P57" s="84">
        <f t="shared" si="2"/>
        <v>0</v>
      </c>
    </row>
    <row r="58" spans="1:16" ht="27" customHeight="1" thickBot="1" x14ac:dyDescent="0.35">
      <c r="A58" s="90" t="s">
        <v>45</v>
      </c>
      <c r="B58" s="91">
        <f>B57</f>
        <v>0</v>
      </c>
      <c r="C58" s="92">
        <f>B57+C57</f>
        <v>0</v>
      </c>
      <c r="D58" s="91">
        <f>C58+D57</f>
        <v>0</v>
      </c>
      <c r="E58" s="91">
        <f>D58+E57</f>
        <v>0</v>
      </c>
      <c r="F58" s="91">
        <f>E58+F57</f>
        <v>0</v>
      </c>
      <c r="G58" s="91">
        <f>F58+G57</f>
        <v>0</v>
      </c>
      <c r="H58" s="91">
        <f>G58+H57</f>
        <v>0</v>
      </c>
      <c r="I58" s="91">
        <f t="shared" ref="I58:N58" si="5">H58+I57</f>
        <v>0</v>
      </c>
      <c r="J58" s="91">
        <f t="shared" si="5"/>
        <v>0</v>
      </c>
      <c r="K58" s="91">
        <f t="shared" si="5"/>
        <v>0</v>
      </c>
      <c r="L58" s="91">
        <f t="shared" si="5"/>
        <v>0</v>
      </c>
      <c r="M58" s="91">
        <f t="shared" si="5"/>
        <v>0</v>
      </c>
      <c r="N58" s="91">
        <f t="shared" si="5"/>
        <v>0</v>
      </c>
      <c r="O58" s="68"/>
      <c r="P58" s="84">
        <f t="shared" si="2"/>
        <v>0</v>
      </c>
    </row>
  </sheetData>
  <mergeCells count="1">
    <mergeCell ref="A12:P13"/>
  </mergeCells>
  <conditionalFormatting sqref="B57:N57">
    <cfRule type="cellIs" dxfId="29" priority="29" operator="lessThan">
      <formula>0</formula>
    </cfRule>
    <cfRule type="cellIs" dxfId="28" priority="32" operator="greaterThan">
      <formula>0</formula>
    </cfRule>
  </conditionalFormatting>
  <conditionalFormatting sqref="P55 P57:P58">
    <cfRule type="cellIs" dxfId="27" priority="27" operator="greaterThan">
      <formula>0</formula>
    </cfRule>
    <cfRule type="cellIs" dxfId="26" priority="28" operator="lessThan">
      <formula>0</formula>
    </cfRule>
  </conditionalFormatting>
  <conditionalFormatting sqref="B58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C58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D58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E58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F58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58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8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5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J5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K5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L5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M5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5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Tresorerie Mensuelle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VIRACAONDIN Betty Marie Laure</cp:lastModifiedBy>
  <dcterms:created xsi:type="dcterms:W3CDTF">2018-02-28T11:46:12Z</dcterms:created>
  <dcterms:modified xsi:type="dcterms:W3CDTF">2024-09-16T05:48:35Z</dcterms:modified>
</cp:coreProperties>
</file>