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13A1E60-9C1B-4841-99C6-4B43B52DD097}" xr6:coauthVersionLast="47" xr6:coauthVersionMax="47" xr10:uidLastSave="{00000000-0000-0000-0000-000000000000}"/>
  <bookViews>
    <workbookView xWindow="-108" yWindow="-108" windowWidth="23256" windowHeight="13176" tabRatio="870" activeTab="1" xr2:uid="{F72DE1D9-E50C-4523-B2AD-8B47E000A5F1}"/>
  </bookViews>
  <sheets>
    <sheet name="Paramètres" sheetId="6" r:id="rId1"/>
    <sheet name="Données_finales" sheetId="2" r:id="rId2"/>
    <sheet name="Traitement" sheetId="3" r:id="rId3"/>
    <sheet name="Dashboard" sheetId="4" r:id="rId4"/>
  </sheets>
  <definedNames>
    <definedName name="Segment_Catégorie">#N/A</definedName>
    <definedName name="Segment_Mode_de_Paiement">#N/A</definedName>
    <definedName name="Segment_Mois__Date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41D1CE-3CDD-4293-AE5B-94A9B8886110}" keepAlive="1" name="Requête - suivi_des_depenses_personnelles_diversified" description="Connexion à la requête « suivi_des_depenses_personnelles_diversified » dans le classeur." type="5" refreshedVersion="8" background="1" saveData="1">
    <dbPr connection="Provider=Microsoft.Mashup.OleDb.1;Data Source=$Workbook$;Location=suivi_des_depenses_personnelles_diversified;Extended Properties=&quot;&quot;" command="SELECT * FROM [suivi_des_depenses_personnelles_diversified]"/>
  </connection>
</connections>
</file>

<file path=xl/sharedStrings.xml><?xml version="1.0" encoding="utf-8"?>
<sst xmlns="http://schemas.openxmlformats.org/spreadsheetml/2006/main" count="1181" uniqueCount="77">
  <si>
    <t>Date</t>
  </si>
  <si>
    <t>Catégorie</t>
  </si>
  <si>
    <t>Crédit</t>
  </si>
  <si>
    <t>Débit</t>
  </si>
  <si>
    <t>Montant</t>
  </si>
  <si>
    <t>Mode de Paiement</t>
  </si>
  <si>
    <t>Description</t>
  </si>
  <si>
    <t>Salaire</t>
  </si>
  <si>
    <t>Virement bancaire</t>
  </si>
  <si>
    <t>Salaire mensuel</t>
  </si>
  <si>
    <t>Divertissement</t>
  </si>
  <si>
    <t>Carte de crédit</t>
  </si>
  <si>
    <t>Cinéma</t>
  </si>
  <si>
    <t>Alimentation</t>
  </si>
  <si>
    <t>Espèces</t>
  </si>
  <si>
    <t>Courses supermarché</t>
  </si>
  <si>
    <t>Education</t>
  </si>
  <si>
    <t>Frais de scolarité</t>
  </si>
  <si>
    <t>Transport</t>
  </si>
  <si>
    <t>Taxi</t>
  </si>
  <si>
    <t>Billet de train</t>
  </si>
  <si>
    <t>Théâtre</t>
  </si>
  <si>
    <t>Santé</t>
  </si>
  <si>
    <t>Consultation médicale</t>
  </si>
  <si>
    <t>Logement</t>
  </si>
  <si>
    <t>Gaz</t>
  </si>
  <si>
    <t>Thérapie</t>
  </si>
  <si>
    <t>Bar</t>
  </si>
  <si>
    <t>Musée</t>
  </si>
  <si>
    <t>Plein d'essence</t>
  </si>
  <si>
    <t>Matériel scolaire</t>
  </si>
  <si>
    <t>Concert</t>
  </si>
  <si>
    <t>Cours en ligne</t>
  </si>
  <si>
    <t>Conférence</t>
  </si>
  <si>
    <t>Sortie au parc</t>
  </si>
  <si>
    <t>Pharmacie</t>
  </si>
  <si>
    <t>Opticien</t>
  </si>
  <si>
    <t>Abonnement métro</t>
  </si>
  <si>
    <t>Billet de bus</t>
  </si>
  <si>
    <t>Loyer</t>
  </si>
  <si>
    <t>Boulangerie</t>
  </si>
  <si>
    <t>Restaurant</t>
  </si>
  <si>
    <t>Dentiste</t>
  </si>
  <si>
    <t>Livres</t>
  </si>
  <si>
    <t>Café</t>
  </si>
  <si>
    <t>Revenu</t>
  </si>
  <si>
    <t>Type de transaction</t>
  </si>
  <si>
    <t>#3B8C66</t>
  </si>
  <si>
    <t>#FA5007</t>
  </si>
  <si>
    <t>#A55B3C</t>
  </si>
  <si>
    <t>#417A73</t>
  </si>
  <si>
    <t>#503F38</t>
  </si>
  <si>
    <t>Étiquettes de lignes</t>
  </si>
  <si>
    <t>Total général</t>
  </si>
  <si>
    <t>Sortie</t>
  </si>
  <si>
    <t>Vente d'objets</t>
  </si>
  <si>
    <t>Cadeau</t>
  </si>
  <si>
    <t>janv</t>
  </si>
  <si>
    <t>févr</t>
  </si>
  <si>
    <t>mars</t>
  </si>
  <si>
    <t>avr</t>
  </si>
  <si>
    <t>mai</t>
  </si>
  <si>
    <t>juin</t>
  </si>
  <si>
    <t>Entrée</t>
  </si>
  <si>
    <t>Freelance</t>
  </si>
  <si>
    <t>Revenu freelance</t>
  </si>
  <si>
    <t>Investissement</t>
  </si>
  <si>
    <t>Revenu investissement</t>
  </si>
  <si>
    <t>dépenses_logement</t>
  </si>
  <si>
    <t>dépenses_divertissement</t>
  </si>
  <si>
    <t>dépenses_transports</t>
  </si>
  <si>
    <t>dépenses_mensuel</t>
  </si>
  <si>
    <t>entrées_mensuel</t>
  </si>
  <si>
    <t>entrées_vs_sorties</t>
  </si>
  <si>
    <t>sources_revenu</t>
  </si>
  <si>
    <t>eau</t>
  </si>
  <si>
    <t>Couleurs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</si>
</sst>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??\ &quot;€&quot;_-;_-@_-"/>
    <numFmt numFmtId="165" formatCode="#,##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5007"/>
        <bgColor indexed="64"/>
      </patternFill>
    </fill>
    <fill>
      <patternFill patternType="solid">
        <fgColor rgb="FF3B8C66"/>
        <bgColor indexed="64"/>
      </patternFill>
    </fill>
    <fill>
      <patternFill patternType="solid">
        <fgColor rgb="FFA55B3C"/>
        <bgColor indexed="64"/>
      </patternFill>
    </fill>
    <fill>
      <patternFill patternType="solid">
        <fgColor rgb="FF417A73"/>
        <bgColor indexed="64"/>
      </patternFill>
    </fill>
    <fill>
      <patternFill patternType="solid">
        <fgColor rgb="FF503F3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3" fillId="33" borderId="0" xfId="0" applyFont="1" applyFill="1"/>
    <xf numFmtId="0" fontId="13" fillId="34" borderId="0" xfId="0" applyFont="1" applyFill="1"/>
    <xf numFmtId="0" fontId="13" fillId="35" borderId="0" xfId="0" applyFont="1" applyFill="1"/>
    <xf numFmtId="0" fontId="13" fillId="36" borderId="0" xfId="0" applyFont="1" applyFill="1"/>
    <xf numFmtId="0" fontId="13" fillId="37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1"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6" formatCode="m/d/yyyy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</dxfs>
  <tableStyles count="0" defaultTableStyle="TableStyleLight8" defaultPivotStyle="PivotStyleLight16"/>
  <colors>
    <mruColors>
      <color rgb="FF3B8C66"/>
      <color rgb="FFFA5007"/>
      <color rgb="FF417A73"/>
      <color rgb="FFA55B3C"/>
      <color rgb="FF503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[Suivi_dépenses.xlsx]Traitement!dépenses_mensuel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FA5007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A5007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6599307316569487E-2"/>
          <c:y val="0.30171849792068256"/>
          <c:w val="0.95573518048914807"/>
          <c:h val="0.59097059423375931"/>
        </c:manualLayout>
      </c:layout>
      <c:lineChart>
        <c:grouping val="standard"/>
        <c:varyColors val="0"/>
        <c:ser>
          <c:idx val="0"/>
          <c:order val="0"/>
          <c:tx>
            <c:strRef>
              <c:f>Traitement!$F$3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A5007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A5007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Traitement!$E$4:$E$10</c:f>
              <c:strCache>
                <c:ptCount val="6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Traitement!$F$4:$F$10</c:f>
              <c:numCache>
                <c:formatCode>#\ ##0\ "€"</c:formatCode>
                <c:ptCount val="6"/>
                <c:pt idx="0">
                  <c:v>3652.900000000001</c:v>
                </c:pt>
                <c:pt idx="1">
                  <c:v>3187.66</c:v>
                </c:pt>
                <c:pt idx="2">
                  <c:v>2585.5100000000007</c:v>
                </c:pt>
                <c:pt idx="3">
                  <c:v>2783.4399999999996</c:v>
                </c:pt>
                <c:pt idx="4">
                  <c:v>3468.97</c:v>
                </c:pt>
                <c:pt idx="5">
                  <c:v>3097.9700000000012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DC4-8CF6-B98EF763A48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532093456"/>
        <c:axId val="532118896"/>
      </c:lineChart>
      <c:catAx>
        <c:axId val="5320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2118896"/>
        <c:crosses val="autoZero"/>
        <c:auto val="1"/>
        <c:lblAlgn val="ctr"/>
        <c:lblOffset val="100"/>
        <c:noMultiLvlLbl val="0"/>
      </c:catAx>
      <c:valAx>
        <c:axId val="532118896"/>
        <c:scaling>
          <c:orientation val="minMax"/>
        </c:scaling>
        <c:delete val="1"/>
        <c:axPos val="l"/>
        <c:numFmt formatCode="#\ ##0\ &quot;€&quot;" sourceLinked="1"/>
        <c:majorTickMark val="none"/>
        <c:minorTickMark val="none"/>
        <c:tickLblPos val="nextTo"/>
        <c:crossAx val="53209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3B8C66"/>
      </a:solidFill>
      <a:prstDash val="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[Suivi_dépenses.xlsx]Traitement!entrées_mensuel</c:name>
    <c:fmtId val="21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3B8C6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3B8C66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3888673820413632E-2"/>
          <c:y val="0.26849246077994532"/>
          <c:w val="0.95558136861920007"/>
          <c:h val="0.62462681259860353"/>
        </c:manualLayout>
      </c:layout>
      <c:lineChart>
        <c:grouping val="standard"/>
        <c:varyColors val="0"/>
        <c:ser>
          <c:idx val="0"/>
          <c:order val="0"/>
          <c:tx>
            <c:strRef>
              <c:f>Traitement!$J$3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3B8C6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3B8C66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Traitement!$I$4:$I$10</c:f>
              <c:strCache>
                <c:ptCount val="6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Traitement!$J$4:$J$10</c:f>
              <c:numCache>
                <c:formatCode>#\ ##0\ "€"</c:formatCode>
                <c:ptCount val="6"/>
                <c:pt idx="0">
                  <c:v>3536.8199999999997</c:v>
                </c:pt>
                <c:pt idx="1">
                  <c:v>3207.5900000000006</c:v>
                </c:pt>
                <c:pt idx="2">
                  <c:v>3505.96</c:v>
                </c:pt>
                <c:pt idx="3">
                  <c:v>3474.01</c:v>
                </c:pt>
                <c:pt idx="4">
                  <c:v>3817.45</c:v>
                </c:pt>
                <c:pt idx="5">
                  <c:v>3898.63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702-A204-2B1CEECE37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807352592"/>
        <c:axId val="807346832"/>
      </c:lineChart>
      <c:catAx>
        <c:axId val="80735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346832"/>
        <c:crosses val="autoZero"/>
        <c:auto val="1"/>
        <c:lblAlgn val="ctr"/>
        <c:lblOffset val="100"/>
        <c:noMultiLvlLbl val="0"/>
      </c:catAx>
      <c:valAx>
        <c:axId val="807346832"/>
        <c:scaling>
          <c:orientation val="minMax"/>
        </c:scaling>
        <c:delete val="1"/>
        <c:axPos val="l"/>
        <c:numFmt formatCode="#\ ##0\ &quot;€&quot;" sourceLinked="1"/>
        <c:majorTickMark val="out"/>
        <c:minorTickMark val="none"/>
        <c:tickLblPos val="nextTo"/>
        <c:crossAx val="80735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rgbClr val="3B8C66"/>
      </a:solidFill>
      <a:prstDash val="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[Suivi_dépenses.xlsx]Traitement!entrées_vs_sorties</c:name>
    <c:fmtId val="27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3B8C66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rgbClr val="FA5007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Traitement!$N$3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3B8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58-4036-81CE-C08115E5EE36}"/>
              </c:ext>
            </c:extLst>
          </c:dPt>
          <c:dPt>
            <c:idx val="1"/>
            <c:bubble3D val="0"/>
            <c:spPr>
              <a:solidFill>
                <a:srgbClr val="FA500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58-4036-81CE-C08115E5E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Traitement!$M$4:$M$6</c:f>
              <c:strCache>
                <c:ptCount val="2"/>
                <c:pt idx="0">
                  <c:v>Entrée</c:v>
                </c:pt>
                <c:pt idx="1">
                  <c:v>Sortie</c:v>
                </c:pt>
              </c:strCache>
            </c:strRef>
          </c:cat>
          <c:val>
            <c:numRef>
              <c:f>Traitement!$N$4:$N$6</c:f>
              <c:numCache>
                <c:formatCode>#\ ##0\ "€"</c:formatCode>
                <c:ptCount val="2"/>
                <c:pt idx="0">
                  <c:v>21440.460000000003</c:v>
                </c:pt>
                <c:pt idx="1">
                  <c:v>-16372.13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58-4036-81CE-C08115E5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rgbClr val="3B8C66"/>
      </a:solidFill>
      <a:prstDash val="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[Suivi_dépenses.xlsx]Traitement!sources_revenu</c:name>
    <c:fmtId val="3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\ &quot;€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A5007"/>
          </a:solidFill>
          <a:ln>
            <a:noFill/>
          </a:ln>
          <a:effectLst/>
        </c:spPr>
      </c:pivotFmt>
      <c:pivotFmt>
        <c:idx val="8"/>
        <c:spPr>
          <a:solidFill>
            <a:srgbClr val="A55B3C"/>
          </a:solidFill>
          <a:ln>
            <a:noFill/>
          </a:ln>
          <a:effectLst/>
        </c:spPr>
      </c:pivotFmt>
      <c:pivotFmt>
        <c:idx val="9"/>
        <c:spPr>
          <a:solidFill>
            <a:srgbClr val="503F38"/>
          </a:solidFill>
          <a:ln>
            <a:noFill/>
          </a:ln>
          <a:effectLst/>
        </c:spPr>
      </c:pivotFmt>
      <c:pivotFmt>
        <c:idx val="10"/>
        <c:spPr>
          <a:solidFill>
            <a:srgbClr val="3B8C66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4.4070526723238038E-2"/>
          <c:y val="5.0925925925925923E-2"/>
          <c:w val="0.91185894655352395"/>
          <c:h val="0.8420450568678915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Traitement!$R$3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A50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FF-424F-8649-2B8A9D6C914E}"/>
              </c:ext>
            </c:extLst>
          </c:dPt>
          <c:dPt>
            <c:idx val="1"/>
            <c:invertIfNegative val="0"/>
            <c:bubble3D val="0"/>
            <c:spPr>
              <a:solidFill>
                <a:srgbClr val="A55B3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FF-424F-8649-2B8A9D6C914E}"/>
              </c:ext>
            </c:extLst>
          </c:dPt>
          <c:dPt>
            <c:idx val="2"/>
            <c:invertIfNegative val="0"/>
            <c:bubble3D val="0"/>
            <c:spPr>
              <a:solidFill>
                <a:srgbClr val="503F3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FF-424F-8649-2B8A9D6C914E}"/>
              </c:ext>
            </c:extLst>
          </c:dPt>
          <c:dPt>
            <c:idx val="3"/>
            <c:invertIfNegative val="0"/>
            <c:bubble3D val="0"/>
            <c:spPr>
              <a:solidFill>
                <a:srgbClr val="3B8C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FF-424F-8649-2B8A9D6C914E}"/>
              </c:ext>
            </c:extLst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Traitement!$Q$4:$Q$8</c:f>
              <c:strCache>
                <c:ptCount val="4"/>
                <c:pt idx="0">
                  <c:v>Freelance</c:v>
                </c:pt>
                <c:pt idx="1">
                  <c:v>Investissement</c:v>
                </c:pt>
                <c:pt idx="2">
                  <c:v>Revenu</c:v>
                </c:pt>
                <c:pt idx="3">
                  <c:v>Salaire</c:v>
                </c:pt>
              </c:strCache>
            </c:strRef>
          </c:cat>
          <c:val>
            <c:numRef>
              <c:f>Traitement!$R$4:$R$8</c:f>
              <c:numCache>
                <c:formatCode>#\ ##0\ "€"</c:formatCode>
                <c:ptCount val="4"/>
                <c:pt idx="0">
                  <c:v>4628.5</c:v>
                </c:pt>
                <c:pt idx="1">
                  <c:v>1870.49</c:v>
                </c:pt>
                <c:pt idx="2">
                  <c:v>586.06999999999994</c:v>
                </c:pt>
                <c:pt idx="3">
                  <c:v>14355.400000000001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FF-424F-8649-2B8A9D6C91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466379456"/>
        <c:axId val="466391456"/>
      </c:barChart>
      <c:catAx>
        <c:axId val="4663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391456"/>
        <c:crosses val="autoZero"/>
        <c:auto val="1"/>
        <c:lblAlgn val="ctr"/>
        <c:lblOffset val="100"/>
        <c:noMultiLvlLbl val="0"/>
      </c:catAx>
      <c:valAx>
        <c:axId val="466391456"/>
        <c:scaling>
          <c:orientation val="minMax"/>
        </c:scaling>
        <c:delete val="1"/>
        <c:axPos val="l"/>
        <c:numFmt formatCode="#\ ##0\ &quot;€&quot;" sourceLinked="1"/>
        <c:majorTickMark val="none"/>
        <c:minorTickMark val="none"/>
        <c:tickLblPos val="nextTo"/>
        <c:crossAx val="46637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rgbClr val="3B8C66"/>
      </a:solidFill>
      <a:prstDash val="dash"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svg"/><Relationship Id="rId13" Type="http://schemas.openxmlformats.org/officeDocument/2006/relationships/image" Target="../media/image9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8.svg"/><Relationship Id="rId17" Type="http://schemas.openxmlformats.org/officeDocument/2006/relationships/hyperlink" Target="#Donn&#233;es_finales!A1"/><Relationship Id="rId2" Type="http://schemas.openxmlformats.org/officeDocument/2006/relationships/chart" Target="../charts/chart2.xml"/><Relationship Id="rId16" Type="http://schemas.openxmlformats.org/officeDocument/2006/relationships/image" Target="../media/image12.svg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5" Type="http://schemas.openxmlformats.org/officeDocument/2006/relationships/image" Target="../media/image11.png"/><Relationship Id="rId10" Type="http://schemas.openxmlformats.org/officeDocument/2006/relationships/image" Target="../media/image6.svg"/><Relationship Id="rId4" Type="http://schemas.openxmlformats.org/officeDocument/2006/relationships/chart" Target="../charts/chart4.xml"/><Relationship Id="rId9" Type="http://schemas.openxmlformats.org/officeDocument/2006/relationships/image" Target="../media/image5.png"/><Relationship Id="rId14" Type="http://schemas.openxmlformats.org/officeDocument/2006/relationships/image" Target="../media/image1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76200</xdr:rowOff>
    </xdr:from>
    <xdr:to>
      <xdr:col>15</xdr:col>
      <xdr:colOff>281940</xdr:colOff>
      <xdr:row>3</xdr:row>
      <xdr:rowOff>76200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DFC253B7-B3F9-3755-03D6-A059AD273377}"/>
            </a:ext>
          </a:extLst>
        </xdr:cNvPr>
        <xdr:cNvSpPr/>
      </xdr:nvSpPr>
      <xdr:spPr>
        <a:xfrm>
          <a:off x="981075" y="76200"/>
          <a:ext cx="11159490" cy="542925"/>
        </a:xfrm>
        <a:prstGeom prst="roundRect">
          <a:avLst/>
        </a:prstGeom>
        <a:solidFill>
          <a:srgbClr val="3B8C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2800" cap="small" baseline="0"/>
            <a:t>Suivi des dépenses personnelles - </a:t>
          </a:r>
          <a:r>
            <a:rPr lang="fr-FR" sz="2000" i="1" cap="none" baseline="0"/>
            <a:t>@tutosurexcel</a:t>
          </a:r>
          <a:endParaRPr lang="fr-FR" sz="2800" i="1" cap="none" baseline="0"/>
        </a:p>
      </xdr:txBody>
    </xdr:sp>
    <xdr:clientData/>
  </xdr:twoCellAnchor>
  <xdr:twoCellAnchor>
    <xdr:from>
      <xdr:col>7</xdr:col>
      <xdr:colOff>282027</xdr:colOff>
      <xdr:row>4</xdr:row>
      <xdr:rowOff>131279</xdr:rowOff>
    </xdr:from>
    <xdr:to>
      <xdr:col>9</xdr:col>
      <xdr:colOff>468629</xdr:colOff>
      <xdr:row>6</xdr:row>
      <xdr:rowOff>102</xdr:rowOff>
    </xdr:to>
    <xdr:sp macro="" textlink="">
      <xdr:nvSpPr>
        <xdr:cNvPr id="53" name="Rectangle : coins arrondis 52">
          <a:extLst>
            <a:ext uri="{FF2B5EF4-FFF2-40B4-BE49-F238E27FC236}">
              <a16:creationId xmlns:a16="http://schemas.microsoft.com/office/drawing/2014/main" id="{C1F34AF9-4E24-468E-B507-C394BEA56ED1}"/>
            </a:ext>
          </a:extLst>
        </xdr:cNvPr>
        <xdr:cNvSpPr/>
      </xdr:nvSpPr>
      <xdr:spPr>
        <a:xfrm>
          <a:off x="5816052" y="855179"/>
          <a:ext cx="1767752" cy="230773"/>
        </a:xfrm>
        <a:prstGeom prst="roundRect">
          <a:avLst/>
        </a:prstGeom>
        <a:solidFill>
          <a:srgbClr val="3B8C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/>
            <a:t>Dépenses</a:t>
          </a:r>
          <a:r>
            <a:rPr lang="fr-FR" sz="1200" baseline="0"/>
            <a:t> par catégorie</a:t>
          </a:r>
          <a:endParaRPr lang="fr-FR" sz="1200"/>
        </a:p>
      </xdr:txBody>
    </xdr:sp>
    <xdr:clientData/>
  </xdr:twoCellAnchor>
  <xdr:twoCellAnchor>
    <xdr:from>
      <xdr:col>1</xdr:col>
      <xdr:colOff>230094</xdr:colOff>
      <xdr:row>4</xdr:row>
      <xdr:rowOff>133594</xdr:rowOff>
    </xdr:from>
    <xdr:to>
      <xdr:col>7</xdr:col>
      <xdr:colOff>91938</xdr:colOff>
      <xdr:row>20</xdr:row>
      <xdr:rowOff>74129</xdr:rowOff>
    </xdr:to>
    <xdr:grpSp>
      <xdr:nvGrpSpPr>
        <xdr:cNvPr id="60" name="Groupe 59">
          <a:extLst>
            <a:ext uri="{FF2B5EF4-FFF2-40B4-BE49-F238E27FC236}">
              <a16:creationId xmlns:a16="http://schemas.microsoft.com/office/drawing/2014/main" id="{EA82A0D7-3834-5F47-8ADE-6FAAE6F06E2D}"/>
            </a:ext>
          </a:extLst>
        </xdr:cNvPr>
        <xdr:cNvGrpSpPr/>
      </xdr:nvGrpSpPr>
      <xdr:grpSpPr>
        <a:xfrm>
          <a:off x="1018988" y="850770"/>
          <a:ext cx="4595209" cy="2809241"/>
          <a:chOff x="5817459" y="1369944"/>
          <a:chExt cx="4609104" cy="2830415"/>
        </a:xfrm>
      </xdr:grpSpPr>
      <xdr:graphicFrame macro="">
        <xdr:nvGraphicFramePr>
          <xdr:cNvPr id="41" name="Graphique 40">
            <a:extLst>
              <a:ext uri="{FF2B5EF4-FFF2-40B4-BE49-F238E27FC236}">
                <a16:creationId xmlns:a16="http://schemas.microsoft.com/office/drawing/2014/main" id="{3FFC7913-82CD-4135-AE5D-AE7FB7F4627D}"/>
              </a:ext>
            </a:extLst>
          </xdr:cNvPr>
          <xdr:cNvGraphicFramePr>
            <a:graphicFrameLocks/>
          </xdr:cNvGraphicFramePr>
        </xdr:nvGraphicFramePr>
        <xdr:xfrm>
          <a:off x="5836010" y="1464365"/>
          <a:ext cx="4590553" cy="27359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2" name="Rectangle : coins arrondis 41">
            <a:extLst>
              <a:ext uri="{FF2B5EF4-FFF2-40B4-BE49-F238E27FC236}">
                <a16:creationId xmlns:a16="http://schemas.microsoft.com/office/drawing/2014/main" id="{4CBE9446-BFFE-4E67-9169-A113A38C8732}"/>
              </a:ext>
            </a:extLst>
          </xdr:cNvPr>
          <xdr:cNvSpPr/>
        </xdr:nvSpPr>
        <xdr:spPr>
          <a:xfrm>
            <a:off x="5817459" y="1369944"/>
            <a:ext cx="1699670" cy="247401"/>
          </a:xfrm>
          <a:prstGeom prst="roundRect">
            <a:avLst/>
          </a:prstGeom>
          <a:solidFill>
            <a:srgbClr val="3B8C66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200"/>
              <a:t>Dépenses </a:t>
            </a:r>
          </a:p>
        </xdr:txBody>
      </xdr:sp>
    </xdr:grpSp>
    <xdr:clientData/>
  </xdr:twoCellAnchor>
  <xdr:twoCellAnchor>
    <xdr:from>
      <xdr:col>1</xdr:col>
      <xdr:colOff>266324</xdr:colOff>
      <xdr:row>22</xdr:row>
      <xdr:rowOff>151600</xdr:rowOff>
    </xdr:from>
    <xdr:to>
      <xdr:col>7</xdr:col>
      <xdr:colOff>108384</xdr:colOff>
      <xdr:row>38</xdr:row>
      <xdr:rowOff>20953</xdr:rowOff>
    </xdr:to>
    <xdr:graphicFrame macro="">
      <xdr:nvGraphicFramePr>
        <xdr:cNvPr id="58" name="Graphique 57">
          <a:extLst>
            <a:ext uri="{FF2B5EF4-FFF2-40B4-BE49-F238E27FC236}">
              <a16:creationId xmlns:a16="http://schemas.microsoft.com/office/drawing/2014/main" id="{A541C712-7FC9-49EB-8095-4DE4DB15D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249111</xdr:colOff>
      <xdr:row>22</xdr:row>
      <xdr:rowOff>36343</xdr:rowOff>
    </xdr:from>
    <xdr:to>
      <xdr:col>3</xdr:col>
      <xdr:colOff>358890</xdr:colOff>
      <xdr:row>23</xdr:row>
      <xdr:rowOff>103519</xdr:rowOff>
    </xdr:to>
    <xdr:sp macro="" textlink="">
      <xdr:nvSpPr>
        <xdr:cNvPr id="56" name="Rectangle : coins arrondis 55">
          <a:extLst>
            <a:ext uri="{FF2B5EF4-FFF2-40B4-BE49-F238E27FC236}">
              <a16:creationId xmlns:a16="http://schemas.microsoft.com/office/drawing/2014/main" id="{272A22CF-85E8-4E32-AE51-5E0EB456F8A2}"/>
            </a:ext>
          </a:extLst>
        </xdr:cNvPr>
        <xdr:cNvSpPr/>
      </xdr:nvSpPr>
      <xdr:spPr>
        <a:xfrm>
          <a:off x="1041190" y="4006764"/>
          <a:ext cx="1693937" cy="247650"/>
        </a:xfrm>
        <a:prstGeom prst="roundRect">
          <a:avLst/>
        </a:prstGeom>
        <a:solidFill>
          <a:srgbClr val="3B8C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/>
            <a:t>Revenues</a:t>
          </a:r>
        </a:p>
      </xdr:txBody>
    </xdr:sp>
    <xdr:clientData/>
  </xdr:twoCellAnchor>
  <xdr:twoCellAnchor>
    <xdr:from>
      <xdr:col>11</xdr:col>
      <xdr:colOff>600075</xdr:colOff>
      <xdr:row>22</xdr:row>
      <xdr:rowOff>38349</xdr:rowOff>
    </xdr:from>
    <xdr:to>
      <xdr:col>15</xdr:col>
      <xdr:colOff>148590</xdr:colOff>
      <xdr:row>38</xdr:row>
      <xdr:rowOff>1905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F97B61FD-25ED-E8C5-AD4C-F59324E7251D}"/>
            </a:ext>
          </a:extLst>
        </xdr:cNvPr>
        <xdr:cNvGrpSpPr/>
      </xdr:nvGrpSpPr>
      <xdr:grpSpPr>
        <a:xfrm>
          <a:off x="9277910" y="3982820"/>
          <a:ext cx="2704092" cy="2832261"/>
          <a:chOff x="10187940" y="4019799"/>
          <a:chExt cx="2697480" cy="2859156"/>
        </a:xfrm>
      </xdr:grpSpPr>
      <xdr:graphicFrame macro="">
        <xdr:nvGraphicFramePr>
          <xdr:cNvPr id="65" name="Graphique 64">
            <a:extLst>
              <a:ext uri="{FF2B5EF4-FFF2-40B4-BE49-F238E27FC236}">
                <a16:creationId xmlns:a16="http://schemas.microsoft.com/office/drawing/2014/main" id="{2D54B335-3C6C-46D0-8F4A-260E53EA94F2}"/>
              </a:ext>
            </a:extLst>
          </xdr:cNvPr>
          <xdr:cNvGraphicFramePr>
            <a:graphicFrameLocks/>
          </xdr:cNvGraphicFramePr>
        </xdr:nvGraphicFramePr>
        <xdr:xfrm>
          <a:off x="10212705" y="4154805"/>
          <a:ext cx="2672715" cy="2724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7" name="Rectangle : coins arrondis 66">
            <a:extLst>
              <a:ext uri="{FF2B5EF4-FFF2-40B4-BE49-F238E27FC236}">
                <a16:creationId xmlns:a16="http://schemas.microsoft.com/office/drawing/2014/main" id="{4889FEF7-2A6C-4514-93F1-75CCE0CCFB2C}"/>
              </a:ext>
            </a:extLst>
          </xdr:cNvPr>
          <xdr:cNvSpPr/>
        </xdr:nvSpPr>
        <xdr:spPr>
          <a:xfrm>
            <a:off x="10187940" y="4019799"/>
            <a:ext cx="1688385" cy="241398"/>
          </a:xfrm>
          <a:prstGeom prst="roundRect">
            <a:avLst/>
          </a:prstGeom>
          <a:solidFill>
            <a:srgbClr val="3B8C66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200"/>
              <a:t>Dépenses vs Revenues</a:t>
            </a:r>
          </a:p>
        </xdr:txBody>
      </xdr:sp>
    </xdr:grpSp>
    <xdr:clientData/>
  </xdr:twoCellAnchor>
  <xdr:twoCellAnchor>
    <xdr:from>
      <xdr:col>1</xdr:col>
      <xdr:colOff>211456</xdr:colOff>
      <xdr:row>0</xdr:row>
      <xdr:rowOff>102870</xdr:rowOff>
    </xdr:from>
    <xdr:to>
      <xdr:col>15</xdr:col>
      <xdr:colOff>255271</xdr:colOff>
      <xdr:row>38</xdr:row>
      <xdr:rowOff>129540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98CD9147-FEB5-3465-C5F9-5F491CD97F4D}"/>
            </a:ext>
          </a:extLst>
        </xdr:cNvPr>
        <xdr:cNvSpPr/>
      </xdr:nvSpPr>
      <xdr:spPr>
        <a:xfrm>
          <a:off x="1002031" y="102870"/>
          <a:ext cx="11111865" cy="6903720"/>
        </a:xfrm>
        <a:prstGeom prst="rect">
          <a:avLst/>
        </a:prstGeom>
        <a:noFill/>
        <a:ln>
          <a:solidFill>
            <a:srgbClr val="3B8C66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521970</xdr:colOff>
      <xdr:row>28</xdr:row>
      <xdr:rowOff>66675</xdr:rowOff>
    </xdr:from>
    <xdr:to>
      <xdr:col>14</xdr:col>
      <xdr:colOff>293370</xdr:colOff>
      <xdr:row>31</xdr:row>
      <xdr:rowOff>30480</xdr:rowOff>
    </xdr:to>
    <xdr:sp macro="" textlink="Traitement!N6">
      <xdr:nvSpPr>
        <xdr:cNvPr id="66" name="ZoneTexte 65">
          <a:extLst>
            <a:ext uri="{FF2B5EF4-FFF2-40B4-BE49-F238E27FC236}">
              <a16:creationId xmlns:a16="http://schemas.microsoft.com/office/drawing/2014/main" id="{01CBC9C9-A4BA-FE8A-3164-50F55182ACA6}"/>
            </a:ext>
          </a:extLst>
        </xdr:cNvPr>
        <xdr:cNvSpPr txBox="1"/>
      </xdr:nvSpPr>
      <xdr:spPr>
        <a:xfrm>
          <a:off x="10008870" y="5133975"/>
          <a:ext cx="1352550" cy="506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2BE7F0E-B547-4435-B552-2EE64A93B025}" type="TxLink">
            <a:rPr lang="en-US" sz="1400" b="1" i="0" u="none" strike="noStrike">
              <a:solidFill>
                <a:srgbClr val="3B8C66"/>
              </a:solidFill>
              <a:latin typeface="Aptos Narrow"/>
            </a:rPr>
            <a:pPr algn="ctr"/>
            <a:t>5 068 €</a:t>
          </a:fld>
          <a:endParaRPr lang="fr-FR" sz="1400" b="1">
            <a:solidFill>
              <a:srgbClr val="3B8C66"/>
            </a:solidFill>
          </a:endParaRPr>
        </a:p>
      </xdr:txBody>
    </xdr:sp>
    <xdr:clientData/>
  </xdr:twoCellAnchor>
  <xdr:twoCellAnchor>
    <xdr:from>
      <xdr:col>7</xdr:col>
      <xdr:colOff>390526</xdr:colOff>
      <xdr:row>22</xdr:row>
      <xdr:rowOff>171449</xdr:rowOff>
    </xdr:from>
    <xdr:to>
      <xdr:col>11</xdr:col>
      <xdr:colOff>403860</xdr:colOff>
      <xdr:row>38</xdr:row>
      <xdr:rowOff>26669</xdr:rowOff>
    </xdr:to>
    <xdr:graphicFrame macro="">
      <xdr:nvGraphicFramePr>
        <xdr:cNvPr id="71" name="Graphique 70">
          <a:extLst>
            <a:ext uri="{FF2B5EF4-FFF2-40B4-BE49-F238E27FC236}">
              <a16:creationId xmlns:a16="http://schemas.microsoft.com/office/drawing/2014/main" id="{4EA3E4DB-C50B-4CB0-B0F9-706A3A02F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377190</xdr:colOff>
      <xdr:row>22</xdr:row>
      <xdr:rowOff>59304</xdr:rowOff>
    </xdr:from>
    <xdr:to>
      <xdr:col>9</xdr:col>
      <xdr:colOff>492045</xdr:colOff>
      <xdr:row>23</xdr:row>
      <xdr:rowOff>115917</xdr:rowOff>
    </xdr:to>
    <xdr:sp macro="" textlink="">
      <xdr:nvSpPr>
        <xdr:cNvPr id="64" name="Rectangle : coins arrondis 63">
          <a:extLst>
            <a:ext uri="{FF2B5EF4-FFF2-40B4-BE49-F238E27FC236}">
              <a16:creationId xmlns:a16="http://schemas.microsoft.com/office/drawing/2014/main" id="{E802EE6D-DA14-42E4-8666-2DA5E2B2A93A}"/>
            </a:ext>
          </a:extLst>
        </xdr:cNvPr>
        <xdr:cNvSpPr/>
      </xdr:nvSpPr>
      <xdr:spPr>
        <a:xfrm>
          <a:off x="5911215" y="4040754"/>
          <a:ext cx="1696005" cy="237588"/>
        </a:xfrm>
        <a:prstGeom prst="roundRect">
          <a:avLst/>
        </a:prstGeom>
        <a:solidFill>
          <a:srgbClr val="3B8C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/>
            <a:t>Sources de revenu</a:t>
          </a:r>
        </a:p>
      </xdr:txBody>
    </xdr:sp>
    <xdr:clientData/>
  </xdr:twoCellAnchor>
  <xdr:twoCellAnchor>
    <xdr:from>
      <xdr:col>1</xdr:col>
      <xdr:colOff>287655</xdr:colOff>
      <xdr:row>5</xdr:row>
      <xdr:rowOff>151463</xdr:rowOff>
    </xdr:from>
    <xdr:to>
      <xdr:col>3</xdr:col>
      <xdr:colOff>502547</xdr:colOff>
      <xdr:row>9</xdr:row>
      <xdr:rowOff>111459</xdr:rowOff>
    </xdr:to>
    <xdr:grpSp>
      <xdr:nvGrpSpPr>
        <xdr:cNvPr id="82" name="Groupe 81">
          <a:extLst>
            <a:ext uri="{FF2B5EF4-FFF2-40B4-BE49-F238E27FC236}">
              <a16:creationId xmlns:a16="http://schemas.microsoft.com/office/drawing/2014/main" id="{8AE332E3-5591-A829-5DB6-B29156448BA4}"/>
            </a:ext>
          </a:extLst>
        </xdr:cNvPr>
        <xdr:cNvGrpSpPr/>
      </xdr:nvGrpSpPr>
      <xdr:grpSpPr>
        <a:xfrm>
          <a:off x="1076549" y="1047934"/>
          <a:ext cx="1792680" cy="677172"/>
          <a:chOff x="1066800" y="968814"/>
          <a:chExt cx="1801945" cy="691516"/>
        </a:xfrm>
      </xdr:grpSpPr>
      <xdr:sp macro="" textlink="Traitement!F10">
        <xdr:nvSpPr>
          <xdr:cNvPr id="54" name="ZoneTexte 53">
            <a:extLst>
              <a:ext uri="{FF2B5EF4-FFF2-40B4-BE49-F238E27FC236}">
                <a16:creationId xmlns:a16="http://schemas.microsoft.com/office/drawing/2014/main" id="{157941B6-342C-4953-9594-FBE142C9222B}"/>
              </a:ext>
            </a:extLst>
          </xdr:cNvPr>
          <xdr:cNvSpPr txBox="1"/>
        </xdr:nvSpPr>
        <xdr:spPr>
          <a:xfrm>
            <a:off x="1187151" y="968814"/>
            <a:ext cx="1681594" cy="691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59E73B1-06B2-4689-B9C3-F4A9646C375A}" type="TxLink">
              <a:rPr lang="en-US" sz="1800" b="1" i="0" u="none" strike="noStrike">
                <a:solidFill>
                  <a:srgbClr val="FA5007"/>
                </a:solidFill>
                <a:latin typeface="Aptos Narrow"/>
              </a:rPr>
              <a:pPr algn="ctr"/>
              <a:t>18 776 €</a:t>
            </a:fld>
            <a:endParaRPr lang="fr-FR" sz="2400" b="1">
              <a:solidFill>
                <a:srgbClr val="FA5007"/>
              </a:solidFill>
            </a:endParaRPr>
          </a:p>
        </xdr:txBody>
      </xdr:sp>
      <xdr:pic>
        <xdr:nvPicPr>
          <xdr:cNvPr id="78" name="Graphique 77" descr="Graphique à barres avec tendance à la baisse avec un remplissage uni">
            <a:extLst>
              <a:ext uri="{FF2B5EF4-FFF2-40B4-BE49-F238E27FC236}">
                <a16:creationId xmlns:a16="http://schemas.microsoft.com/office/drawing/2014/main" id="{F0945385-98B4-3505-EA87-FB20329715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66800" y="1010619"/>
            <a:ext cx="577215" cy="58674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253372</xdr:colOff>
      <xdr:row>23</xdr:row>
      <xdr:rowOff>28477</xdr:rowOff>
    </xdr:from>
    <xdr:to>
      <xdr:col>3</xdr:col>
      <xdr:colOff>442660</xdr:colOff>
      <xdr:row>26</xdr:row>
      <xdr:rowOff>165936</xdr:rowOff>
    </xdr:to>
    <xdr:grpSp>
      <xdr:nvGrpSpPr>
        <xdr:cNvPr id="81" name="Groupe 80">
          <a:extLst>
            <a:ext uri="{FF2B5EF4-FFF2-40B4-BE49-F238E27FC236}">
              <a16:creationId xmlns:a16="http://schemas.microsoft.com/office/drawing/2014/main" id="{32F3BC28-B47C-60F5-2169-50109CA5503E}"/>
            </a:ext>
          </a:extLst>
        </xdr:cNvPr>
        <xdr:cNvGrpSpPr/>
      </xdr:nvGrpSpPr>
      <xdr:grpSpPr>
        <a:xfrm>
          <a:off x="1042266" y="4152242"/>
          <a:ext cx="1767076" cy="675341"/>
          <a:chOff x="1036628" y="4119214"/>
          <a:chExt cx="1781066" cy="680785"/>
        </a:xfrm>
      </xdr:grpSpPr>
      <xdr:sp macro="" textlink="Traitement!J10">
        <xdr:nvSpPr>
          <xdr:cNvPr id="57" name="ZoneTexte 56">
            <a:extLst>
              <a:ext uri="{FF2B5EF4-FFF2-40B4-BE49-F238E27FC236}">
                <a16:creationId xmlns:a16="http://schemas.microsoft.com/office/drawing/2014/main" id="{228EF3FB-2F5B-4ED0-B633-0C9C4E455251}"/>
              </a:ext>
            </a:extLst>
          </xdr:cNvPr>
          <xdr:cNvSpPr txBox="1"/>
        </xdr:nvSpPr>
        <xdr:spPr>
          <a:xfrm>
            <a:off x="1154732" y="4119214"/>
            <a:ext cx="1662962" cy="6807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5C0CEDB4-EFDC-4DFB-A82C-FB4EFA5B2EBE}" type="TxLink">
              <a:rPr lang="en-US" sz="1800" b="1" i="0" u="none" strike="noStrike">
                <a:solidFill>
                  <a:srgbClr val="3B8C66"/>
                </a:solidFill>
                <a:latin typeface="Aptos Narrow"/>
              </a:rPr>
              <a:pPr algn="ctr"/>
              <a:t>21 440 €</a:t>
            </a:fld>
            <a:endParaRPr lang="fr-FR" sz="4000" b="1">
              <a:solidFill>
                <a:srgbClr val="3B8C66"/>
              </a:solidFill>
            </a:endParaRPr>
          </a:p>
        </xdr:txBody>
      </xdr:sp>
      <xdr:pic>
        <xdr:nvPicPr>
          <xdr:cNvPr id="80" name="Graphique 79" descr="Graphique à barres avec tendance à la hausse avec un remplissage uni">
            <a:extLst>
              <a:ext uri="{FF2B5EF4-FFF2-40B4-BE49-F238E27FC236}">
                <a16:creationId xmlns:a16="http://schemas.microsoft.com/office/drawing/2014/main" id="{884950FA-9A28-CF02-960E-80FFB3B838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36628" y="4178171"/>
            <a:ext cx="563974" cy="56477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353423</xdr:colOff>
      <xdr:row>6</xdr:row>
      <xdr:rowOff>88735</xdr:rowOff>
    </xdr:from>
    <xdr:to>
      <xdr:col>10</xdr:col>
      <xdr:colOff>407670</xdr:colOff>
      <xdr:row>10</xdr:row>
      <xdr:rowOff>122505</xdr:rowOff>
    </xdr:to>
    <xdr:grpSp>
      <xdr:nvGrpSpPr>
        <xdr:cNvPr id="101" name="Groupe 100">
          <a:extLst>
            <a:ext uri="{FF2B5EF4-FFF2-40B4-BE49-F238E27FC236}">
              <a16:creationId xmlns:a16="http://schemas.microsoft.com/office/drawing/2014/main" id="{045F3FA1-9DE9-3C9E-2BF6-DAEA311E4C42}"/>
            </a:ext>
          </a:extLst>
        </xdr:cNvPr>
        <xdr:cNvGrpSpPr/>
      </xdr:nvGrpSpPr>
      <xdr:grpSpPr>
        <a:xfrm>
          <a:off x="5875682" y="1164500"/>
          <a:ext cx="2420929" cy="750946"/>
          <a:chOff x="5898878" y="1125055"/>
          <a:chExt cx="2425972" cy="757670"/>
        </a:xfrm>
      </xdr:grpSpPr>
      <xdr:grpSp>
        <xdr:nvGrpSpPr>
          <xdr:cNvPr id="96" name="Groupe 95">
            <a:extLst>
              <a:ext uri="{FF2B5EF4-FFF2-40B4-BE49-F238E27FC236}">
                <a16:creationId xmlns:a16="http://schemas.microsoft.com/office/drawing/2014/main" id="{C81B7C45-E5C8-DBF5-906A-EBC4A6D12788}"/>
              </a:ext>
            </a:extLst>
          </xdr:cNvPr>
          <xdr:cNvGrpSpPr/>
        </xdr:nvGrpSpPr>
        <xdr:grpSpPr>
          <a:xfrm>
            <a:off x="5895068" y="1125055"/>
            <a:ext cx="733335" cy="757670"/>
            <a:chOff x="6012181" y="1306030"/>
            <a:chExt cx="712380" cy="757670"/>
          </a:xfrm>
        </xdr:grpSpPr>
        <xdr:sp macro="" textlink="">
          <xdr:nvSpPr>
            <xdr:cNvPr id="83" name="Rectangle : coins arrondis 82">
              <a:extLst>
                <a:ext uri="{FF2B5EF4-FFF2-40B4-BE49-F238E27FC236}">
                  <a16:creationId xmlns:a16="http://schemas.microsoft.com/office/drawing/2014/main" id="{655CF0E0-B694-347B-AAB2-DFDE49F24B41}"/>
                </a:ext>
              </a:extLst>
            </xdr:cNvPr>
            <xdr:cNvSpPr/>
          </xdr:nvSpPr>
          <xdr:spPr>
            <a:xfrm>
              <a:off x="6012181" y="1324865"/>
              <a:ext cx="712380" cy="720000"/>
            </a:xfrm>
            <a:prstGeom prst="roundRect">
              <a:avLst/>
            </a:prstGeom>
            <a:solidFill>
              <a:srgbClr val="3B8C66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pic>
          <xdr:nvPicPr>
            <xdr:cNvPr id="7" name="Graphique 6" descr="Logement avec un remplissage uni">
              <a:extLst>
                <a:ext uri="{FF2B5EF4-FFF2-40B4-BE49-F238E27FC236}">
                  <a16:creationId xmlns:a16="http://schemas.microsoft.com/office/drawing/2014/main" id="{13835C25-948B-4BE9-AA1C-2E1F85F27C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96DAC541-7B7A-43D3-8B79-37D633B846F1}">
                  <asvg:svgBlip xmlns:asvg="http://schemas.microsoft.com/office/drawing/2016/SVG/main" r:embed="rId10"/>
                </a:ext>
              </a:extLst>
            </a:blip>
            <a:stretch>
              <a:fillRect/>
            </a:stretch>
          </xdr:blipFill>
          <xdr:spPr>
            <a:xfrm>
              <a:off x="6031647" y="1306030"/>
              <a:ext cx="673448" cy="757670"/>
            </a:xfrm>
            <a:prstGeom prst="rect">
              <a:avLst/>
            </a:prstGeom>
          </xdr:spPr>
        </xdr:pic>
      </xdr:grpSp>
      <xdr:sp macro="" textlink="">
        <xdr:nvSpPr>
          <xdr:cNvPr id="97" name="ZoneTexte 96">
            <a:extLst>
              <a:ext uri="{FF2B5EF4-FFF2-40B4-BE49-F238E27FC236}">
                <a16:creationId xmlns:a16="http://schemas.microsoft.com/office/drawing/2014/main" id="{A051E118-4290-BD4C-1CE8-914F202C82BD}"/>
              </a:ext>
            </a:extLst>
          </xdr:cNvPr>
          <xdr:cNvSpPr txBox="1"/>
        </xdr:nvSpPr>
        <xdr:spPr>
          <a:xfrm>
            <a:off x="6629400" y="1125055"/>
            <a:ext cx="1695450" cy="30670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fr-FR" sz="1600" b="1" u="sng">
                <a:solidFill>
                  <a:srgbClr val="3B8C66"/>
                </a:solidFill>
                <a:latin typeface="+mn-lt"/>
                <a:ea typeface="+mn-ea"/>
                <a:cs typeface="+mn-cs"/>
              </a:rPr>
              <a:t>Logement</a:t>
            </a:r>
          </a:p>
        </xdr:txBody>
      </xdr:sp>
    </xdr:grpSp>
    <xdr:clientData/>
  </xdr:twoCellAnchor>
  <xdr:twoCellAnchor>
    <xdr:from>
      <xdr:col>7</xdr:col>
      <xdr:colOff>350521</xdr:colOff>
      <xdr:row>11</xdr:row>
      <xdr:rowOff>15436</xdr:rowOff>
    </xdr:from>
    <xdr:to>
      <xdr:col>10</xdr:col>
      <xdr:colOff>462915</xdr:colOff>
      <xdr:row>15</xdr:row>
      <xdr:rowOff>48013</xdr:rowOff>
    </xdr:to>
    <xdr:grpSp>
      <xdr:nvGrpSpPr>
        <xdr:cNvPr id="100" name="Groupe 99">
          <a:extLst>
            <a:ext uri="{FF2B5EF4-FFF2-40B4-BE49-F238E27FC236}">
              <a16:creationId xmlns:a16="http://schemas.microsoft.com/office/drawing/2014/main" id="{7DD8A65E-72C3-170D-5606-59BBFEABB7FD}"/>
            </a:ext>
          </a:extLst>
        </xdr:cNvPr>
        <xdr:cNvGrpSpPr/>
      </xdr:nvGrpSpPr>
      <xdr:grpSpPr>
        <a:xfrm>
          <a:off x="5872780" y="1987671"/>
          <a:ext cx="2479076" cy="749754"/>
          <a:chOff x="5894071" y="1972670"/>
          <a:chExt cx="2484119" cy="762192"/>
        </a:xfrm>
      </xdr:grpSpPr>
      <xdr:grpSp>
        <xdr:nvGrpSpPr>
          <xdr:cNvPr id="89" name="Groupe 88">
            <a:extLst>
              <a:ext uri="{FF2B5EF4-FFF2-40B4-BE49-F238E27FC236}">
                <a16:creationId xmlns:a16="http://schemas.microsoft.com/office/drawing/2014/main" id="{4D4C64D2-0F0D-D532-141B-C02920AF0ED0}"/>
              </a:ext>
            </a:extLst>
          </xdr:cNvPr>
          <xdr:cNvGrpSpPr/>
        </xdr:nvGrpSpPr>
        <xdr:grpSpPr>
          <a:xfrm>
            <a:off x="5897881" y="1974575"/>
            <a:ext cx="752475" cy="756477"/>
            <a:chOff x="5855971" y="2368264"/>
            <a:chExt cx="756285" cy="758382"/>
          </a:xfrm>
        </xdr:grpSpPr>
        <xdr:sp macro="" textlink="">
          <xdr:nvSpPr>
            <xdr:cNvPr id="86" name="Rectangle : coins arrondis 85">
              <a:extLst>
                <a:ext uri="{FF2B5EF4-FFF2-40B4-BE49-F238E27FC236}">
                  <a16:creationId xmlns:a16="http://schemas.microsoft.com/office/drawing/2014/main" id="{5773E724-5463-440D-93B9-7F96A6DA7F7A}"/>
                </a:ext>
              </a:extLst>
            </xdr:cNvPr>
            <xdr:cNvSpPr/>
          </xdr:nvSpPr>
          <xdr:spPr>
            <a:xfrm>
              <a:off x="5879828" y="2380787"/>
              <a:ext cx="708570" cy="733335"/>
            </a:xfrm>
            <a:prstGeom prst="roundRect">
              <a:avLst/>
            </a:prstGeom>
            <a:solidFill>
              <a:srgbClr val="3B8C66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pic>
          <xdr:nvPicPr>
            <xdr:cNvPr id="85" name="Graphique 84" descr="Manette de jeu avec un remplissage uni">
              <a:extLst>
                <a:ext uri="{FF2B5EF4-FFF2-40B4-BE49-F238E27FC236}">
                  <a16:creationId xmlns:a16="http://schemas.microsoft.com/office/drawing/2014/main" id="{E23AD061-D1C5-37C4-8038-163625FDFE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96DAC541-7B7A-43D3-8B79-37D633B846F1}">
                  <asvg:svgBlip xmlns:asvg="http://schemas.microsoft.com/office/drawing/2016/SVG/main" r:embed="rId12"/>
                </a:ext>
              </a:extLst>
            </a:blip>
            <a:stretch>
              <a:fillRect/>
            </a:stretch>
          </xdr:blipFill>
          <xdr:spPr>
            <a:xfrm>
              <a:off x="5855971" y="2368264"/>
              <a:ext cx="756285" cy="758382"/>
            </a:xfrm>
            <a:prstGeom prst="rect">
              <a:avLst/>
            </a:prstGeom>
          </xdr:spPr>
        </xdr:pic>
      </xdr:grpSp>
      <xdr:sp macro="" textlink="">
        <xdr:nvSpPr>
          <xdr:cNvPr id="98" name="ZoneTexte 97">
            <a:extLst>
              <a:ext uri="{FF2B5EF4-FFF2-40B4-BE49-F238E27FC236}">
                <a16:creationId xmlns:a16="http://schemas.microsoft.com/office/drawing/2014/main" id="{84798FC5-97C8-422A-A485-5593BDC4BE1C}"/>
              </a:ext>
            </a:extLst>
          </xdr:cNvPr>
          <xdr:cNvSpPr txBox="1"/>
        </xdr:nvSpPr>
        <xdr:spPr>
          <a:xfrm>
            <a:off x="6682740" y="1972670"/>
            <a:ext cx="1695450" cy="31051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fr-FR" sz="1600" b="1" u="sng">
                <a:solidFill>
                  <a:srgbClr val="3B8C66"/>
                </a:solidFill>
                <a:latin typeface="+mn-lt"/>
                <a:ea typeface="+mn-ea"/>
                <a:cs typeface="+mn-cs"/>
              </a:rPr>
              <a:t>Divertissements</a:t>
            </a:r>
          </a:p>
        </xdr:txBody>
      </xdr:sp>
    </xdr:grpSp>
    <xdr:clientData/>
  </xdr:twoCellAnchor>
  <xdr:twoCellAnchor>
    <xdr:from>
      <xdr:col>7</xdr:col>
      <xdr:colOff>381878</xdr:colOff>
      <xdr:row>15</xdr:row>
      <xdr:rowOff>123825</xdr:rowOff>
    </xdr:from>
    <xdr:to>
      <xdr:col>10</xdr:col>
      <xdr:colOff>424815</xdr:colOff>
      <xdr:row>19</xdr:row>
      <xdr:rowOff>159615</xdr:rowOff>
    </xdr:to>
    <xdr:grpSp>
      <xdr:nvGrpSpPr>
        <xdr:cNvPr id="102" name="Groupe 101">
          <a:extLst>
            <a:ext uri="{FF2B5EF4-FFF2-40B4-BE49-F238E27FC236}">
              <a16:creationId xmlns:a16="http://schemas.microsoft.com/office/drawing/2014/main" id="{1AF25A86-8327-C385-CF6F-82D7A42222A7}"/>
            </a:ext>
          </a:extLst>
        </xdr:cNvPr>
        <xdr:cNvGrpSpPr/>
      </xdr:nvGrpSpPr>
      <xdr:grpSpPr>
        <a:xfrm>
          <a:off x="5904137" y="2813237"/>
          <a:ext cx="2409619" cy="752966"/>
          <a:chOff x="5923523" y="2790825"/>
          <a:chExt cx="2420377" cy="759690"/>
        </a:xfrm>
      </xdr:grpSpPr>
      <xdr:grpSp>
        <xdr:nvGrpSpPr>
          <xdr:cNvPr id="95" name="Groupe 94">
            <a:extLst>
              <a:ext uri="{FF2B5EF4-FFF2-40B4-BE49-F238E27FC236}">
                <a16:creationId xmlns:a16="http://schemas.microsoft.com/office/drawing/2014/main" id="{D5CB48BF-9AC0-8930-4A60-35875ED6AA37}"/>
              </a:ext>
            </a:extLst>
          </xdr:cNvPr>
          <xdr:cNvGrpSpPr/>
        </xdr:nvGrpSpPr>
        <xdr:grpSpPr>
          <a:xfrm>
            <a:off x="5925428" y="2790825"/>
            <a:ext cx="684045" cy="759690"/>
            <a:chOff x="5992100" y="3099128"/>
            <a:chExt cx="693570" cy="759690"/>
          </a:xfrm>
        </xdr:grpSpPr>
        <xdr:sp macro="" textlink="">
          <xdr:nvSpPr>
            <xdr:cNvPr id="91" name="Rectangle : coins arrondis 90">
              <a:extLst>
                <a:ext uri="{FF2B5EF4-FFF2-40B4-BE49-F238E27FC236}">
                  <a16:creationId xmlns:a16="http://schemas.microsoft.com/office/drawing/2014/main" id="{A27C5E5B-B5AD-CF26-7EB0-04A35BE1BC0A}"/>
                </a:ext>
              </a:extLst>
            </xdr:cNvPr>
            <xdr:cNvSpPr/>
          </xdr:nvSpPr>
          <xdr:spPr>
            <a:xfrm>
              <a:off x="5992100" y="3099128"/>
              <a:ext cx="693570" cy="759690"/>
            </a:xfrm>
            <a:prstGeom prst="roundRect">
              <a:avLst/>
            </a:prstGeom>
            <a:solidFill>
              <a:srgbClr val="3B8C66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pic>
          <xdr:nvPicPr>
            <xdr:cNvPr id="94" name="Graphique 93" descr="Convertible avec un remplissage uni">
              <a:extLst>
                <a:ext uri="{FF2B5EF4-FFF2-40B4-BE49-F238E27FC236}">
                  <a16:creationId xmlns:a16="http://schemas.microsoft.com/office/drawing/2014/main" id="{6479B006-F422-2A91-82E8-EA2E5E84CF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96DAC541-7B7A-43D3-8B79-37D633B846F1}">
                  <asvg:svgBlip xmlns:asvg="http://schemas.microsoft.com/office/drawing/2016/SVG/main" r:embed="rId14"/>
                </a:ext>
              </a:extLst>
            </a:blip>
            <a:stretch>
              <a:fillRect/>
            </a:stretch>
          </xdr:blipFill>
          <xdr:spPr>
            <a:xfrm>
              <a:off x="6042658" y="3169048"/>
              <a:ext cx="603885" cy="619850"/>
            </a:xfrm>
            <a:prstGeom prst="rect">
              <a:avLst/>
            </a:prstGeom>
          </xdr:spPr>
        </xdr:pic>
      </xdr:grpSp>
      <xdr:sp macro="" textlink="">
        <xdr:nvSpPr>
          <xdr:cNvPr id="99" name="ZoneTexte 98">
            <a:extLst>
              <a:ext uri="{FF2B5EF4-FFF2-40B4-BE49-F238E27FC236}">
                <a16:creationId xmlns:a16="http://schemas.microsoft.com/office/drawing/2014/main" id="{678D675B-58EA-44C3-9755-4B873A04C1EA}"/>
              </a:ext>
            </a:extLst>
          </xdr:cNvPr>
          <xdr:cNvSpPr txBox="1"/>
        </xdr:nvSpPr>
        <xdr:spPr>
          <a:xfrm>
            <a:off x="6648450" y="2790825"/>
            <a:ext cx="1695450" cy="312420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fr-FR" sz="1600" b="1" u="sng">
                <a:solidFill>
                  <a:srgbClr val="3B8C66"/>
                </a:solidFill>
                <a:latin typeface="+mn-lt"/>
                <a:ea typeface="+mn-ea"/>
                <a:cs typeface="+mn-cs"/>
              </a:rPr>
              <a:t>Transports</a:t>
            </a:r>
          </a:p>
        </xdr:txBody>
      </xdr:sp>
    </xdr:grpSp>
    <xdr:clientData/>
  </xdr:twoCellAnchor>
  <xdr:twoCellAnchor>
    <xdr:from>
      <xdr:col>8</xdr:col>
      <xdr:colOff>322943</xdr:colOff>
      <xdr:row>8</xdr:row>
      <xdr:rowOff>16345</xdr:rowOff>
    </xdr:from>
    <xdr:to>
      <xdr:col>10</xdr:col>
      <xdr:colOff>521970</xdr:colOff>
      <xdr:row>10</xdr:row>
      <xdr:rowOff>66675</xdr:rowOff>
    </xdr:to>
    <xdr:sp macro="" textlink="Traitement!A4">
      <xdr:nvSpPr>
        <xdr:cNvPr id="103" name="ZoneTexte 102">
          <a:extLst>
            <a:ext uri="{FF2B5EF4-FFF2-40B4-BE49-F238E27FC236}">
              <a16:creationId xmlns:a16="http://schemas.microsoft.com/office/drawing/2014/main" id="{D05295C7-A273-4CF5-A8B9-64889059EC5B}"/>
            </a:ext>
          </a:extLst>
        </xdr:cNvPr>
        <xdr:cNvSpPr txBox="1"/>
      </xdr:nvSpPr>
      <xdr:spPr>
        <a:xfrm>
          <a:off x="6647543" y="1464145"/>
          <a:ext cx="1780177" cy="41228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B927837-0657-4152-8BAF-B39B316C56C9}" type="TxLink">
            <a:rPr lang="en-US" sz="1800" b="1" i="0" u="none" strike="noStrike">
              <a:solidFill>
                <a:srgbClr val="3B8C66"/>
              </a:solidFill>
              <a:latin typeface="Aptos Narrow"/>
              <a:ea typeface="+mn-ea"/>
              <a:cs typeface="+mn-cs"/>
            </a:rPr>
            <a:pPr marL="0" indent="0"/>
            <a:t> 8 629 € </a:t>
          </a:fld>
          <a:endParaRPr lang="fr-FR" sz="2800" b="1" u="sng">
            <a:solidFill>
              <a:srgbClr val="3B8C6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374378</xdr:colOff>
      <xdr:row>12</xdr:row>
      <xdr:rowOff>102070</xdr:rowOff>
    </xdr:from>
    <xdr:to>
      <xdr:col>10</xdr:col>
      <xdr:colOff>581025</xdr:colOff>
      <xdr:row>14</xdr:row>
      <xdr:rowOff>167640</xdr:rowOff>
    </xdr:to>
    <xdr:sp macro="" textlink="Traitement!A16">
      <xdr:nvSpPr>
        <xdr:cNvPr id="104" name="ZoneTexte 103">
          <a:extLst>
            <a:ext uri="{FF2B5EF4-FFF2-40B4-BE49-F238E27FC236}">
              <a16:creationId xmlns:a16="http://schemas.microsoft.com/office/drawing/2014/main" id="{678D7DC7-A6C9-4290-8DA8-AD398625549B}"/>
            </a:ext>
          </a:extLst>
        </xdr:cNvPr>
        <xdr:cNvSpPr txBox="1"/>
      </xdr:nvSpPr>
      <xdr:spPr>
        <a:xfrm>
          <a:off x="6698978" y="2273770"/>
          <a:ext cx="1787797" cy="42752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163CBDF8-1E76-44BF-8830-CEA87E6BA0F8}" type="TxLink">
            <a:rPr lang="en-US" sz="1800" b="1" i="0" u="none" strike="noStrike">
              <a:solidFill>
                <a:srgbClr val="3B8C66"/>
              </a:solidFill>
              <a:latin typeface="Aptos Narrow"/>
              <a:ea typeface="+mn-ea"/>
              <a:cs typeface="+mn-cs"/>
            </a:rPr>
            <a:pPr marL="0" indent="0"/>
            <a:t> 1 474 € </a:t>
          </a:fld>
          <a:endParaRPr lang="fr-FR" sz="1800" b="1" i="0" u="none" strike="noStrike">
            <a:solidFill>
              <a:srgbClr val="3B8C66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364853</xdr:colOff>
      <xdr:row>17</xdr:row>
      <xdr:rowOff>46825</xdr:rowOff>
    </xdr:from>
    <xdr:to>
      <xdr:col>10</xdr:col>
      <xdr:colOff>571500</xdr:colOff>
      <xdr:row>19</xdr:row>
      <xdr:rowOff>112395</xdr:rowOff>
    </xdr:to>
    <xdr:sp macro="" textlink="Traitement!A25">
      <xdr:nvSpPr>
        <xdr:cNvPr id="105" name="ZoneTexte 104">
          <a:extLst>
            <a:ext uri="{FF2B5EF4-FFF2-40B4-BE49-F238E27FC236}">
              <a16:creationId xmlns:a16="http://schemas.microsoft.com/office/drawing/2014/main" id="{4858716F-A4BF-4ED4-AA1C-5EFC2F43CF20}"/>
            </a:ext>
          </a:extLst>
        </xdr:cNvPr>
        <xdr:cNvSpPr txBox="1"/>
      </xdr:nvSpPr>
      <xdr:spPr>
        <a:xfrm>
          <a:off x="6689453" y="3123400"/>
          <a:ext cx="1787797" cy="42752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8406C561-0263-4277-A407-27E3F5042981}" type="TxLink">
            <a:rPr lang="en-US" sz="1800" b="1" i="0" u="none" strike="noStrike">
              <a:solidFill>
                <a:srgbClr val="3B8C66"/>
              </a:solidFill>
              <a:latin typeface="Aptos Narrow"/>
              <a:ea typeface="+mn-ea"/>
              <a:cs typeface="+mn-cs"/>
            </a:rPr>
            <a:pPr marL="0" indent="0"/>
            <a:t> 1 089 € </a:t>
          </a:fld>
          <a:endParaRPr lang="fr-FR" sz="1800" b="1" i="0" u="none" strike="noStrike">
            <a:solidFill>
              <a:srgbClr val="3B8C66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240030</xdr:colOff>
      <xdr:row>5</xdr:row>
      <xdr:rowOff>0</xdr:rowOff>
    </xdr:from>
    <xdr:to>
      <xdr:col>11</xdr:col>
      <xdr:colOff>266699</xdr:colOff>
      <xdr:row>20</xdr:row>
      <xdr:rowOff>114300</xdr:rowOff>
    </xdr:to>
    <xdr:sp macro="" textlink="">
      <xdr:nvSpPr>
        <xdr:cNvPr id="106" name="Rectangle : coins arrondis 105">
          <a:extLst>
            <a:ext uri="{FF2B5EF4-FFF2-40B4-BE49-F238E27FC236}">
              <a16:creationId xmlns:a16="http://schemas.microsoft.com/office/drawing/2014/main" id="{D03D616D-A684-BAD5-2148-A6CEB2EB14F6}"/>
            </a:ext>
          </a:extLst>
        </xdr:cNvPr>
        <xdr:cNvSpPr/>
      </xdr:nvSpPr>
      <xdr:spPr>
        <a:xfrm>
          <a:off x="5774055" y="904875"/>
          <a:ext cx="3188969" cy="2828925"/>
        </a:xfrm>
        <a:prstGeom prst="roundRect">
          <a:avLst>
            <a:gd name="adj" fmla="val 10025"/>
          </a:avLst>
        </a:prstGeom>
        <a:noFill/>
        <a:ln w="9525">
          <a:solidFill>
            <a:srgbClr val="3B8C66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468631</xdr:colOff>
      <xdr:row>0</xdr:row>
      <xdr:rowOff>53340</xdr:rowOff>
    </xdr:from>
    <xdr:to>
      <xdr:col>15</xdr:col>
      <xdr:colOff>243840</xdr:colOff>
      <xdr:row>3</xdr:row>
      <xdr:rowOff>76961</xdr:rowOff>
    </xdr:to>
    <xdr:grpSp>
      <xdr:nvGrpSpPr>
        <xdr:cNvPr id="114" name="Groupe 113">
          <a:extLst>
            <a:ext uri="{FF2B5EF4-FFF2-40B4-BE49-F238E27FC236}">
              <a16:creationId xmlns:a16="http://schemas.microsoft.com/office/drawing/2014/main" id="{FE4B633A-CC64-3397-FC31-8A504C133A4D}"/>
            </a:ext>
          </a:extLst>
        </xdr:cNvPr>
        <xdr:cNvGrpSpPr/>
      </xdr:nvGrpSpPr>
      <xdr:grpSpPr>
        <a:xfrm>
          <a:off x="9935360" y="53340"/>
          <a:ext cx="2141892" cy="561503"/>
          <a:chOff x="9955531" y="53340"/>
          <a:chExt cx="2146934" cy="566546"/>
        </a:xfrm>
      </xdr:grpSpPr>
      <xdr:pic>
        <xdr:nvPicPr>
          <xdr:cNvPr id="111" name="Graphique 110" descr="Recherche avec un remplissage uni">
            <a:extLst>
              <a:ext uri="{FF2B5EF4-FFF2-40B4-BE49-F238E27FC236}">
                <a16:creationId xmlns:a16="http://schemas.microsoft.com/office/drawing/2014/main" id="{259D17F4-F9AE-C1E3-AB58-7FFF232DD9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9955531" y="53340"/>
            <a:ext cx="535275" cy="566546"/>
          </a:xfrm>
          <a:prstGeom prst="rect">
            <a:avLst/>
          </a:prstGeom>
        </xdr:spPr>
      </xdr:pic>
      <xdr:sp macro="" textlink="">
        <xdr:nvSpPr>
          <xdr:cNvPr id="112" name="ZoneTexte 11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D1BF4C0C-70E5-4ED1-8DCD-1F317ED5E6ED}"/>
              </a:ext>
            </a:extLst>
          </xdr:cNvPr>
          <xdr:cNvSpPr txBox="1"/>
        </xdr:nvSpPr>
        <xdr:spPr>
          <a:xfrm>
            <a:off x="10336162" y="134447"/>
            <a:ext cx="1766303" cy="4005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1600" b="1" i="0" u="none" strike="noStrike">
                <a:solidFill>
                  <a:schemeClr val="bg1"/>
                </a:solidFill>
                <a:latin typeface="Aptos Narrow"/>
                <a:ea typeface="+mn-ea"/>
                <a:cs typeface="+mn-cs"/>
              </a:rPr>
              <a:t>Voir les données</a:t>
            </a:r>
          </a:p>
        </xdr:txBody>
      </xdr:sp>
    </xdr:grpSp>
    <xdr:clientData/>
  </xdr:twoCellAnchor>
  <xdr:twoCellAnchor editAs="oneCell">
    <xdr:from>
      <xdr:col>11</xdr:col>
      <xdr:colOff>421822</xdr:colOff>
      <xdr:row>12</xdr:row>
      <xdr:rowOff>66675</xdr:rowOff>
    </xdr:from>
    <xdr:to>
      <xdr:col>13</xdr:col>
      <xdr:colOff>701040</xdr:colOff>
      <xdr:row>20</xdr:row>
      <xdr:rowOff>114298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5" name="Catégorie">
              <a:extLst>
                <a:ext uri="{FF2B5EF4-FFF2-40B4-BE49-F238E27FC236}">
                  <a16:creationId xmlns:a16="http://schemas.microsoft.com/office/drawing/2014/main" id="{35446834-34C1-4BB3-9048-8EB7D24598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8147" y="2236470"/>
              <a:ext cx="1864178" cy="14973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762000</xdr:colOff>
      <xdr:row>4</xdr:row>
      <xdr:rowOff>53339</xdr:rowOff>
    </xdr:from>
    <xdr:to>
      <xdr:col>15</xdr:col>
      <xdr:colOff>167640</xdr:colOff>
      <xdr:row>20</xdr:row>
      <xdr:rowOff>104774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6" name="Mois (Date)">
              <a:extLst>
                <a:ext uri="{FF2B5EF4-FFF2-40B4-BE49-F238E27FC236}">
                  <a16:creationId xmlns:a16="http://schemas.microsoft.com/office/drawing/2014/main" id="{82B7574B-DB4C-4939-8F08-E0A28057EC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is (Date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39475" y="781049"/>
              <a:ext cx="990600" cy="2941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437878</xdr:colOff>
      <xdr:row>4</xdr:row>
      <xdr:rowOff>50618</xdr:rowOff>
    </xdr:from>
    <xdr:to>
      <xdr:col>13</xdr:col>
      <xdr:colOff>695869</xdr:colOff>
      <xdr:row>12</xdr:row>
      <xdr:rowOff>38099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8" name="Mode de Paiement">
              <a:extLst>
                <a:ext uri="{FF2B5EF4-FFF2-40B4-BE49-F238E27FC236}">
                  <a16:creationId xmlns:a16="http://schemas.microsoft.com/office/drawing/2014/main" id="{F529CEB8-5C84-B8F2-F3C7-99F63849FA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de de Pai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38013" y="778328"/>
              <a:ext cx="1837236" cy="14314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Baptiste Caverne" refreshedDate="45810.567886458331" createdVersion="8" refreshedVersion="8" minRefreshableVersion="3" recordCount="260" xr:uid="{082BCCD9-701A-4228-BBC5-E71D3AB7937A}">
  <cacheSource type="worksheet">
    <worksheetSource name="suivi_des_depenses_personnelles_diversified"/>
  </cacheSource>
  <cacheFields count="9">
    <cacheField name="Date" numFmtId="14">
      <sharedItems containsSemiMixedTypes="0" containsNonDate="0" containsDate="1" containsString="0" minDate="2024-01-01T00:00:00" maxDate="2024-12-12T00:00:00" count="181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8T00:00:00"/>
        <d v="2024-02-20T00:00:00"/>
        <d v="2024-02-23T00:00:00"/>
        <d v="2024-02-24T00:00:00"/>
        <d v="2024-02-25T00:00:00"/>
        <d v="2024-02-27T00:00:00"/>
        <d v="2024-02-28T00:00:00"/>
        <d v="2024-02-29T00:00:00"/>
        <d v="2024-03-01T00:00:00"/>
        <d v="2024-03-02T00:00:00"/>
        <d v="2024-03-03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4T00:00:00"/>
        <d v="2024-03-15T00:00:00"/>
        <d v="2024-03-17T00:00:00"/>
        <d v="2024-03-18T00:00:00"/>
        <d v="2024-03-19T00:00:00"/>
        <d v="2024-03-21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7T00:00:00"/>
        <d v="2024-04-28T00:00:00"/>
        <d v="2024-04-30T00:00:00"/>
        <d v="2024-05-01T00:00:00"/>
        <d v="2024-05-04T00:00:00"/>
        <d v="2024-05-05T00:00:00"/>
        <d v="2024-05-06T00:00:00"/>
        <d v="2024-05-07T00:00:00"/>
        <d v="2024-05-08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4T00:00:00"/>
        <d v="2024-06-05T00:00:00"/>
        <d v="2024-06-06T00:00:00"/>
        <d v="2024-06-07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8T00:00:00"/>
        <d v="2024-06-19T00:00:00"/>
        <d v="2024-06-20T00:00:00"/>
        <d v="2024-06-21T00:00:00"/>
        <d v="2024-06-22T00:00:00"/>
        <d v="2024-06-23T00:00:00"/>
        <d v="2024-06-25T00:00:00"/>
        <d v="2024-06-26T00:00:00"/>
        <d v="2024-06-27T00:00:00"/>
        <d v="2024-06-28T00:00:00"/>
        <d v="2024-06-29T00:00:00"/>
        <d v="2024-06-30T00:00:00"/>
        <d v="2024-11-29T00:00:00" u="1"/>
        <d v="2024-12-11T00:00:00" u="1"/>
        <d v="2024-01-22T00:00:00" u="1"/>
        <d v="2024-02-19T00:00:00" u="1"/>
        <d v="2024-02-21T00:00:00" u="1"/>
        <d v="2024-02-22T00:00:00" u="1"/>
        <d v="2024-02-26T00:00:00" u="1"/>
        <d v="2024-03-16T00:00:00" u="1"/>
        <d v="2024-03-20T00:00:00" u="1"/>
        <d v="2024-03-22T00:00:00" u="1"/>
        <d v="2024-03-23T00:00:00" u="1"/>
        <d v="2024-04-26T00:00:00" u="1"/>
        <d v="2024-04-29T00:00:00" u="1"/>
        <d v="2024-02-03T00:00:00" u="1"/>
        <d v="2024-02-17T00:00:00" u="1"/>
        <d v="2024-03-04T00:00:00" u="1"/>
        <d v="2024-03-13T00:00:00" u="1"/>
        <d v="2024-04-10T00:00:00" u="1"/>
        <d v="2024-04-11T00:00:00" u="1"/>
        <d v="2024-05-02T00:00:00" u="1"/>
        <d v="2024-05-03T00:00:00" u="1"/>
        <d v="2024-05-09T00:00:00" u="1"/>
        <d v="2024-05-23T00:00:00" u="1"/>
        <d v="2024-06-08T00:00:00" u="1"/>
        <d v="2024-06-17T00:00:00" u="1"/>
        <d v="2024-06-24T00:00:00" u="1"/>
      </sharedItems>
      <fieldGroup par="8"/>
    </cacheField>
    <cacheField name="Type de transaction" numFmtId="0">
      <sharedItems count="2">
        <s v="Sortie"/>
        <s v="Entrée"/>
      </sharedItems>
    </cacheField>
    <cacheField name="Mode de Paiement" numFmtId="0">
      <sharedItems count="4">
        <s v="Carte de crédit"/>
        <s v="Virement bancaire"/>
        <s v="Espèces"/>
        <s v="Carte de débit" u="1"/>
      </sharedItems>
    </cacheField>
    <cacheField name="Catégorie" numFmtId="0">
      <sharedItems count="10">
        <s v="Divertissement"/>
        <s v="Alimentation"/>
        <s v="Salaire"/>
        <s v="Education"/>
        <s v="Transport"/>
        <s v="Logement"/>
        <s v="Santé"/>
        <s v="Freelance"/>
        <s v="Investissement"/>
        <s v="Revenu"/>
      </sharedItems>
    </cacheField>
    <cacheField name="Description" numFmtId="0">
      <sharedItems/>
    </cacheField>
    <cacheField name="Crédit" numFmtId="0">
      <sharedItems containsSemiMixedTypes="0" containsString="0" containsNumber="1" minValue="0" maxValue="2461.8000000000002"/>
    </cacheField>
    <cacheField name="Débit" numFmtId="0">
      <sharedItems containsSemiMixedTypes="0" containsString="0" containsNumber="1" minValue="0" maxValue="1300"/>
    </cacheField>
    <cacheField name="Montant" numFmtId="0">
      <sharedItems containsSemiMixedTypes="0" containsString="0" containsNumber="1" minValue="-1300" maxValue="2461.8000000000002"/>
    </cacheField>
    <cacheField name="Mois (Date)" numFmtId="0" databaseField="0">
      <fieldGroup base="0">
        <rangePr groupBy="months" startDate="2024-01-01T00:00:00" endDate="2024-07-01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7/2024"/>
        </groupItems>
      </fieldGroup>
    </cacheField>
  </cacheFields>
  <extLst>
    <ext xmlns:x14="http://schemas.microsoft.com/office/spreadsheetml/2009/9/main" uri="{725AE2AE-9491-48be-B2B4-4EB974FC3084}">
      <x14:pivotCacheDefinition pivotCacheId="46605288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x v="0"/>
    <x v="0"/>
    <x v="0"/>
    <x v="0"/>
    <s v="Cinéma"/>
    <n v="0"/>
    <n v="35.840000000000003"/>
    <n v="-35.840000000000003"/>
  </r>
  <r>
    <x v="0"/>
    <x v="0"/>
    <x v="0"/>
    <x v="1"/>
    <s v="Courses supermarché"/>
    <n v="0"/>
    <n v="75"/>
    <n v="-17.27"/>
  </r>
  <r>
    <x v="0"/>
    <x v="1"/>
    <x v="1"/>
    <x v="2"/>
    <s v="Salaire mensuel"/>
    <n v="2364.64"/>
    <n v="0"/>
    <n v="2364.64"/>
  </r>
  <r>
    <x v="1"/>
    <x v="0"/>
    <x v="2"/>
    <x v="1"/>
    <s v="Courses supermarché"/>
    <n v="0"/>
    <n v="89"/>
    <n v="-42.47"/>
  </r>
  <r>
    <x v="1"/>
    <x v="0"/>
    <x v="0"/>
    <x v="3"/>
    <s v="Frais de scolarité"/>
    <n v="0"/>
    <n v="46.99"/>
    <n v="-46.99"/>
  </r>
  <r>
    <x v="2"/>
    <x v="0"/>
    <x v="0"/>
    <x v="4"/>
    <s v="Taxi"/>
    <n v="0"/>
    <n v="10.31"/>
    <n v="-10.31"/>
  </r>
  <r>
    <x v="3"/>
    <x v="0"/>
    <x v="0"/>
    <x v="4"/>
    <s v="Plein d'essence"/>
    <n v="0"/>
    <n v="78"/>
    <n v="-4.58"/>
  </r>
  <r>
    <x v="4"/>
    <x v="0"/>
    <x v="0"/>
    <x v="1"/>
    <s v="Courses supermarché"/>
    <n v="0"/>
    <n v="64"/>
    <n v="-5.85"/>
  </r>
  <r>
    <x v="4"/>
    <x v="0"/>
    <x v="1"/>
    <x v="5"/>
    <s v="Loyer"/>
    <n v="0"/>
    <n v="1200"/>
    <n v="-1200"/>
  </r>
  <r>
    <x v="4"/>
    <x v="0"/>
    <x v="0"/>
    <x v="6"/>
    <s v="Pharmacie"/>
    <n v="0"/>
    <n v="44.78"/>
    <n v="-44.78"/>
  </r>
  <r>
    <x v="4"/>
    <x v="0"/>
    <x v="0"/>
    <x v="0"/>
    <s v="Sortie au parc"/>
    <n v="0"/>
    <n v="39.479999999999997"/>
    <n v="-39.479999999999997"/>
  </r>
  <r>
    <x v="5"/>
    <x v="0"/>
    <x v="0"/>
    <x v="4"/>
    <s v="Billet de bus"/>
    <n v="0"/>
    <n v="14.56"/>
    <n v="-14.56"/>
  </r>
  <r>
    <x v="6"/>
    <x v="0"/>
    <x v="1"/>
    <x v="4"/>
    <s v="Abonnement métro"/>
    <n v="0"/>
    <n v="2.69"/>
    <n v="-2.69"/>
  </r>
  <r>
    <x v="6"/>
    <x v="0"/>
    <x v="1"/>
    <x v="0"/>
    <s v="Théâtre"/>
    <n v="0"/>
    <n v="40.03"/>
    <n v="-40.03"/>
  </r>
  <r>
    <x v="7"/>
    <x v="0"/>
    <x v="0"/>
    <x v="0"/>
    <s v="Cinéma"/>
    <n v="0"/>
    <n v="49.81"/>
    <n v="-49.81"/>
  </r>
  <r>
    <x v="8"/>
    <x v="0"/>
    <x v="0"/>
    <x v="0"/>
    <s v="Cinéma"/>
    <n v="0"/>
    <n v="34.94"/>
    <n v="-34.94"/>
  </r>
  <r>
    <x v="9"/>
    <x v="0"/>
    <x v="0"/>
    <x v="4"/>
    <s v="Billet de train"/>
    <n v="0"/>
    <n v="17.079999999999998"/>
    <n v="-17.079999999999998"/>
  </r>
  <r>
    <x v="9"/>
    <x v="0"/>
    <x v="0"/>
    <x v="0"/>
    <s v="Cinéma"/>
    <n v="0"/>
    <n v="24.75"/>
    <n v="-24.75"/>
  </r>
  <r>
    <x v="10"/>
    <x v="0"/>
    <x v="0"/>
    <x v="1"/>
    <s v="Bar"/>
    <n v="0"/>
    <n v="24.88"/>
    <n v="-24.88"/>
  </r>
  <r>
    <x v="10"/>
    <x v="0"/>
    <x v="0"/>
    <x v="3"/>
    <s v="Livres"/>
    <n v="0"/>
    <n v="24.46"/>
    <n v="-24.46"/>
  </r>
  <r>
    <x v="11"/>
    <x v="0"/>
    <x v="0"/>
    <x v="4"/>
    <s v="Billet de bus"/>
    <n v="0"/>
    <n v="11.16"/>
    <n v="-11.16"/>
  </r>
  <r>
    <x v="11"/>
    <x v="0"/>
    <x v="0"/>
    <x v="4"/>
    <s v="Taxi"/>
    <n v="0"/>
    <n v="7.72"/>
    <n v="-7.72"/>
  </r>
  <r>
    <x v="11"/>
    <x v="0"/>
    <x v="1"/>
    <x v="0"/>
    <s v="Théâtre"/>
    <n v="0"/>
    <n v="37.700000000000003"/>
    <n v="-37.700000000000003"/>
  </r>
  <r>
    <x v="12"/>
    <x v="0"/>
    <x v="0"/>
    <x v="0"/>
    <s v="Cinéma"/>
    <n v="0"/>
    <n v="43.69"/>
    <n v="-43.69"/>
  </r>
  <r>
    <x v="13"/>
    <x v="0"/>
    <x v="2"/>
    <x v="0"/>
    <s v="Cinéma"/>
    <n v="0"/>
    <n v="10.8"/>
    <n v="-10.8"/>
  </r>
  <r>
    <x v="13"/>
    <x v="0"/>
    <x v="1"/>
    <x v="3"/>
    <s v="Matériel scolaire"/>
    <n v="0"/>
    <n v="65.569999999999993"/>
    <n v="-65.569999999999993"/>
  </r>
  <r>
    <x v="13"/>
    <x v="1"/>
    <x v="1"/>
    <x v="7"/>
    <s v="Revenu freelance"/>
    <n v="920.69"/>
    <n v="0"/>
    <n v="920.69"/>
  </r>
  <r>
    <x v="14"/>
    <x v="0"/>
    <x v="0"/>
    <x v="1"/>
    <s v="Courses supermarché"/>
    <n v="0"/>
    <n v="200"/>
    <n v="-39.020000000000003"/>
  </r>
  <r>
    <x v="15"/>
    <x v="0"/>
    <x v="0"/>
    <x v="6"/>
    <s v="Consultation médicale"/>
    <n v="0"/>
    <n v="90.24"/>
    <n v="-90.24"/>
  </r>
  <r>
    <x v="16"/>
    <x v="0"/>
    <x v="2"/>
    <x v="0"/>
    <s v="Concert"/>
    <n v="0"/>
    <n v="21.9"/>
    <n v="-21.9"/>
  </r>
  <r>
    <x v="16"/>
    <x v="0"/>
    <x v="0"/>
    <x v="3"/>
    <s v="Cours en ligne"/>
    <n v="0"/>
    <n v="74.040000000000006"/>
    <n v="-74.040000000000006"/>
  </r>
  <r>
    <x v="17"/>
    <x v="0"/>
    <x v="0"/>
    <x v="4"/>
    <s v="Billet de train"/>
    <n v="0"/>
    <n v="9.11"/>
    <n v="-9.11"/>
  </r>
  <r>
    <x v="17"/>
    <x v="0"/>
    <x v="0"/>
    <x v="1"/>
    <s v="Courses supermarché"/>
    <n v="0"/>
    <n v="150"/>
    <n v="-32.81"/>
  </r>
  <r>
    <x v="17"/>
    <x v="0"/>
    <x v="0"/>
    <x v="4"/>
    <s v="Taxi"/>
    <n v="0"/>
    <n v="12.59"/>
    <n v="-12.59"/>
  </r>
  <r>
    <x v="18"/>
    <x v="0"/>
    <x v="0"/>
    <x v="1"/>
    <s v="Bar"/>
    <n v="0"/>
    <n v="34.340000000000003"/>
    <n v="-34.340000000000003"/>
  </r>
  <r>
    <x v="18"/>
    <x v="0"/>
    <x v="1"/>
    <x v="3"/>
    <s v="Conférence"/>
    <n v="0"/>
    <n v="67.27"/>
    <n v="-67.27"/>
  </r>
  <r>
    <x v="19"/>
    <x v="0"/>
    <x v="0"/>
    <x v="6"/>
    <s v="Thérapie"/>
    <n v="0"/>
    <n v="74.28"/>
    <n v="-74.28"/>
  </r>
  <r>
    <x v="20"/>
    <x v="0"/>
    <x v="0"/>
    <x v="4"/>
    <s v="Plein d'essence"/>
    <n v="0"/>
    <n v="78"/>
    <n v="-8.7200000000000006"/>
  </r>
  <r>
    <x v="21"/>
    <x v="0"/>
    <x v="0"/>
    <x v="0"/>
    <s v="Concert"/>
    <n v="0"/>
    <n v="10.47"/>
    <n v="-10.47"/>
  </r>
  <r>
    <x v="22"/>
    <x v="0"/>
    <x v="2"/>
    <x v="0"/>
    <s v="Cinéma"/>
    <n v="0"/>
    <n v="28.54"/>
    <n v="-28.54"/>
  </r>
  <r>
    <x v="22"/>
    <x v="0"/>
    <x v="0"/>
    <x v="3"/>
    <s v="Cours en ligne"/>
    <n v="0"/>
    <n v="36"/>
    <n v="-36"/>
  </r>
  <r>
    <x v="22"/>
    <x v="1"/>
    <x v="1"/>
    <x v="8"/>
    <s v="Revenu investissement"/>
    <n v="251.49"/>
    <n v="0"/>
    <n v="251.49"/>
  </r>
  <r>
    <x v="23"/>
    <x v="0"/>
    <x v="0"/>
    <x v="4"/>
    <s v="Billet de train"/>
    <n v="0"/>
    <n v="16.11"/>
    <n v="-16.11"/>
  </r>
  <r>
    <x v="23"/>
    <x v="0"/>
    <x v="2"/>
    <x v="0"/>
    <s v="Cinéma"/>
    <n v="0"/>
    <n v="33.090000000000003"/>
    <n v="-33.090000000000003"/>
  </r>
  <r>
    <x v="24"/>
    <x v="0"/>
    <x v="0"/>
    <x v="0"/>
    <s v="Concert"/>
    <n v="0"/>
    <n v="44.57"/>
    <n v="-44.57"/>
  </r>
  <r>
    <x v="25"/>
    <x v="0"/>
    <x v="0"/>
    <x v="3"/>
    <s v="Conférence"/>
    <n v="0"/>
    <n v="36.99"/>
    <n v="-36.99"/>
  </r>
  <r>
    <x v="26"/>
    <x v="0"/>
    <x v="1"/>
    <x v="4"/>
    <s v="Abonnement métro"/>
    <n v="0"/>
    <n v="7.61"/>
    <n v="-7.61"/>
  </r>
  <r>
    <x v="26"/>
    <x v="0"/>
    <x v="0"/>
    <x v="0"/>
    <s v="Concert"/>
    <n v="0"/>
    <n v="34.71"/>
    <n v="-34.71"/>
  </r>
  <r>
    <x v="27"/>
    <x v="0"/>
    <x v="2"/>
    <x v="0"/>
    <s v="Concert"/>
    <n v="0"/>
    <n v="31.46"/>
    <n v="-31.46"/>
  </r>
  <r>
    <x v="28"/>
    <x v="0"/>
    <x v="0"/>
    <x v="6"/>
    <s v="Consultation médicale"/>
    <n v="0"/>
    <n v="89.34"/>
    <n v="-89.34"/>
  </r>
  <r>
    <x v="28"/>
    <x v="0"/>
    <x v="0"/>
    <x v="1"/>
    <s v="Courses supermarché"/>
    <n v="0"/>
    <n v="120"/>
    <n v="-16.850000000000001"/>
  </r>
  <r>
    <x v="28"/>
    <x v="0"/>
    <x v="0"/>
    <x v="1"/>
    <s v="Courses supermarché"/>
    <n v="0"/>
    <n v="259"/>
    <n v="-31.47"/>
  </r>
  <r>
    <x v="29"/>
    <x v="0"/>
    <x v="0"/>
    <x v="4"/>
    <s v="Billet de train"/>
    <n v="0"/>
    <n v="14.24"/>
    <n v="-14.24"/>
  </r>
  <r>
    <x v="29"/>
    <x v="1"/>
    <x v="1"/>
    <x v="2"/>
    <s v="Salaire mensuel"/>
    <n v="2461.8000000000002"/>
    <n v="0"/>
    <n v="2461.8000000000002"/>
  </r>
  <r>
    <x v="30"/>
    <x v="0"/>
    <x v="1"/>
    <x v="4"/>
    <s v="Abonnement métro"/>
    <n v="0"/>
    <n v="6.13"/>
    <n v="-6.13"/>
  </r>
  <r>
    <x v="31"/>
    <x v="0"/>
    <x v="0"/>
    <x v="3"/>
    <s v="Cours en ligne"/>
    <n v="0"/>
    <n v="49.93"/>
    <n v="-49.93"/>
  </r>
  <r>
    <x v="32"/>
    <x v="0"/>
    <x v="0"/>
    <x v="5"/>
    <s v="Gaz"/>
    <n v="0"/>
    <n v="739.62"/>
    <n v="-739.62"/>
  </r>
  <r>
    <x v="32"/>
    <x v="0"/>
    <x v="1"/>
    <x v="5"/>
    <s v="Loyer"/>
    <n v="0"/>
    <n v="1200"/>
    <n v="-1200"/>
  </r>
  <r>
    <x v="32"/>
    <x v="0"/>
    <x v="1"/>
    <x v="0"/>
    <s v="Sortie au parc"/>
    <n v="0"/>
    <n v="44.55"/>
    <n v="-44.55"/>
  </r>
  <r>
    <x v="33"/>
    <x v="0"/>
    <x v="0"/>
    <x v="3"/>
    <s v="Matériel scolaire"/>
    <n v="0"/>
    <n v="36.39"/>
    <n v="-36.39"/>
  </r>
  <r>
    <x v="34"/>
    <x v="0"/>
    <x v="1"/>
    <x v="6"/>
    <s v="Pharmacie"/>
    <n v="0"/>
    <n v="78.88"/>
    <n v="-78.88"/>
  </r>
  <r>
    <x v="35"/>
    <x v="0"/>
    <x v="2"/>
    <x v="1"/>
    <s v="Bar"/>
    <n v="0"/>
    <n v="29.85"/>
    <n v="-29.85"/>
  </r>
  <r>
    <x v="36"/>
    <x v="0"/>
    <x v="0"/>
    <x v="4"/>
    <s v="Billet de train"/>
    <n v="0"/>
    <n v="12"/>
    <n v="-12"/>
  </r>
  <r>
    <x v="36"/>
    <x v="0"/>
    <x v="2"/>
    <x v="3"/>
    <s v="Cours en ligne"/>
    <n v="0"/>
    <n v="82.81"/>
    <n v="-82.81"/>
  </r>
  <r>
    <x v="37"/>
    <x v="0"/>
    <x v="0"/>
    <x v="4"/>
    <s v="Billet de train"/>
    <n v="0"/>
    <n v="5.93"/>
    <n v="-5.93"/>
  </r>
  <r>
    <x v="37"/>
    <x v="0"/>
    <x v="2"/>
    <x v="1"/>
    <s v="Boulangerie"/>
    <n v="0"/>
    <n v="31.12"/>
    <n v="-31.12"/>
  </r>
  <r>
    <x v="38"/>
    <x v="0"/>
    <x v="0"/>
    <x v="6"/>
    <s v="Pharmacie"/>
    <n v="0"/>
    <n v="81.93"/>
    <n v="-81.93"/>
  </r>
  <r>
    <x v="39"/>
    <x v="0"/>
    <x v="0"/>
    <x v="4"/>
    <s v="Billet de bus"/>
    <n v="0"/>
    <n v="15.92"/>
    <n v="-15.92"/>
  </r>
  <r>
    <x v="39"/>
    <x v="0"/>
    <x v="0"/>
    <x v="0"/>
    <s v="Concert"/>
    <n v="0"/>
    <n v="15.93"/>
    <n v="-15.93"/>
  </r>
  <r>
    <x v="40"/>
    <x v="0"/>
    <x v="0"/>
    <x v="4"/>
    <s v="Billet de train"/>
    <n v="0"/>
    <n v="3.76"/>
    <n v="-3.76"/>
  </r>
  <r>
    <x v="40"/>
    <x v="0"/>
    <x v="0"/>
    <x v="1"/>
    <s v="Restaurant"/>
    <n v="0"/>
    <n v="23.47"/>
    <n v="-23.47"/>
  </r>
  <r>
    <x v="41"/>
    <x v="0"/>
    <x v="0"/>
    <x v="0"/>
    <s v="Concert"/>
    <n v="0"/>
    <n v="23.01"/>
    <n v="-23.01"/>
  </r>
  <r>
    <x v="41"/>
    <x v="0"/>
    <x v="1"/>
    <x v="3"/>
    <s v="Frais de scolarité"/>
    <n v="0"/>
    <n v="92.52"/>
    <n v="-92.52"/>
  </r>
  <r>
    <x v="42"/>
    <x v="0"/>
    <x v="0"/>
    <x v="6"/>
    <s v="Consultation médicale"/>
    <n v="0"/>
    <n v="17.16"/>
    <n v="-17.16"/>
  </r>
  <r>
    <x v="42"/>
    <x v="1"/>
    <x v="1"/>
    <x v="7"/>
    <s v="Revenu freelance"/>
    <n v="506.97"/>
    <n v="0"/>
    <n v="506.97"/>
  </r>
  <r>
    <x v="43"/>
    <x v="0"/>
    <x v="0"/>
    <x v="0"/>
    <s v="Théâtre"/>
    <n v="0"/>
    <n v="44.42"/>
    <n v="-44.42"/>
  </r>
  <r>
    <x v="44"/>
    <x v="0"/>
    <x v="0"/>
    <x v="0"/>
    <s v="Concert"/>
    <n v="0"/>
    <n v="20.48"/>
    <n v="-20.48"/>
  </r>
  <r>
    <x v="44"/>
    <x v="0"/>
    <x v="2"/>
    <x v="3"/>
    <s v="Frais de scolarité"/>
    <n v="0"/>
    <n v="75.650000000000006"/>
    <n v="-75.650000000000006"/>
  </r>
  <r>
    <x v="45"/>
    <x v="0"/>
    <x v="0"/>
    <x v="3"/>
    <s v="Frais de scolarité"/>
    <n v="0"/>
    <n v="41.83"/>
    <n v="-41.83"/>
  </r>
  <r>
    <x v="46"/>
    <x v="0"/>
    <x v="0"/>
    <x v="0"/>
    <s v="Concert"/>
    <n v="0"/>
    <n v="41.35"/>
    <n v="-41.35"/>
  </r>
  <r>
    <x v="47"/>
    <x v="0"/>
    <x v="0"/>
    <x v="3"/>
    <s v="Livres"/>
    <n v="0"/>
    <n v="51.41"/>
    <n v="-51.41"/>
  </r>
  <r>
    <x v="47"/>
    <x v="0"/>
    <x v="0"/>
    <x v="0"/>
    <s v="Théâtre"/>
    <n v="0"/>
    <n v="35.979999999999997"/>
    <n v="-35.979999999999997"/>
  </r>
  <r>
    <x v="48"/>
    <x v="0"/>
    <x v="0"/>
    <x v="3"/>
    <s v="Livres"/>
    <n v="0"/>
    <n v="90.56"/>
    <n v="-90.56"/>
  </r>
  <r>
    <x v="48"/>
    <x v="1"/>
    <x v="1"/>
    <x v="8"/>
    <s v="Revenu investissement"/>
    <n v="238.82"/>
    <n v="0"/>
    <n v="238.82"/>
  </r>
  <r>
    <x v="49"/>
    <x v="0"/>
    <x v="0"/>
    <x v="3"/>
    <s v="Matériel scolaire"/>
    <n v="0"/>
    <n v="70.88"/>
    <n v="-70.88"/>
  </r>
  <r>
    <x v="50"/>
    <x v="0"/>
    <x v="0"/>
    <x v="3"/>
    <s v="Livres"/>
    <n v="0"/>
    <n v="67.28"/>
    <n v="-67.28"/>
  </r>
  <r>
    <x v="51"/>
    <x v="0"/>
    <x v="0"/>
    <x v="3"/>
    <s v="Matériel scolaire"/>
    <n v="0"/>
    <n v="25.02"/>
    <n v="-25.02"/>
  </r>
  <r>
    <x v="51"/>
    <x v="0"/>
    <x v="1"/>
    <x v="6"/>
    <s v="Thérapie"/>
    <n v="0"/>
    <n v="17.649999999999999"/>
    <n v="-17.649999999999999"/>
  </r>
  <r>
    <x v="52"/>
    <x v="1"/>
    <x v="1"/>
    <x v="2"/>
    <s v="Salaire mensuel"/>
    <n v="2418.31"/>
    <n v="0"/>
    <n v="2418.31"/>
  </r>
  <r>
    <x v="53"/>
    <x v="0"/>
    <x v="0"/>
    <x v="1"/>
    <s v="Courses supermarché"/>
    <n v="0"/>
    <n v="318"/>
    <n v="-5.73"/>
  </r>
  <r>
    <x v="54"/>
    <x v="0"/>
    <x v="0"/>
    <x v="1"/>
    <s v="Boulangerie"/>
    <n v="0"/>
    <n v="9.48"/>
    <n v="-9.48"/>
  </r>
  <r>
    <x v="55"/>
    <x v="0"/>
    <x v="1"/>
    <x v="5"/>
    <s v="Loyer"/>
    <n v="0"/>
    <n v="1250"/>
    <n v="-1250"/>
  </r>
  <r>
    <x v="55"/>
    <x v="0"/>
    <x v="1"/>
    <x v="0"/>
    <s v="Théâtre"/>
    <n v="0"/>
    <n v="11.32"/>
    <n v="-11.32"/>
  </r>
  <r>
    <x v="56"/>
    <x v="0"/>
    <x v="0"/>
    <x v="4"/>
    <s v="Billet de bus"/>
    <n v="0"/>
    <n v="10.84"/>
    <n v="-10.84"/>
  </r>
  <r>
    <x v="56"/>
    <x v="0"/>
    <x v="0"/>
    <x v="3"/>
    <s v="Frais de scolarité"/>
    <n v="0"/>
    <n v="22.6"/>
    <n v="-22.6"/>
  </r>
  <r>
    <x v="57"/>
    <x v="1"/>
    <x v="0"/>
    <x v="9"/>
    <s v="Cadeau"/>
    <n v="234.07"/>
    <n v="0"/>
    <n v="234.07"/>
  </r>
  <r>
    <x v="57"/>
    <x v="0"/>
    <x v="0"/>
    <x v="3"/>
    <s v="Conférence"/>
    <n v="0"/>
    <n v="71.2"/>
    <n v="-71.2"/>
  </r>
  <r>
    <x v="58"/>
    <x v="0"/>
    <x v="0"/>
    <x v="1"/>
    <s v="Café"/>
    <n v="0"/>
    <n v="22.13"/>
    <n v="-22.13"/>
  </r>
  <r>
    <x v="59"/>
    <x v="0"/>
    <x v="0"/>
    <x v="3"/>
    <s v="Cours en ligne"/>
    <n v="0"/>
    <n v="48.84"/>
    <n v="-48.84"/>
  </r>
  <r>
    <x v="59"/>
    <x v="0"/>
    <x v="0"/>
    <x v="4"/>
    <s v="Plein d'essence"/>
    <n v="0"/>
    <n v="78"/>
    <n v="-9.6999999999999993"/>
  </r>
  <r>
    <x v="59"/>
    <x v="0"/>
    <x v="0"/>
    <x v="0"/>
    <s v="Sortie au parc"/>
    <n v="0"/>
    <n v="19.309999999999999"/>
    <n v="-19.309999999999999"/>
  </r>
  <r>
    <x v="60"/>
    <x v="0"/>
    <x v="2"/>
    <x v="4"/>
    <s v="Billet de bus"/>
    <n v="0"/>
    <n v="19.440000000000001"/>
    <n v="-19.440000000000001"/>
  </r>
  <r>
    <x v="61"/>
    <x v="0"/>
    <x v="0"/>
    <x v="3"/>
    <s v="Cours en ligne"/>
    <n v="0"/>
    <n v="38.67"/>
    <n v="-38.67"/>
  </r>
  <r>
    <x v="61"/>
    <x v="0"/>
    <x v="0"/>
    <x v="1"/>
    <s v="Restaurant"/>
    <n v="0"/>
    <n v="15.27"/>
    <n v="-15.27"/>
  </r>
  <r>
    <x v="62"/>
    <x v="0"/>
    <x v="0"/>
    <x v="4"/>
    <s v="Billet de bus"/>
    <n v="0"/>
    <n v="6.9"/>
    <n v="-6.9"/>
  </r>
  <r>
    <x v="63"/>
    <x v="0"/>
    <x v="0"/>
    <x v="0"/>
    <s v="Théâtre"/>
    <n v="0"/>
    <n v="22.18"/>
    <n v="-22.18"/>
  </r>
  <r>
    <x v="64"/>
    <x v="0"/>
    <x v="0"/>
    <x v="4"/>
    <s v="Plein d'essence"/>
    <n v="0"/>
    <n v="78"/>
    <n v="-11.35"/>
  </r>
  <r>
    <x v="64"/>
    <x v="1"/>
    <x v="1"/>
    <x v="7"/>
    <s v="Revenu freelance"/>
    <n v="618.87"/>
    <n v="0"/>
    <n v="618.87"/>
  </r>
  <r>
    <x v="65"/>
    <x v="0"/>
    <x v="1"/>
    <x v="4"/>
    <s v="Abonnement métro"/>
    <n v="0"/>
    <n v="8.89"/>
    <n v="-8.89"/>
  </r>
  <r>
    <x v="65"/>
    <x v="0"/>
    <x v="0"/>
    <x v="4"/>
    <s v="Billet de train"/>
    <n v="0"/>
    <n v="11.84"/>
    <n v="-11.84"/>
  </r>
  <r>
    <x v="66"/>
    <x v="0"/>
    <x v="0"/>
    <x v="4"/>
    <s v="Billet de train"/>
    <n v="0"/>
    <n v="14.75"/>
    <n v="-14.75"/>
  </r>
  <r>
    <x v="66"/>
    <x v="0"/>
    <x v="1"/>
    <x v="0"/>
    <s v="Sortie au parc"/>
    <n v="0"/>
    <n v="49.03"/>
    <n v="-49.03"/>
  </r>
  <r>
    <x v="67"/>
    <x v="0"/>
    <x v="0"/>
    <x v="0"/>
    <s v="Sortie au parc"/>
    <n v="0"/>
    <n v="23.18"/>
    <n v="-23.18"/>
  </r>
  <r>
    <x v="68"/>
    <x v="0"/>
    <x v="1"/>
    <x v="3"/>
    <s v="Conférence"/>
    <n v="0"/>
    <n v="76.84"/>
    <n v="-76.84"/>
  </r>
  <r>
    <x v="69"/>
    <x v="0"/>
    <x v="1"/>
    <x v="4"/>
    <s v="Abonnement métro"/>
    <n v="0"/>
    <n v="7.02"/>
    <n v="-7.02"/>
  </r>
  <r>
    <x v="70"/>
    <x v="0"/>
    <x v="1"/>
    <x v="4"/>
    <s v="Abonnement métro"/>
    <n v="0"/>
    <n v="14.1"/>
    <n v="-14.1"/>
  </r>
  <r>
    <x v="70"/>
    <x v="0"/>
    <x v="0"/>
    <x v="4"/>
    <s v="Billet de train"/>
    <n v="0"/>
    <n v="6.09"/>
    <n v="-6.09"/>
  </r>
  <r>
    <x v="70"/>
    <x v="1"/>
    <x v="1"/>
    <x v="8"/>
    <s v="Revenu investissement"/>
    <n v="234.71"/>
    <n v="0"/>
    <n v="234.71"/>
  </r>
  <r>
    <x v="71"/>
    <x v="0"/>
    <x v="0"/>
    <x v="1"/>
    <s v="Bar"/>
    <n v="0"/>
    <n v="20.03"/>
    <n v="-20.03"/>
  </r>
  <r>
    <x v="71"/>
    <x v="0"/>
    <x v="1"/>
    <x v="3"/>
    <s v="Cours en ligne"/>
    <n v="0"/>
    <n v="55.25"/>
    <n v="-55.25"/>
  </r>
  <r>
    <x v="72"/>
    <x v="0"/>
    <x v="0"/>
    <x v="3"/>
    <s v="Frais de scolarité"/>
    <n v="0"/>
    <n v="61.6"/>
    <n v="-61.6"/>
  </r>
  <r>
    <x v="73"/>
    <x v="0"/>
    <x v="0"/>
    <x v="3"/>
    <s v="Livres"/>
    <n v="0"/>
    <n v="69.86"/>
    <n v="-69.86"/>
  </r>
  <r>
    <x v="74"/>
    <x v="0"/>
    <x v="0"/>
    <x v="6"/>
    <s v="Consultation médicale"/>
    <n v="0"/>
    <n v="58.72"/>
    <n v="-58.72"/>
  </r>
  <r>
    <x v="74"/>
    <x v="0"/>
    <x v="0"/>
    <x v="1"/>
    <s v="Courses supermarché"/>
    <n v="0"/>
    <n v="54"/>
    <n v="-17.920000000000002"/>
  </r>
  <r>
    <x v="75"/>
    <x v="0"/>
    <x v="0"/>
    <x v="4"/>
    <s v="Billet de bus"/>
    <n v="0"/>
    <n v="12.13"/>
    <n v="-12.13"/>
  </r>
  <r>
    <x v="76"/>
    <x v="1"/>
    <x v="1"/>
    <x v="2"/>
    <s v="Salaire mensuel"/>
    <n v="2408.94"/>
    <n v="0"/>
    <n v="2408.94"/>
  </r>
  <r>
    <x v="76"/>
    <x v="0"/>
    <x v="0"/>
    <x v="0"/>
    <s v="Sortie au parc"/>
    <n v="0"/>
    <n v="12.44"/>
    <n v="-12.44"/>
  </r>
  <r>
    <x v="77"/>
    <x v="0"/>
    <x v="2"/>
    <x v="0"/>
    <s v="Théâtre"/>
    <n v="0"/>
    <n v="25.13"/>
    <n v="-25.13"/>
  </r>
  <r>
    <x v="78"/>
    <x v="0"/>
    <x v="0"/>
    <x v="3"/>
    <s v="Frais de scolarité"/>
    <n v="0"/>
    <n v="36.03"/>
    <n v="-36.03"/>
  </r>
  <r>
    <x v="79"/>
    <x v="0"/>
    <x v="0"/>
    <x v="3"/>
    <s v="Cours en ligne"/>
    <n v="0"/>
    <n v="54.54"/>
    <n v="-54.54"/>
  </r>
  <r>
    <x v="80"/>
    <x v="0"/>
    <x v="0"/>
    <x v="0"/>
    <s v="Concert"/>
    <n v="0"/>
    <n v="33.64"/>
    <n v="-33.64"/>
  </r>
  <r>
    <x v="80"/>
    <x v="0"/>
    <x v="1"/>
    <x v="5"/>
    <s v="eau"/>
    <n v="0"/>
    <n v="389"/>
    <n v="-389"/>
  </r>
  <r>
    <x v="80"/>
    <x v="0"/>
    <x v="1"/>
    <x v="5"/>
    <s v="Loyer"/>
    <n v="0"/>
    <n v="1250"/>
    <n v="-1250"/>
  </r>
  <r>
    <x v="81"/>
    <x v="0"/>
    <x v="0"/>
    <x v="1"/>
    <s v="Boulangerie"/>
    <n v="0"/>
    <n v="25.17"/>
    <n v="-25.17"/>
  </r>
  <r>
    <x v="82"/>
    <x v="0"/>
    <x v="0"/>
    <x v="1"/>
    <s v="Bar"/>
    <n v="0"/>
    <n v="45.04"/>
    <n v="-45.04"/>
  </r>
  <r>
    <x v="83"/>
    <x v="0"/>
    <x v="0"/>
    <x v="1"/>
    <s v="Café"/>
    <n v="0"/>
    <n v="16.73"/>
    <n v="-16.73"/>
  </r>
  <r>
    <x v="83"/>
    <x v="0"/>
    <x v="0"/>
    <x v="1"/>
    <s v="Restaurant"/>
    <n v="0"/>
    <n v="39.44"/>
    <n v="-39.44"/>
  </r>
  <r>
    <x v="84"/>
    <x v="0"/>
    <x v="0"/>
    <x v="1"/>
    <s v="Courses supermarché"/>
    <n v="0"/>
    <n v="80"/>
    <n v="-7.36"/>
  </r>
  <r>
    <x v="85"/>
    <x v="0"/>
    <x v="2"/>
    <x v="1"/>
    <s v="Bar"/>
    <n v="0"/>
    <n v="12.61"/>
    <n v="-12.61"/>
  </r>
  <r>
    <x v="86"/>
    <x v="0"/>
    <x v="0"/>
    <x v="4"/>
    <s v="Taxi"/>
    <n v="0"/>
    <n v="4.09"/>
    <n v="-4.09"/>
  </r>
  <r>
    <x v="87"/>
    <x v="0"/>
    <x v="0"/>
    <x v="3"/>
    <s v="Livres"/>
    <n v="0"/>
    <n v="38.82"/>
    <n v="-38.82"/>
  </r>
  <r>
    <x v="88"/>
    <x v="1"/>
    <x v="1"/>
    <x v="7"/>
    <s v="Revenu freelance"/>
    <n v="672.36"/>
    <n v="0"/>
    <n v="672.36"/>
  </r>
  <r>
    <x v="89"/>
    <x v="0"/>
    <x v="1"/>
    <x v="0"/>
    <s v="Concert"/>
    <n v="0"/>
    <n v="36.14"/>
    <n v="-36.14"/>
  </r>
  <r>
    <x v="90"/>
    <x v="0"/>
    <x v="1"/>
    <x v="0"/>
    <s v="Musée"/>
    <n v="0"/>
    <n v="21.25"/>
    <n v="-21.25"/>
  </r>
  <r>
    <x v="91"/>
    <x v="0"/>
    <x v="0"/>
    <x v="3"/>
    <s v="Frais de scolarité"/>
    <n v="0"/>
    <n v="26.82"/>
    <n v="-26.82"/>
  </r>
  <r>
    <x v="92"/>
    <x v="0"/>
    <x v="0"/>
    <x v="1"/>
    <s v="Café"/>
    <n v="0"/>
    <n v="20.99"/>
    <n v="-20.99"/>
  </r>
  <r>
    <x v="92"/>
    <x v="0"/>
    <x v="2"/>
    <x v="4"/>
    <s v="Plein d'essence"/>
    <n v="0"/>
    <n v="78"/>
    <n v="-19.25"/>
  </r>
  <r>
    <x v="93"/>
    <x v="0"/>
    <x v="1"/>
    <x v="0"/>
    <s v="Théâtre"/>
    <n v="0"/>
    <n v="13.22"/>
    <n v="-13.22"/>
  </r>
  <r>
    <x v="94"/>
    <x v="0"/>
    <x v="0"/>
    <x v="0"/>
    <s v="Théâtre"/>
    <n v="0"/>
    <n v="12.65"/>
    <n v="-12.65"/>
  </r>
  <r>
    <x v="95"/>
    <x v="0"/>
    <x v="2"/>
    <x v="3"/>
    <s v="Cours en ligne"/>
    <n v="0"/>
    <n v="90.8"/>
    <n v="-90.8"/>
  </r>
  <r>
    <x v="96"/>
    <x v="0"/>
    <x v="0"/>
    <x v="0"/>
    <s v="Concert"/>
    <n v="0"/>
    <n v="27.08"/>
    <n v="-27.08"/>
  </r>
  <r>
    <x v="96"/>
    <x v="0"/>
    <x v="2"/>
    <x v="0"/>
    <s v="Théâtre"/>
    <n v="0"/>
    <n v="40.04"/>
    <n v="-40.04"/>
  </r>
  <r>
    <x v="97"/>
    <x v="0"/>
    <x v="0"/>
    <x v="3"/>
    <s v="Livres"/>
    <n v="0"/>
    <n v="80.739999999999995"/>
    <n v="-80.739999999999995"/>
  </r>
  <r>
    <x v="98"/>
    <x v="0"/>
    <x v="2"/>
    <x v="1"/>
    <s v="Bar"/>
    <n v="0"/>
    <n v="10.94"/>
    <n v="-10.94"/>
  </r>
  <r>
    <x v="98"/>
    <x v="0"/>
    <x v="0"/>
    <x v="1"/>
    <s v="Courses supermarché"/>
    <n v="0"/>
    <n v="98"/>
    <n v="-9.39"/>
  </r>
  <r>
    <x v="98"/>
    <x v="0"/>
    <x v="2"/>
    <x v="3"/>
    <s v="Frais de scolarité"/>
    <n v="0"/>
    <n v="38.65"/>
    <n v="-38.65"/>
  </r>
  <r>
    <x v="98"/>
    <x v="1"/>
    <x v="1"/>
    <x v="8"/>
    <s v="Revenu investissement"/>
    <n v="392.71"/>
    <n v="0"/>
    <n v="392.71"/>
  </r>
  <r>
    <x v="99"/>
    <x v="0"/>
    <x v="2"/>
    <x v="1"/>
    <s v="Bar"/>
    <n v="0"/>
    <n v="18.52"/>
    <n v="-18.52"/>
  </r>
  <r>
    <x v="100"/>
    <x v="0"/>
    <x v="2"/>
    <x v="0"/>
    <s v="Cinéma"/>
    <n v="0"/>
    <n v="11.32"/>
    <n v="-11.32"/>
  </r>
  <r>
    <x v="101"/>
    <x v="0"/>
    <x v="2"/>
    <x v="3"/>
    <s v="Matériel scolaire"/>
    <n v="0"/>
    <n v="95.6"/>
    <n v="-95.6"/>
  </r>
  <r>
    <x v="102"/>
    <x v="0"/>
    <x v="0"/>
    <x v="4"/>
    <s v="Billet de train"/>
    <n v="0"/>
    <n v="15.91"/>
    <n v="-15.91"/>
  </r>
  <r>
    <x v="102"/>
    <x v="1"/>
    <x v="1"/>
    <x v="2"/>
    <s v="Salaire mensuel"/>
    <n v="2437.56"/>
    <n v="0"/>
    <n v="2437.56"/>
  </r>
  <r>
    <x v="103"/>
    <x v="0"/>
    <x v="0"/>
    <x v="1"/>
    <s v="Bar"/>
    <n v="0"/>
    <n v="24.21"/>
    <n v="-24.21"/>
  </r>
  <r>
    <x v="103"/>
    <x v="0"/>
    <x v="0"/>
    <x v="3"/>
    <s v="Frais de scolarité"/>
    <n v="0"/>
    <n v="78.150000000000006"/>
    <n v="-78.150000000000006"/>
  </r>
  <r>
    <x v="103"/>
    <x v="0"/>
    <x v="0"/>
    <x v="4"/>
    <s v="Taxi"/>
    <n v="0"/>
    <n v="6.45"/>
    <n v="-6.45"/>
  </r>
  <r>
    <x v="104"/>
    <x v="0"/>
    <x v="1"/>
    <x v="5"/>
    <s v="Loyer"/>
    <n v="0"/>
    <n v="1300"/>
    <n v="-1300"/>
  </r>
  <r>
    <x v="104"/>
    <x v="0"/>
    <x v="0"/>
    <x v="0"/>
    <s v="Musée"/>
    <n v="0"/>
    <n v="10.11"/>
    <n v="-10.11"/>
  </r>
  <r>
    <x v="105"/>
    <x v="0"/>
    <x v="0"/>
    <x v="1"/>
    <s v="Bar"/>
    <n v="0"/>
    <n v="5.34"/>
    <n v="-5.34"/>
  </r>
  <r>
    <x v="106"/>
    <x v="0"/>
    <x v="0"/>
    <x v="4"/>
    <s v="Taxi"/>
    <n v="0"/>
    <n v="19.18"/>
    <n v="-19.18"/>
  </r>
  <r>
    <x v="107"/>
    <x v="0"/>
    <x v="0"/>
    <x v="0"/>
    <s v="Cinéma"/>
    <n v="0"/>
    <n v="26.12"/>
    <n v="-26.12"/>
  </r>
  <r>
    <x v="107"/>
    <x v="0"/>
    <x v="0"/>
    <x v="6"/>
    <s v="Consultation médicale"/>
    <n v="0"/>
    <n v="70.14"/>
    <n v="-70.14"/>
  </r>
  <r>
    <x v="107"/>
    <x v="0"/>
    <x v="0"/>
    <x v="4"/>
    <s v="Taxi"/>
    <n v="0"/>
    <n v="6.2"/>
    <n v="-6.2"/>
  </r>
  <r>
    <x v="108"/>
    <x v="0"/>
    <x v="0"/>
    <x v="4"/>
    <s v="Billet de train"/>
    <n v="0"/>
    <n v="5.75"/>
    <n v="-5.75"/>
  </r>
  <r>
    <x v="108"/>
    <x v="0"/>
    <x v="2"/>
    <x v="1"/>
    <s v="Courses supermarché"/>
    <n v="0"/>
    <n v="87"/>
    <n v="-12.16"/>
  </r>
  <r>
    <x v="108"/>
    <x v="0"/>
    <x v="0"/>
    <x v="0"/>
    <s v="Théâtre"/>
    <n v="0"/>
    <n v="34.090000000000003"/>
    <n v="-34.090000000000003"/>
  </r>
  <r>
    <x v="109"/>
    <x v="0"/>
    <x v="0"/>
    <x v="6"/>
    <s v="Consultation médicale"/>
    <n v="0"/>
    <n v="14.44"/>
    <n v="-14.44"/>
  </r>
  <r>
    <x v="109"/>
    <x v="0"/>
    <x v="0"/>
    <x v="6"/>
    <s v="Dentiste"/>
    <n v="0"/>
    <n v="59.91"/>
    <n v="-59.91"/>
  </r>
  <r>
    <x v="110"/>
    <x v="0"/>
    <x v="2"/>
    <x v="1"/>
    <s v="Café"/>
    <n v="0"/>
    <n v="9.82"/>
    <n v="-9.82"/>
  </r>
  <r>
    <x v="111"/>
    <x v="0"/>
    <x v="0"/>
    <x v="4"/>
    <s v="Billet de train"/>
    <n v="0"/>
    <n v="9.3800000000000008"/>
    <n v="-9.3800000000000008"/>
  </r>
  <r>
    <x v="111"/>
    <x v="0"/>
    <x v="0"/>
    <x v="4"/>
    <s v="Taxi"/>
    <n v="0"/>
    <n v="8.43"/>
    <n v="-8.43"/>
  </r>
  <r>
    <x v="112"/>
    <x v="0"/>
    <x v="0"/>
    <x v="0"/>
    <s v="Musée"/>
    <n v="0"/>
    <n v="38.42"/>
    <n v="-38.42"/>
  </r>
  <r>
    <x v="112"/>
    <x v="0"/>
    <x v="0"/>
    <x v="6"/>
    <s v="Opticien"/>
    <n v="0"/>
    <n v="540"/>
    <n v="-21.49"/>
  </r>
  <r>
    <x v="113"/>
    <x v="0"/>
    <x v="0"/>
    <x v="3"/>
    <s v="Matériel scolaire"/>
    <n v="0"/>
    <n v="36.08"/>
    <n v="-36.08"/>
  </r>
  <r>
    <x v="113"/>
    <x v="1"/>
    <x v="1"/>
    <x v="7"/>
    <s v="Revenu freelance"/>
    <n v="961.65"/>
    <n v="0"/>
    <n v="961.65"/>
  </r>
  <r>
    <x v="113"/>
    <x v="0"/>
    <x v="0"/>
    <x v="0"/>
    <s v="Sortie au parc"/>
    <n v="0"/>
    <n v="34.01"/>
    <n v="-34.01"/>
  </r>
  <r>
    <x v="114"/>
    <x v="0"/>
    <x v="0"/>
    <x v="1"/>
    <s v="Restaurant"/>
    <n v="0"/>
    <n v="36.9"/>
    <n v="-36.9"/>
  </r>
  <r>
    <x v="115"/>
    <x v="0"/>
    <x v="2"/>
    <x v="0"/>
    <s v="Concert"/>
    <n v="0"/>
    <n v="27.32"/>
    <n v="-27.32"/>
  </r>
  <r>
    <x v="115"/>
    <x v="0"/>
    <x v="0"/>
    <x v="0"/>
    <s v="Concert"/>
    <n v="0"/>
    <n v="21.6"/>
    <n v="-21.6"/>
  </r>
  <r>
    <x v="116"/>
    <x v="0"/>
    <x v="0"/>
    <x v="1"/>
    <s v="Bar"/>
    <n v="0"/>
    <n v="20.5"/>
    <n v="-20.5"/>
  </r>
  <r>
    <x v="116"/>
    <x v="0"/>
    <x v="2"/>
    <x v="6"/>
    <s v="Pharmacie"/>
    <n v="0"/>
    <n v="89.07"/>
    <n v="-89.07"/>
  </r>
  <r>
    <x v="116"/>
    <x v="0"/>
    <x v="0"/>
    <x v="6"/>
    <s v="Pharmacie"/>
    <n v="0"/>
    <n v="14.07"/>
    <n v="-14.07"/>
  </r>
  <r>
    <x v="117"/>
    <x v="0"/>
    <x v="0"/>
    <x v="3"/>
    <s v="Cours en ligne"/>
    <n v="0"/>
    <n v="70.22"/>
    <n v="-70.22"/>
  </r>
  <r>
    <x v="117"/>
    <x v="0"/>
    <x v="2"/>
    <x v="3"/>
    <s v="Matériel scolaire"/>
    <n v="0"/>
    <n v="26.81"/>
    <n v="-26.81"/>
  </r>
  <r>
    <x v="118"/>
    <x v="0"/>
    <x v="2"/>
    <x v="6"/>
    <s v="Dentiste"/>
    <n v="0"/>
    <n v="27.54"/>
    <n v="-27.54"/>
  </r>
  <r>
    <x v="118"/>
    <x v="0"/>
    <x v="0"/>
    <x v="1"/>
    <s v="Restaurant"/>
    <n v="0"/>
    <n v="14.52"/>
    <n v="-14.52"/>
  </r>
  <r>
    <x v="119"/>
    <x v="0"/>
    <x v="0"/>
    <x v="0"/>
    <s v="Cinéma"/>
    <n v="0"/>
    <n v="16.579999999999998"/>
    <n v="-16.579999999999998"/>
  </r>
  <r>
    <x v="120"/>
    <x v="0"/>
    <x v="0"/>
    <x v="1"/>
    <s v="Boulangerie"/>
    <n v="0"/>
    <n v="26.82"/>
    <n v="-26.82"/>
  </r>
  <r>
    <x v="120"/>
    <x v="0"/>
    <x v="0"/>
    <x v="0"/>
    <s v="Sortie au parc"/>
    <n v="0"/>
    <n v="32.659999999999997"/>
    <n v="-32.659999999999997"/>
  </r>
  <r>
    <x v="120"/>
    <x v="0"/>
    <x v="0"/>
    <x v="6"/>
    <s v="Thérapie"/>
    <n v="0"/>
    <n v="38.31"/>
    <n v="-38.31"/>
  </r>
  <r>
    <x v="121"/>
    <x v="0"/>
    <x v="0"/>
    <x v="6"/>
    <s v="Dentiste"/>
    <n v="0"/>
    <n v="68"/>
    <n v="-68"/>
  </r>
  <r>
    <x v="122"/>
    <x v="0"/>
    <x v="1"/>
    <x v="4"/>
    <s v="Abonnement métro"/>
    <n v="0"/>
    <n v="11.23"/>
    <n v="-11.23"/>
  </r>
  <r>
    <x v="122"/>
    <x v="0"/>
    <x v="0"/>
    <x v="1"/>
    <s v="Restaurant"/>
    <n v="0"/>
    <n v="46.95"/>
    <n v="-46.95"/>
  </r>
  <r>
    <x v="122"/>
    <x v="1"/>
    <x v="1"/>
    <x v="8"/>
    <s v="Revenu investissement"/>
    <n v="418.24"/>
    <n v="0"/>
    <n v="418.24"/>
  </r>
  <r>
    <x v="123"/>
    <x v="0"/>
    <x v="0"/>
    <x v="1"/>
    <s v="Café"/>
    <n v="0"/>
    <n v="37.9"/>
    <n v="-37.9"/>
  </r>
  <r>
    <x v="123"/>
    <x v="0"/>
    <x v="0"/>
    <x v="1"/>
    <s v="Restaurant"/>
    <n v="0"/>
    <n v="22.66"/>
    <n v="-22.66"/>
  </r>
  <r>
    <x v="124"/>
    <x v="0"/>
    <x v="1"/>
    <x v="4"/>
    <s v="Abonnement métro"/>
    <n v="0"/>
    <n v="7.74"/>
    <n v="-7.74"/>
  </r>
  <r>
    <x v="125"/>
    <x v="0"/>
    <x v="0"/>
    <x v="1"/>
    <s v="Boulangerie"/>
    <n v="0"/>
    <n v="10.31"/>
    <n v="-10.31"/>
  </r>
  <r>
    <x v="125"/>
    <x v="0"/>
    <x v="0"/>
    <x v="6"/>
    <s v="Consultation médicale"/>
    <n v="0"/>
    <n v="51.31"/>
    <n v="-51.31"/>
  </r>
  <r>
    <x v="125"/>
    <x v="0"/>
    <x v="0"/>
    <x v="3"/>
    <s v="Frais de scolarité"/>
    <n v="0"/>
    <n v="73.2"/>
    <n v="-73.2"/>
  </r>
  <r>
    <x v="126"/>
    <x v="0"/>
    <x v="0"/>
    <x v="6"/>
    <s v="Pharmacie"/>
    <n v="0"/>
    <n v="35.21"/>
    <n v="-35.21"/>
  </r>
  <r>
    <x v="126"/>
    <x v="0"/>
    <x v="0"/>
    <x v="1"/>
    <s v="Restaurant"/>
    <n v="0"/>
    <n v="47.26"/>
    <n v="-47.26"/>
  </r>
  <r>
    <x v="127"/>
    <x v="0"/>
    <x v="0"/>
    <x v="0"/>
    <s v="Musée"/>
    <n v="0"/>
    <n v="33.64"/>
    <n v="-33.64"/>
  </r>
  <r>
    <x v="128"/>
    <x v="0"/>
    <x v="0"/>
    <x v="1"/>
    <s v="Bar"/>
    <n v="0"/>
    <n v="31.59"/>
    <n v="-31.59"/>
  </r>
  <r>
    <x v="128"/>
    <x v="0"/>
    <x v="0"/>
    <x v="3"/>
    <s v="Matériel scolaire"/>
    <n v="0"/>
    <n v="89.91"/>
    <n v="-89.91"/>
  </r>
  <r>
    <x v="129"/>
    <x v="0"/>
    <x v="1"/>
    <x v="4"/>
    <s v="Abonnement métro"/>
    <n v="0"/>
    <n v="3.1"/>
    <n v="-3.1"/>
  </r>
  <r>
    <x v="129"/>
    <x v="0"/>
    <x v="0"/>
    <x v="3"/>
    <s v="Frais de scolarité"/>
    <n v="0"/>
    <n v="78.95"/>
    <n v="-78.95"/>
  </r>
  <r>
    <x v="129"/>
    <x v="1"/>
    <x v="1"/>
    <x v="2"/>
    <s v="Salaire mensuel"/>
    <n v="2264.15"/>
    <n v="0"/>
    <n v="2264.15"/>
  </r>
  <r>
    <x v="130"/>
    <x v="0"/>
    <x v="0"/>
    <x v="4"/>
    <s v="Billet de bus"/>
    <n v="0"/>
    <n v="6.12"/>
    <n v="-6.12"/>
  </r>
  <r>
    <x v="131"/>
    <x v="0"/>
    <x v="0"/>
    <x v="6"/>
    <s v="Dentiste"/>
    <n v="0"/>
    <n v="61.67"/>
    <n v="-61.67"/>
  </r>
  <r>
    <x v="132"/>
    <x v="0"/>
    <x v="0"/>
    <x v="0"/>
    <s v="Cinéma"/>
    <n v="0"/>
    <n v="18.93"/>
    <n v="-18.93"/>
  </r>
  <r>
    <x v="132"/>
    <x v="0"/>
    <x v="2"/>
    <x v="6"/>
    <s v="Dentiste"/>
    <n v="0"/>
    <n v="99.82"/>
    <n v="-99.82"/>
  </r>
  <r>
    <x v="132"/>
    <x v="0"/>
    <x v="0"/>
    <x v="3"/>
    <s v="Livres"/>
    <n v="0"/>
    <n v="43"/>
    <n v="-43"/>
  </r>
  <r>
    <x v="132"/>
    <x v="0"/>
    <x v="1"/>
    <x v="5"/>
    <s v="Loyer"/>
    <n v="0"/>
    <n v="1300"/>
    <n v="-1300"/>
  </r>
  <r>
    <x v="133"/>
    <x v="0"/>
    <x v="0"/>
    <x v="3"/>
    <s v="Conférence"/>
    <n v="0"/>
    <n v="79.53"/>
    <n v="-79.53"/>
  </r>
  <r>
    <x v="133"/>
    <x v="0"/>
    <x v="0"/>
    <x v="3"/>
    <s v="Conférence"/>
    <n v="0"/>
    <n v="30.72"/>
    <n v="-30.72"/>
  </r>
  <r>
    <x v="134"/>
    <x v="0"/>
    <x v="0"/>
    <x v="4"/>
    <s v="Billet de bus"/>
    <n v="0"/>
    <n v="6.18"/>
    <n v="-6.18"/>
  </r>
  <r>
    <x v="134"/>
    <x v="0"/>
    <x v="0"/>
    <x v="6"/>
    <s v="Consultation médicale"/>
    <n v="0"/>
    <n v="16.13"/>
    <n v="-16.13"/>
  </r>
  <r>
    <x v="135"/>
    <x v="0"/>
    <x v="0"/>
    <x v="1"/>
    <s v="Café"/>
    <n v="0"/>
    <n v="6.98"/>
    <n v="-6.98"/>
  </r>
  <r>
    <x v="135"/>
    <x v="0"/>
    <x v="1"/>
    <x v="3"/>
    <s v="Cours en ligne"/>
    <n v="0"/>
    <n v="70.14"/>
    <n v="-70.14"/>
  </r>
  <r>
    <x v="136"/>
    <x v="0"/>
    <x v="0"/>
    <x v="1"/>
    <s v="Bar"/>
    <n v="0"/>
    <n v="26.39"/>
    <n v="-26.39"/>
  </r>
  <r>
    <x v="137"/>
    <x v="0"/>
    <x v="1"/>
    <x v="4"/>
    <s v="Abonnement métro"/>
    <n v="0"/>
    <n v="14.19"/>
    <n v="-14.19"/>
  </r>
  <r>
    <x v="137"/>
    <x v="0"/>
    <x v="2"/>
    <x v="6"/>
    <s v="Opticien"/>
    <n v="0"/>
    <n v="90"/>
    <n v="-81.209999999999994"/>
  </r>
  <r>
    <x v="138"/>
    <x v="0"/>
    <x v="1"/>
    <x v="6"/>
    <s v="Consultation médicale"/>
    <n v="0"/>
    <n v="71.69"/>
    <n v="-71.69"/>
  </r>
  <r>
    <x v="139"/>
    <x v="0"/>
    <x v="0"/>
    <x v="3"/>
    <s v="Matériel scolaire"/>
    <n v="0"/>
    <n v="72.099999999999994"/>
    <n v="-72.099999999999994"/>
  </r>
  <r>
    <x v="140"/>
    <x v="0"/>
    <x v="0"/>
    <x v="6"/>
    <s v="Consultation médicale"/>
    <n v="0"/>
    <n v="12.52"/>
    <n v="-12.52"/>
  </r>
  <r>
    <x v="141"/>
    <x v="0"/>
    <x v="0"/>
    <x v="3"/>
    <s v="Matériel scolaire"/>
    <n v="0"/>
    <n v="98.01"/>
    <n v="-98.01"/>
  </r>
  <r>
    <x v="141"/>
    <x v="1"/>
    <x v="1"/>
    <x v="7"/>
    <s v="Revenu freelance"/>
    <n v="947.96"/>
    <n v="0"/>
    <n v="947.96"/>
  </r>
  <r>
    <x v="141"/>
    <x v="0"/>
    <x v="1"/>
    <x v="4"/>
    <s v="Taxi"/>
    <n v="0"/>
    <n v="9.42"/>
    <n v="-9.42"/>
  </r>
  <r>
    <x v="142"/>
    <x v="0"/>
    <x v="2"/>
    <x v="1"/>
    <s v="Café"/>
    <n v="0"/>
    <n v="16.32"/>
    <n v="-16.32"/>
  </r>
  <r>
    <x v="142"/>
    <x v="1"/>
    <x v="2"/>
    <x v="9"/>
    <s v="Vente d'objets"/>
    <n v="352"/>
    <n v="0"/>
    <n v="352"/>
  </r>
  <r>
    <x v="143"/>
    <x v="0"/>
    <x v="0"/>
    <x v="0"/>
    <s v="Cinéma"/>
    <n v="0"/>
    <n v="48.22"/>
    <n v="-48.22"/>
  </r>
  <r>
    <x v="144"/>
    <x v="0"/>
    <x v="0"/>
    <x v="4"/>
    <s v="Plein d'essence"/>
    <n v="0"/>
    <n v="78"/>
    <n v="-15.93"/>
  </r>
  <r>
    <x v="144"/>
    <x v="0"/>
    <x v="0"/>
    <x v="6"/>
    <s v="Thérapie"/>
    <n v="0"/>
    <n v="33.93"/>
    <n v="-33.93"/>
  </r>
  <r>
    <x v="145"/>
    <x v="0"/>
    <x v="0"/>
    <x v="3"/>
    <s v="Conférence"/>
    <n v="0"/>
    <n v="56.67"/>
    <n v="-56.67"/>
  </r>
  <r>
    <x v="145"/>
    <x v="0"/>
    <x v="0"/>
    <x v="4"/>
    <s v="Plein d'essence"/>
    <n v="0"/>
    <n v="78"/>
    <n v="-8.44"/>
  </r>
  <r>
    <x v="146"/>
    <x v="0"/>
    <x v="2"/>
    <x v="6"/>
    <s v="Pharmacie"/>
    <n v="0"/>
    <n v="98.03"/>
    <n v="-98.03"/>
  </r>
  <r>
    <x v="147"/>
    <x v="0"/>
    <x v="0"/>
    <x v="1"/>
    <s v="Boulangerie"/>
    <n v="0"/>
    <n v="49.91"/>
    <n v="-49.91"/>
  </r>
  <r>
    <x v="147"/>
    <x v="0"/>
    <x v="2"/>
    <x v="4"/>
    <s v="Taxi"/>
    <n v="0"/>
    <n v="6.42"/>
    <n v="-6.42"/>
  </r>
  <r>
    <x v="148"/>
    <x v="0"/>
    <x v="0"/>
    <x v="1"/>
    <s v="Courses supermarché"/>
    <n v="0"/>
    <n v="24"/>
    <n v="-45.22"/>
  </r>
  <r>
    <x v="148"/>
    <x v="0"/>
    <x v="0"/>
    <x v="6"/>
    <s v="Pharmacie"/>
    <n v="0"/>
    <n v="27.9"/>
    <n v="-27.9"/>
  </r>
  <r>
    <x v="149"/>
    <x v="0"/>
    <x v="1"/>
    <x v="6"/>
    <s v="Pharmacie"/>
    <n v="0"/>
    <n v="45.31"/>
    <n v="-45.31"/>
  </r>
  <r>
    <x v="149"/>
    <x v="1"/>
    <x v="1"/>
    <x v="8"/>
    <s v="Revenu investissement"/>
    <n v="334.52"/>
    <n v="0"/>
    <n v="334.52"/>
  </r>
  <r>
    <x v="150"/>
    <x v="0"/>
    <x v="1"/>
    <x v="4"/>
    <s v="Abonnement métro"/>
    <n v="0"/>
    <n v="14.77"/>
    <n v="-14.77"/>
  </r>
  <r>
    <x v="150"/>
    <x v="0"/>
    <x v="0"/>
    <x v="3"/>
    <s v="Cours en ligne"/>
    <n v="0"/>
    <n v="42.13"/>
    <n v="-42.13"/>
  </r>
  <r>
    <x v="151"/>
    <x v="0"/>
    <x v="0"/>
    <x v="3"/>
    <s v="Livres"/>
    <n v="0"/>
    <n v="46.63"/>
    <n v="-46.63"/>
  </r>
  <r>
    <x v="151"/>
    <x v="0"/>
    <x v="1"/>
    <x v="4"/>
    <s v="Taxi"/>
    <n v="0"/>
    <n v="16.88"/>
    <n v="-16.88"/>
  </r>
  <r>
    <x v="152"/>
    <x v="0"/>
    <x v="0"/>
    <x v="0"/>
    <s v="Cinéma"/>
    <n v="0"/>
    <n v="27.04"/>
    <n v="-27.04"/>
  </r>
  <r>
    <x v="152"/>
    <x v="0"/>
    <x v="0"/>
    <x v="4"/>
    <s v="Plein d'essence"/>
    <n v="0"/>
    <n v="78"/>
    <n v="-3.49"/>
  </r>
  <r>
    <x v="153"/>
    <x v="0"/>
    <x v="0"/>
    <x v="3"/>
    <s v="Frais de scolarité"/>
    <n v="0"/>
    <n v="79.16"/>
    <n v="-79.16"/>
  </r>
  <r>
    <x v="154"/>
    <x v="0"/>
    <x v="0"/>
    <x v="4"/>
    <s v="Billet de bus"/>
    <n v="0"/>
    <n v="15.06"/>
    <n v="-15.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145F0-3611-4F95-B63F-377A5F1ABA2D}" name="dépenses_mensuel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9">
  <location ref="E3:F10" firstHeaderRow="1" firstDataRow="1" firstDataCol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showAll="0"/>
    <pivotField showAll="0">
      <items count="5">
        <item x="0"/>
        <item m="1" x="3"/>
        <item x="2"/>
        <item x="1"/>
        <item t="default"/>
      </items>
    </pivotField>
    <pivotField showAll="0">
      <items count="11">
        <item x="1"/>
        <item x="0"/>
        <item x="3"/>
        <item x="7"/>
        <item x="8"/>
        <item x="5"/>
        <item x="9"/>
        <item x="2"/>
        <item x="6"/>
        <item x="4"/>
        <item t="default"/>
      </items>
    </pivotField>
    <pivotField showAll="0"/>
    <pivotField showAll="0"/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dépenses_mensuel" fld="6" baseField="0" baseItem="0" numFmtId="165"/>
  </dataFields>
  <chartFormats count="1"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2BFD4F-A8F1-4318-84B7-F7A3158B15AE}" name="dépenses_divertissement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15:A16" firstHeaderRow="1" firstDataRow="1" firstDataCol="0" rowPageCount="1" colPageCount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showAll="0"/>
    <pivotField showAll="0">
      <items count="5">
        <item x="0"/>
        <item m="1" x="3"/>
        <item x="2"/>
        <item x="1"/>
        <item t="default"/>
      </items>
    </pivotField>
    <pivotField axis="axisPage" showAll="0" sortType="descending">
      <items count="11">
        <item x="1"/>
        <item x="0"/>
        <item x="3"/>
        <item x="5"/>
        <item x="9"/>
        <item x="2"/>
        <item x="6"/>
        <item x="4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Items count="1">
    <i/>
  </rowItems>
  <colItems count="1">
    <i/>
  </colItems>
  <pageFields count="1">
    <pageField fld="3" item="1" hier="-1"/>
  </pageFields>
  <dataFields count="1">
    <dataField name="dépenses_divertissement" fld="6" baseField="0" baseItem="0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06D5-FE15-4A58-A789-CEB86C4286DE}" name="dépenses_transport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24:A25" firstHeaderRow="1" firstDataRow="1" firstDataCol="0" rowPageCount="1" colPageCount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showAll="0"/>
    <pivotField showAll="0">
      <items count="5">
        <item x="0"/>
        <item m="1" x="3"/>
        <item x="2"/>
        <item x="1"/>
        <item t="default"/>
      </items>
    </pivotField>
    <pivotField axis="axisPage" showAll="0" sortType="descending">
      <items count="11">
        <item x="1"/>
        <item x="0"/>
        <item x="3"/>
        <item x="5"/>
        <item x="9"/>
        <item x="2"/>
        <item x="6"/>
        <item x="4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Items count="1">
    <i/>
  </rowItems>
  <colItems count="1">
    <i/>
  </colItems>
  <pageFields count="1">
    <pageField fld="3" item="7" hier="-1"/>
  </pageFields>
  <dataFields count="1">
    <dataField name="dépenses_transports" fld="6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D7319-FEA0-4FA7-85E0-C0D6AF7A69D3}" name="entrées_mensuel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7">
  <location ref="I3:J10" firstHeaderRow="1" firstDataRow="1" firstDataCol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showAll="0"/>
    <pivotField showAll="0">
      <items count="5">
        <item x="0"/>
        <item m="1" x="3"/>
        <item x="2"/>
        <item x="1"/>
        <item t="default"/>
      </items>
    </pivotField>
    <pivotField showAll="0">
      <items count="11">
        <item x="1"/>
        <item x="0"/>
        <item x="3"/>
        <item x="7"/>
        <item x="8"/>
        <item x="5"/>
        <item x="9"/>
        <item x="2"/>
        <item x="6"/>
        <item x="4"/>
        <item t="default"/>
      </items>
    </pivotField>
    <pivotField showAll="0"/>
    <pivotField dataField="1"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entrées_mensuel" fld="5" baseField="0" baseItem="0" numFmtId="165"/>
  </dataFields>
  <chartFormats count="1">
    <chartFormat chart="2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F6144-7F2B-46BD-ABBF-6345FE9844FA}" name="dépenses_logement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>
  <location ref="A3:A4" firstHeaderRow="1" firstDataRow="1" firstDataCol="0" rowPageCount="1" colPageCount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showAll="0"/>
    <pivotField showAll="0">
      <items count="5">
        <item x="0"/>
        <item m="1" x="3"/>
        <item x="2"/>
        <item x="1"/>
        <item t="default"/>
      </items>
    </pivotField>
    <pivotField axis="axisPage" showAll="0" sortType="descending">
      <items count="11">
        <item x="1"/>
        <item x="0"/>
        <item x="3"/>
        <item x="5"/>
        <item x="9"/>
        <item x="2"/>
        <item x="6"/>
        <item x="4"/>
        <item x="7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Items count="1">
    <i/>
  </rowItems>
  <colItems count="1">
    <i/>
  </colItems>
  <pageFields count="1">
    <pageField fld="3" item="3" hier="-1"/>
  </pageFields>
  <dataFields count="1">
    <dataField name="dépenses_logement" fld="6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47A2CA-B76E-4B19-B742-AFDF2B9287D9}" name="sources_revenu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38">
  <location ref="Q3:R8" firstHeaderRow="1" firstDataRow="1" firstDataCol="1" rowPageCount="1" colPageCount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Row" showAll="0">
      <items count="11">
        <item x="1"/>
        <item x="0"/>
        <item x="3"/>
        <item x="7"/>
        <item x="8"/>
        <item x="5"/>
        <item x="9"/>
        <item x="2"/>
        <item x="6"/>
        <item x="4"/>
        <item t="default"/>
      </items>
    </pivotField>
    <pivotField showAll="0"/>
    <pivotField dataField="1"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3"/>
  </rowFields>
  <rowItems count="5">
    <i>
      <x v="3"/>
    </i>
    <i>
      <x v="4"/>
    </i>
    <i>
      <x v="6"/>
    </i>
    <i>
      <x v="7"/>
    </i>
    <i t="grand">
      <x/>
    </i>
  </rowItems>
  <colItems count="1">
    <i/>
  </colItems>
  <pageFields count="1">
    <pageField fld="1" item="0" hier="-1"/>
  </pageFields>
  <dataFields count="1">
    <dataField name="sources_revenu" fld="5" baseField="0" baseItem="0" numFmtId="165"/>
  </dataFields>
  <chartFormats count="5">
    <chartFormat chart="3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3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3" format="9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33" format="10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D77A1-F1E6-47CD-8F9A-7700E3E96EAA}" name="entrées_vs_sorties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31">
  <location ref="M3:N6" firstHeaderRow="1" firstDataRow="1" firstDataCol="1"/>
  <pivotFields count="9">
    <pivotField numFmtId="14" showAl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16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m="1" x="169"/>
        <item x="44"/>
        <item m="1" x="158"/>
        <item x="45"/>
        <item m="1" x="159"/>
        <item m="1" x="160"/>
        <item x="46"/>
        <item x="47"/>
        <item x="48"/>
        <item m="1" x="161"/>
        <item x="49"/>
        <item x="50"/>
        <item x="51"/>
        <item x="52"/>
        <item x="53"/>
        <item x="54"/>
        <item m="1" x="170"/>
        <item x="55"/>
        <item x="56"/>
        <item x="57"/>
        <item x="58"/>
        <item x="59"/>
        <item x="60"/>
        <item x="61"/>
        <item x="62"/>
        <item m="1" x="171"/>
        <item x="63"/>
        <item x="64"/>
        <item m="1" x="162"/>
        <item x="65"/>
        <item x="66"/>
        <item x="67"/>
        <item m="1" x="163"/>
        <item x="68"/>
        <item m="1" x="164"/>
        <item m="1" x="165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172"/>
        <item m="1" x="17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m="1" x="166"/>
        <item x="99"/>
        <item x="100"/>
        <item m="1" x="167"/>
        <item x="101"/>
        <item x="102"/>
        <item m="1" x="174"/>
        <item m="1" x="175"/>
        <item x="103"/>
        <item x="104"/>
        <item x="105"/>
        <item x="106"/>
        <item x="107"/>
        <item m="1" x="17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m="1" x="177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m="1" x="178"/>
        <item x="135"/>
        <item x="136"/>
        <item x="137"/>
        <item x="138"/>
        <item x="139"/>
        <item x="140"/>
        <item x="141"/>
        <item x="142"/>
        <item m="1" x="179"/>
        <item x="143"/>
        <item x="144"/>
        <item x="145"/>
        <item x="146"/>
        <item x="147"/>
        <item x="148"/>
        <item m="1" x="180"/>
        <item x="149"/>
        <item x="150"/>
        <item x="151"/>
        <item x="152"/>
        <item x="153"/>
        <item x="154"/>
        <item m="1" x="155"/>
        <item m="1" x="156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5">
        <item x="0"/>
        <item m="1" x="3"/>
        <item x="2"/>
        <item x="1"/>
        <item t="default"/>
      </items>
    </pivotField>
    <pivotField showAll="0"/>
    <pivotField showAll="0"/>
    <pivotField showAll="0"/>
    <pivotField showAll="0"/>
    <pivotField dataField="1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entrées_vs_sorties" fld="7" baseField="0" baseItem="0" numFmtId="165"/>
  </dataFields>
  <chartFormats count="3">
    <chartFormat chart="27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7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atégorie" xr10:uid="{C5D9E9F8-A0C4-4FD7-9B48-659604DC55EA}" sourceName="Catégorie">
  <pivotTables>
    <pivotTable tabId="3" name="dépenses_mensuel"/>
    <pivotTable tabId="3" name="entrées_mensuel"/>
  </pivotTables>
  <data>
    <tabular pivotCacheId="466052883">
      <items count="10">
        <i x="1" s="1"/>
        <i x="0" s="1"/>
        <i x="3" s="1"/>
        <i x="7" s="1"/>
        <i x="8" s="1"/>
        <i x="5" s="1"/>
        <i x="9" s="1"/>
        <i x="2" s="1"/>
        <i x="6" s="1"/>
        <i x="4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de_de_Paiement" xr10:uid="{54CC41E8-A980-4656-8244-80BBEE0E1115}" sourceName="Mode de Paiement">
  <pivotTables>
    <pivotTable tabId="3" name="dépenses_mensuel"/>
    <pivotTable tabId="3" name="entrées_mensuel"/>
    <pivotTable tabId="3" name="dépenses_divertissement"/>
    <pivotTable tabId="3" name="dépenses_logement"/>
    <pivotTable tabId="3" name="dépenses_transports"/>
    <pivotTable tabId="3" name="entrées_vs_sorties"/>
  </pivotTables>
  <data>
    <tabular pivotCacheId="466052883">
      <items count="4">
        <i x="0" s="1"/>
        <i x="2" s="1"/>
        <i x="1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ois__Date" xr10:uid="{935C5E54-E5FA-4371-AEF8-46255957EB5A}" sourceName="Mois (Date)">
  <pivotTables>
    <pivotTable tabId="3" name="entrées_vs_sorties"/>
    <pivotTable tabId="3" name="sources_revenu"/>
    <pivotTable tabId="3" name="dépenses_divertissement"/>
    <pivotTable tabId="3" name="dépenses_transports"/>
    <pivotTable tabId="3" name="dépenses_logement"/>
  </pivotTables>
  <data>
    <tabular pivotCacheId="466052883">
      <items count="14">
        <i x="1" s="1"/>
        <i x="2" s="1"/>
        <i x="3" s="1"/>
        <i x="4" s="1"/>
        <i x="5" s="1"/>
        <i x="6" s="1"/>
        <i x="7" s="1" nd="1"/>
        <i x="8" s="1" nd="1"/>
        <i x="9" s="1" nd="1"/>
        <i x="10" s="1" nd="1"/>
        <i x="11" s="1" nd="1"/>
        <i x="12" s="1" nd="1"/>
        <i x="0" s="1" nd="1"/>
        <i x="1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égorie" xr10:uid="{89F6D64B-AE98-41E4-9F6A-AB1D101989DC}" cache="Segment_Catégorie" caption="Catégorie" style="SlicerStyleLight6" rowHeight="247650"/>
  <slicer name="Mode de Paiement" xr10:uid="{558A557F-23DF-4F20-ADD8-5A0E812C325C}" cache="Segment_Mode_de_Paiement" caption="Mode de Paiement" style="SlicerStyleLight6" rowHeight="247650"/>
  <slicer name="Mois (Date)" xr10:uid="{679D6A75-6F79-4501-9A4B-982D5DBDF218}" cache="Segment_Mois__Date" caption="Mois (Date)" style="SlicerStyleLight6" rowHeight="2476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099D1D-B1D4-4559-A85A-810F3A37D869}" name="Tableau4" displayName="Tableau4" ref="B2:B7" totalsRowShown="0" dataDxfId="50">
  <autoFilter ref="B2:B7" xr:uid="{B3099D1D-B1D4-4559-A85A-810F3A37D869}"/>
  <tableColumns count="1">
    <tableColumn id="1" xr3:uid="{4EFFBF9F-02AC-480F-BE91-1F0A3602408C}" name="Couleurs" dataDxfId="4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68A904-3951-4E4A-8262-53708AF743E3}" name="Tableau5" displayName="Tableau5" ref="D2:E35" totalsRowShown="0">
  <autoFilter ref="D2:E35" xr:uid="{D668A904-3951-4E4A-8262-53708AF743E3}"/>
  <sortState xmlns:xlrd2="http://schemas.microsoft.com/office/spreadsheetml/2017/richdata2" ref="D3:E35">
    <sortCondition ref="D2:D35"/>
  </sortState>
  <tableColumns count="2">
    <tableColumn id="1" xr3:uid="{4BBBCA9B-4C5E-4810-9695-618765D31F08}" name="Catégorie"/>
    <tableColumn id="2" xr3:uid="{D5557A66-1FE5-437A-B81D-B93A8AA1DB1A}" name="Description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F8FB4A-B2C9-4567-B457-CE3DA93308EF}" name="Tableau3" displayName="Tableau3" ref="G2:G4" totalsRowShown="0">
  <autoFilter ref="G2:G4" xr:uid="{84F8FB4A-B2C9-4567-B457-CE3DA93308EF}"/>
  <tableColumns count="1">
    <tableColumn id="1" xr3:uid="{29BADFCA-0265-462B-8879-591E8D2712CC}" name="Type de transaction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E674AD-7576-4690-94CD-2D0E894F3567}" name="Tableau6" displayName="Tableau6" ref="I2:I5" totalsRowShown="0">
  <autoFilter ref="I2:I5" xr:uid="{D7E674AD-7576-4690-94CD-2D0E894F3567}"/>
  <tableColumns count="1">
    <tableColumn id="1" xr3:uid="{6F4EEB4E-D69D-443A-B397-CA58D549620A}" name="Mode de Paiement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18BE74-1E5A-44CE-8A0B-C27E4085B0F1}" name="Tableau7" displayName="Tableau7" ref="K2:K12" totalsRowShown="0">
  <autoFilter ref="K2:K12" xr:uid="{0218BE74-1E5A-44CE-8A0B-C27E4085B0F1}"/>
  <tableColumns count="1">
    <tableColumn id="1" xr3:uid="{FD9C0F06-9A82-46E8-A628-57855C500172}" name="Catégorie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1DEE0-2D29-4ED1-B67A-5C3516FF9B7F}" name="suivi_des_depenses_personnelles_diversified" displayName="suivi_des_depenses_personnelles_diversified" ref="A1:H261" totalsRowShown="0">
  <autoFilter ref="A1:H261" xr:uid="{E211DEE0-2D29-4ED1-B67A-5C3516FF9B7F}"/>
  <sortState xmlns:xlrd2="http://schemas.microsoft.com/office/spreadsheetml/2017/richdata2" ref="A2:H261">
    <sortCondition ref="A1:A261"/>
  </sortState>
  <tableColumns count="8">
    <tableColumn id="1" xr3:uid="{95F63FB3-5F82-4A82-B5EA-5FA256982A36}" name="Date" dataDxfId="3"/>
    <tableColumn id="8" xr3:uid="{95B8C857-BED0-4948-955D-D617BFDC8C30}" name="Type de transaction"/>
    <tableColumn id="6" xr3:uid="{4273F199-9E51-4219-AB12-458908D8A85D}" name="Mode de Paiement"/>
    <tableColumn id="2" xr3:uid="{C834DBA9-89C9-415F-A478-9614B6291FC5}" name="Catégorie"/>
    <tableColumn id="7" xr3:uid="{4C57FB60-013A-4501-9235-B61BD6AA590E}" name="Description"/>
    <tableColumn id="3" xr3:uid="{71C9604F-EE66-4D41-8E97-68A1F1FC48B5}" name="Crédit"/>
    <tableColumn id="4" xr3:uid="{74221F11-D0DA-4586-A77B-52E60C656962}" name="Débit"/>
    <tableColumn id="5" xr3:uid="{AC6B8466-FC05-457C-926C-EAA4B8D318A0}" name="Montant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6C3C-F51D-4974-89BC-CACEBB35A716}">
  <sheetPr codeName="Feuil2">
    <tabColor rgb="FF503F38"/>
  </sheetPr>
  <dimension ref="B2:K35"/>
  <sheetViews>
    <sheetView workbookViewId="0">
      <selection activeCell="K1" sqref="K1:K15"/>
    </sheetView>
  </sheetViews>
  <sheetFormatPr baseColWidth="10" defaultRowHeight="14.4" x14ac:dyDescent="0.3"/>
  <cols>
    <col min="4" max="4" width="13.6640625" bestFit="1" customWidth="1"/>
    <col min="5" max="5" width="20.33203125" bestFit="1" customWidth="1"/>
    <col min="7" max="7" width="19" customWidth="1"/>
    <col min="9" max="9" width="18.21875" customWidth="1"/>
  </cols>
  <sheetData>
    <row r="2" spans="2:11" x14ac:dyDescent="0.3">
      <c r="B2" t="s">
        <v>76</v>
      </c>
      <c r="D2" t="s">
        <v>1</v>
      </c>
      <c r="E2" t="s">
        <v>6</v>
      </c>
      <c r="G2" t="s">
        <v>46</v>
      </c>
      <c r="I2" t="s">
        <v>5</v>
      </c>
      <c r="K2" t="s">
        <v>1</v>
      </c>
    </row>
    <row r="3" spans="2:11" x14ac:dyDescent="0.3">
      <c r="B3" s="6" t="s">
        <v>48</v>
      </c>
      <c r="D3" t="s">
        <v>13</v>
      </c>
      <c r="E3" t="s">
        <v>27</v>
      </c>
      <c r="G3" t="s">
        <v>54</v>
      </c>
      <c r="I3" t="s">
        <v>11</v>
      </c>
      <c r="K3" t="s">
        <v>13</v>
      </c>
    </row>
    <row r="4" spans="2:11" x14ac:dyDescent="0.3">
      <c r="B4" s="7" t="s">
        <v>47</v>
      </c>
      <c r="D4" t="s">
        <v>13</v>
      </c>
      <c r="E4" t="s">
        <v>40</v>
      </c>
      <c r="G4" t="s">
        <v>63</v>
      </c>
      <c r="I4" t="s">
        <v>8</v>
      </c>
      <c r="K4" t="s">
        <v>10</v>
      </c>
    </row>
    <row r="5" spans="2:11" x14ac:dyDescent="0.3">
      <c r="B5" s="8" t="s">
        <v>49</v>
      </c>
      <c r="D5" t="s">
        <v>13</v>
      </c>
      <c r="E5" t="s">
        <v>44</v>
      </c>
      <c r="I5" t="s">
        <v>14</v>
      </c>
      <c r="K5" t="s">
        <v>16</v>
      </c>
    </row>
    <row r="6" spans="2:11" x14ac:dyDescent="0.3">
      <c r="B6" s="9" t="s">
        <v>50</v>
      </c>
      <c r="D6" t="s">
        <v>13</v>
      </c>
      <c r="E6" t="s">
        <v>15</v>
      </c>
      <c r="K6" t="s">
        <v>64</v>
      </c>
    </row>
    <row r="7" spans="2:11" x14ac:dyDescent="0.3">
      <c r="B7" s="10" t="s">
        <v>51</v>
      </c>
      <c r="D7" t="s">
        <v>13</v>
      </c>
      <c r="E7" t="s">
        <v>41</v>
      </c>
      <c r="K7" t="s">
        <v>66</v>
      </c>
    </row>
    <row r="8" spans="2:11" x14ac:dyDescent="0.3">
      <c r="D8" t="s">
        <v>10</v>
      </c>
      <c r="E8" t="s">
        <v>12</v>
      </c>
      <c r="K8" t="s">
        <v>24</v>
      </c>
    </row>
    <row r="9" spans="2:11" x14ac:dyDescent="0.3">
      <c r="D9" t="s">
        <v>10</v>
      </c>
      <c r="E9" t="s">
        <v>31</v>
      </c>
      <c r="K9" t="s">
        <v>45</v>
      </c>
    </row>
    <row r="10" spans="2:11" x14ac:dyDescent="0.3">
      <c r="D10" t="s">
        <v>10</v>
      </c>
      <c r="E10" t="s">
        <v>28</v>
      </c>
      <c r="K10" t="s">
        <v>7</v>
      </c>
    </row>
    <row r="11" spans="2:11" x14ac:dyDescent="0.3">
      <c r="D11" t="s">
        <v>10</v>
      </c>
      <c r="E11" t="s">
        <v>34</v>
      </c>
      <c r="K11" t="s">
        <v>22</v>
      </c>
    </row>
    <row r="12" spans="2:11" x14ac:dyDescent="0.3">
      <c r="D12" t="s">
        <v>10</v>
      </c>
      <c r="E12" t="s">
        <v>21</v>
      </c>
      <c r="K12" t="s">
        <v>18</v>
      </c>
    </row>
    <row r="13" spans="2:11" x14ac:dyDescent="0.3">
      <c r="D13" t="s">
        <v>16</v>
      </c>
      <c r="E13" t="s">
        <v>33</v>
      </c>
    </row>
    <row r="14" spans="2:11" x14ac:dyDescent="0.3">
      <c r="D14" t="s">
        <v>16</v>
      </c>
      <c r="E14" t="s">
        <v>32</v>
      </c>
    </row>
    <row r="15" spans="2:11" x14ac:dyDescent="0.3">
      <c r="D15" t="s">
        <v>16</v>
      </c>
      <c r="E15" t="s">
        <v>17</v>
      </c>
    </row>
    <row r="16" spans="2:11" x14ac:dyDescent="0.3">
      <c r="D16" t="s">
        <v>16</v>
      </c>
      <c r="E16" t="s">
        <v>43</v>
      </c>
    </row>
    <row r="17" spans="4:5" x14ac:dyDescent="0.3">
      <c r="D17" t="s">
        <v>16</v>
      </c>
      <c r="E17" t="s">
        <v>30</v>
      </c>
    </row>
    <row r="18" spans="4:5" x14ac:dyDescent="0.3">
      <c r="D18" t="s">
        <v>64</v>
      </c>
      <c r="E18" t="s">
        <v>65</v>
      </c>
    </row>
    <row r="19" spans="4:5" x14ac:dyDescent="0.3">
      <c r="D19" t="s">
        <v>66</v>
      </c>
      <c r="E19" t="s">
        <v>67</v>
      </c>
    </row>
    <row r="20" spans="4:5" x14ac:dyDescent="0.3">
      <c r="D20" t="s">
        <v>24</v>
      </c>
      <c r="E20" t="s">
        <v>75</v>
      </c>
    </row>
    <row r="21" spans="4:5" x14ac:dyDescent="0.3">
      <c r="D21" t="s">
        <v>24</v>
      </c>
      <c r="E21" t="s">
        <v>25</v>
      </c>
    </row>
    <row r="22" spans="4:5" x14ac:dyDescent="0.3">
      <c r="D22" t="s">
        <v>24</v>
      </c>
      <c r="E22" t="s">
        <v>39</v>
      </c>
    </row>
    <row r="23" spans="4:5" x14ac:dyDescent="0.3">
      <c r="D23" t="s">
        <v>45</v>
      </c>
      <c r="E23" t="s">
        <v>56</v>
      </c>
    </row>
    <row r="24" spans="4:5" x14ac:dyDescent="0.3">
      <c r="D24" t="s">
        <v>45</v>
      </c>
      <c r="E24" t="s">
        <v>55</v>
      </c>
    </row>
    <row r="25" spans="4:5" x14ac:dyDescent="0.3">
      <c r="D25" t="s">
        <v>7</v>
      </c>
      <c r="E25" t="s">
        <v>9</v>
      </c>
    </row>
    <row r="26" spans="4:5" x14ac:dyDescent="0.3">
      <c r="D26" t="s">
        <v>22</v>
      </c>
      <c r="E26" t="s">
        <v>23</v>
      </c>
    </row>
    <row r="27" spans="4:5" x14ac:dyDescent="0.3">
      <c r="D27" t="s">
        <v>22</v>
      </c>
      <c r="E27" t="s">
        <v>42</v>
      </c>
    </row>
    <row r="28" spans="4:5" x14ac:dyDescent="0.3">
      <c r="D28" t="s">
        <v>22</v>
      </c>
      <c r="E28" t="s">
        <v>36</v>
      </c>
    </row>
    <row r="29" spans="4:5" x14ac:dyDescent="0.3">
      <c r="D29" t="s">
        <v>22</v>
      </c>
      <c r="E29" t="s">
        <v>35</v>
      </c>
    </row>
    <row r="30" spans="4:5" x14ac:dyDescent="0.3">
      <c r="D30" t="s">
        <v>22</v>
      </c>
      <c r="E30" t="s">
        <v>26</v>
      </c>
    </row>
    <row r="31" spans="4:5" x14ac:dyDescent="0.3">
      <c r="D31" t="s">
        <v>18</v>
      </c>
      <c r="E31" t="s">
        <v>37</v>
      </c>
    </row>
    <row r="32" spans="4:5" x14ac:dyDescent="0.3">
      <c r="D32" t="s">
        <v>18</v>
      </c>
      <c r="E32" t="s">
        <v>38</v>
      </c>
    </row>
    <row r="33" spans="4:5" x14ac:dyDescent="0.3">
      <c r="D33" t="s">
        <v>18</v>
      </c>
      <c r="E33" t="s">
        <v>20</v>
      </c>
    </row>
    <row r="34" spans="4:5" x14ac:dyDescent="0.3">
      <c r="D34" t="s">
        <v>18</v>
      </c>
      <c r="E34" t="s">
        <v>29</v>
      </c>
    </row>
    <row r="35" spans="4:5" x14ac:dyDescent="0.3">
      <c r="D35" t="s">
        <v>18</v>
      </c>
      <c r="E35" t="s">
        <v>19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5006-5241-4C38-9405-1ADF1EF43778}">
  <sheetPr codeName="Feuil4">
    <tabColor rgb="FF417A73"/>
  </sheetPr>
  <dimension ref="A1:H261"/>
  <sheetViews>
    <sheetView tabSelected="1" workbookViewId="0">
      <selection activeCell="K8" sqref="K8"/>
    </sheetView>
  </sheetViews>
  <sheetFormatPr baseColWidth="10" defaultRowHeight="14.4" x14ac:dyDescent="0.3"/>
  <cols>
    <col min="1" max="1" width="10.33203125" bestFit="1" customWidth="1"/>
    <col min="2" max="2" width="20.33203125" bestFit="1" customWidth="1"/>
    <col min="3" max="3" width="19.5546875" bestFit="1" customWidth="1"/>
    <col min="4" max="4" width="13.6640625" bestFit="1" customWidth="1"/>
    <col min="5" max="5" width="20.33203125" bestFit="1" customWidth="1"/>
    <col min="6" max="6" width="8.6640625" bestFit="1" customWidth="1"/>
    <col min="7" max="7" width="8" bestFit="1" customWidth="1"/>
    <col min="8" max="8" width="10.33203125" bestFit="1" customWidth="1"/>
  </cols>
  <sheetData>
    <row r="1" spans="1:8" x14ac:dyDescent="0.3">
      <c r="A1" t="s">
        <v>0</v>
      </c>
      <c r="B1" t="s">
        <v>46</v>
      </c>
      <c r="C1" t="s">
        <v>5</v>
      </c>
      <c r="D1" t="s">
        <v>1</v>
      </c>
      <c r="E1" t="s">
        <v>6</v>
      </c>
      <c r="F1" t="s">
        <v>2</v>
      </c>
      <c r="G1" t="s">
        <v>3</v>
      </c>
      <c r="H1" t="s">
        <v>4</v>
      </c>
    </row>
    <row r="2" spans="1:8" x14ac:dyDescent="0.3">
      <c r="A2" s="5">
        <v>45292</v>
      </c>
      <c r="B2" t="s">
        <v>54</v>
      </c>
      <c r="C2" t="s">
        <v>11</v>
      </c>
      <c r="D2" t="s">
        <v>10</v>
      </c>
      <c r="E2" t="s">
        <v>12</v>
      </c>
      <c r="F2">
        <v>0</v>
      </c>
      <c r="G2">
        <v>35.840000000000003</v>
      </c>
      <c r="H2">
        <v>-35.840000000000003</v>
      </c>
    </row>
    <row r="3" spans="1:8" x14ac:dyDescent="0.3">
      <c r="A3" s="5">
        <v>45292</v>
      </c>
      <c r="B3" t="s">
        <v>54</v>
      </c>
      <c r="C3" t="s">
        <v>11</v>
      </c>
      <c r="D3" t="s">
        <v>13</v>
      </c>
      <c r="E3" t="s">
        <v>15</v>
      </c>
      <c r="F3">
        <v>0</v>
      </c>
      <c r="G3">
        <v>75</v>
      </c>
      <c r="H3">
        <v>-17.27</v>
      </c>
    </row>
    <row r="4" spans="1:8" x14ac:dyDescent="0.3">
      <c r="A4" s="5">
        <v>45292</v>
      </c>
      <c r="B4" t="s">
        <v>63</v>
      </c>
      <c r="C4" t="s">
        <v>8</v>
      </c>
      <c r="D4" t="s">
        <v>7</v>
      </c>
      <c r="E4" t="s">
        <v>9</v>
      </c>
      <c r="F4">
        <v>2364.64</v>
      </c>
      <c r="G4">
        <v>0</v>
      </c>
      <c r="H4">
        <v>2364.64</v>
      </c>
    </row>
    <row r="5" spans="1:8" x14ac:dyDescent="0.3">
      <c r="A5" s="5">
        <v>45293</v>
      </c>
      <c r="B5" t="s">
        <v>54</v>
      </c>
      <c r="C5" t="s">
        <v>14</v>
      </c>
      <c r="D5" t="s">
        <v>13</v>
      </c>
      <c r="E5" t="s">
        <v>15</v>
      </c>
      <c r="F5">
        <v>0</v>
      </c>
      <c r="G5">
        <v>89</v>
      </c>
      <c r="H5">
        <v>-42.47</v>
      </c>
    </row>
    <row r="6" spans="1:8" x14ac:dyDescent="0.3">
      <c r="A6" s="5">
        <v>45293</v>
      </c>
      <c r="B6" t="s">
        <v>54</v>
      </c>
      <c r="C6" t="s">
        <v>11</v>
      </c>
      <c r="D6" t="s">
        <v>16</v>
      </c>
      <c r="E6" t="s">
        <v>17</v>
      </c>
      <c r="F6">
        <v>0</v>
      </c>
      <c r="G6">
        <v>46.99</v>
      </c>
      <c r="H6">
        <v>-46.99</v>
      </c>
    </row>
    <row r="7" spans="1:8" x14ac:dyDescent="0.3">
      <c r="A7" s="5">
        <v>45294</v>
      </c>
      <c r="B7" t="s">
        <v>54</v>
      </c>
      <c r="C7" t="s">
        <v>11</v>
      </c>
      <c r="D7" t="s">
        <v>18</v>
      </c>
      <c r="E7" t="s">
        <v>19</v>
      </c>
      <c r="F7">
        <v>0</v>
      </c>
      <c r="G7">
        <v>10.31</v>
      </c>
      <c r="H7">
        <v>-10.31</v>
      </c>
    </row>
    <row r="8" spans="1:8" x14ac:dyDescent="0.3">
      <c r="A8" s="5">
        <v>45295</v>
      </c>
      <c r="B8" t="s">
        <v>54</v>
      </c>
      <c r="C8" t="s">
        <v>11</v>
      </c>
      <c r="D8" t="s">
        <v>18</v>
      </c>
      <c r="E8" t="s">
        <v>29</v>
      </c>
      <c r="F8">
        <v>0</v>
      </c>
      <c r="G8">
        <v>78</v>
      </c>
      <c r="H8">
        <v>-4.58</v>
      </c>
    </row>
    <row r="9" spans="1:8" x14ac:dyDescent="0.3">
      <c r="A9" s="5">
        <v>45296</v>
      </c>
      <c r="B9" t="s">
        <v>54</v>
      </c>
      <c r="C9" t="s">
        <v>11</v>
      </c>
      <c r="D9" t="s">
        <v>13</v>
      </c>
      <c r="E9" t="s">
        <v>15</v>
      </c>
      <c r="F9">
        <v>0</v>
      </c>
      <c r="G9">
        <v>64</v>
      </c>
      <c r="H9">
        <v>-5.85</v>
      </c>
    </row>
    <row r="10" spans="1:8" x14ac:dyDescent="0.3">
      <c r="A10" s="5">
        <v>45296</v>
      </c>
      <c r="B10" t="s">
        <v>54</v>
      </c>
      <c r="C10" t="s">
        <v>8</v>
      </c>
      <c r="D10" t="s">
        <v>24</v>
      </c>
      <c r="E10" t="s">
        <v>39</v>
      </c>
      <c r="F10">
        <v>0</v>
      </c>
      <c r="G10">
        <v>1200</v>
      </c>
      <c r="H10">
        <v>-1200</v>
      </c>
    </row>
    <row r="11" spans="1:8" x14ac:dyDescent="0.3">
      <c r="A11" s="5">
        <v>45296</v>
      </c>
      <c r="B11" t="s">
        <v>54</v>
      </c>
      <c r="C11" t="s">
        <v>11</v>
      </c>
      <c r="D11" t="s">
        <v>22</v>
      </c>
      <c r="E11" t="s">
        <v>35</v>
      </c>
      <c r="F11">
        <v>0</v>
      </c>
      <c r="G11">
        <v>44.78</v>
      </c>
      <c r="H11">
        <v>-44.78</v>
      </c>
    </row>
    <row r="12" spans="1:8" x14ac:dyDescent="0.3">
      <c r="A12" s="5">
        <v>45296</v>
      </c>
      <c r="B12" t="s">
        <v>54</v>
      </c>
      <c r="C12" t="s">
        <v>11</v>
      </c>
      <c r="D12" t="s">
        <v>10</v>
      </c>
      <c r="E12" t="s">
        <v>34</v>
      </c>
      <c r="F12">
        <v>0</v>
      </c>
      <c r="G12">
        <v>39.479999999999997</v>
      </c>
      <c r="H12">
        <v>-39.479999999999997</v>
      </c>
    </row>
    <row r="13" spans="1:8" x14ac:dyDescent="0.3">
      <c r="A13" s="5">
        <v>45297</v>
      </c>
      <c r="B13" t="s">
        <v>54</v>
      </c>
      <c r="C13" t="s">
        <v>11</v>
      </c>
      <c r="D13" t="s">
        <v>18</v>
      </c>
      <c r="E13" t="s">
        <v>38</v>
      </c>
      <c r="F13">
        <v>0</v>
      </c>
      <c r="G13">
        <v>14.56</v>
      </c>
      <c r="H13">
        <v>-14.56</v>
      </c>
    </row>
    <row r="14" spans="1:8" x14ac:dyDescent="0.3">
      <c r="A14" s="5">
        <v>45298</v>
      </c>
      <c r="B14" t="s">
        <v>54</v>
      </c>
      <c r="C14" t="s">
        <v>8</v>
      </c>
      <c r="D14" t="s">
        <v>18</v>
      </c>
      <c r="E14" t="s">
        <v>37</v>
      </c>
      <c r="F14">
        <v>0</v>
      </c>
      <c r="G14">
        <v>2.69</v>
      </c>
      <c r="H14">
        <v>-2.69</v>
      </c>
    </row>
    <row r="15" spans="1:8" x14ac:dyDescent="0.3">
      <c r="A15" s="5">
        <v>45298</v>
      </c>
      <c r="B15" t="s">
        <v>54</v>
      </c>
      <c r="C15" t="s">
        <v>8</v>
      </c>
      <c r="D15" t="s">
        <v>10</v>
      </c>
      <c r="E15" t="s">
        <v>21</v>
      </c>
      <c r="F15">
        <v>0</v>
      </c>
      <c r="G15">
        <v>40.03</v>
      </c>
      <c r="H15">
        <v>-40.03</v>
      </c>
    </row>
    <row r="16" spans="1:8" x14ac:dyDescent="0.3">
      <c r="A16" s="5">
        <v>45299</v>
      </c>
      <c r="B16" t="s">
        <v>54</v>
      </c>
      <c r="C16" t="s">
        <v>11</v>
      </c>
      <c r="D16" t="s">
        <v>10</v>
      </c>
      <c r="E16" t="s">
        <v>12</v>
      </c>
      <c r="F16">
        <v>0</v>
      </c>
      <c r="G16">
        <v>49.81</v>
      </c>
      <c r="H16">
        <v>-49.81</v>
      </c>
    </row>
    <row r="17" spans="1:8" x14ac:dyDescent="0.3">
      <c r="A17" s="5">
        <v>45300</v>
      </c>
      <c r="B17" t="s">
        <v>54</v>
      </c>
      <c r="C17" t="s">
        <v>11</v>
      </c>
      <c r="D17" t="s">
        <v>10</v>
      </c>
      <c r="E17" t="s">
        <v>12</v>
      </c>
      <c r="F17">
        <v>0</v>
      </c>
      <c r="G17">
        <v>34.94</v>
      </c>
      <c r="H17">
        <v>-34.94</v>
      </c>
    </row>
    <row r="18" spans="1:8" x14ac:dyDescent="0.3">
      <c r="A18" s="5">
        <v>45301</v>
      </c>
      <c r="B18" t="s">
        <v>54</v>
      </c>
      <c r="C18" t="s">
        <v>11</v>
      </c>
      <c r="D18" t="s">
        <v>18</v>
      </c>
      <c r="E18" t="s">
        <v>20</v>
      </c>
      <c r="F18">
        <v>0</v>
      </c>
      <c r="G18">
        <v>17.079999999999998</v>
      </c>
      <c r="H18">
        <v>-17.079999999999998</v>
      </c>
    </row>
    <row r="19" spans="1:8" x14ac:dyDescent="0.3">
      <c r="A19" s="5">
        <v>45301</v>
      </c>
      <c r="B19" t="s">
        <v>54</v>
      </c>
      <c r="C19" t="s">
        <v>11</v>
      </c>
      <c r="D19" t="s">
        <v>10</v>
      </c>
      <c r="E19" t="s">
        <v>12</v>
      </c>
      <c r="F19">
        <v>0</v>
      </c>
      <c r="G19">
        <v>24.75</v>
      </c>
      <c r="H19">
        <v>-24.75</v>
      </c>
    </row>
    <row r="20" spans="1:8" x14ac:dyDescent="0.3">
      <c r="A20" s="5">
        <v>45302</v>
      </c>
      <c r="B20" t="s">
        <v>54</v>
      </c>
      <c r="C20" t="s">
        <v>11</v>
      </c>
      <c r="D20" t="s">
        <v>13</v>
      </c>
      <c r="E20" t="s">
        <v>27</v>
      </c>
      <c r="F20">
        <v>0</v>
      </c>
      <c r="G20">
        <v>24.88</v>
      </c>
      <c r="H20">
        <v>-24.88</v>
      </c>
    </row>
    <row r="21" spans="1:8" x14ac:dyDescent="0.3">
      <c r="A21" s="5">
        <v>45302</v>
      </c>
      <c r="B21" t="s">
        <v>54</v>
      </c>
      <c r="C21" t="s">
        <v>11</v>
      </c>
      <c r="D21" t="s">
        <v>16</v>
      </c>
      <c r="E21" t="s">
        <v>43</v>
      </c>
      <c r="F21">
        <v>0</v>
      </c>
      <c r="G21">
        <v>24.46</v>
      </c>
      <c r="H21">
        <v>-24.46</v>
      </c>
    </row>
    <row r="22" spans="1:8" x14ac:dyDescent="0.3">
      <c r="A22" s="5">
        <v>45303</v>
      </c>
      <c r="B22" t="s">
        <v>54</v>
      </c>
      <c r="C22" t="s">
        <v>11</v>
      </c>
      <c r="D22" t="s">
        <v>18</v>
      </c>
      <c r="E22" t="s">
        <v>38</v>
      </c>
      <c r="F22">
        <v>0</v>
      </c>
      <c r="G22">
        <v>11.16</v>
      </c>
      <c r="H22">
        <v>-11.16</v>
      </c>
    </row>
    <row r="23" spans="1:8" x14ac:dyDescent="0.3">
      <c r="A23" s="5">
        <v>45303</v>
      </c>
      <c r="B23" t="s">
        <v>54</v>
      </c>
      <c r="C23" t="s">
        <v>11</v>
      </c>
      <c r="D23" t="s">
        <v>18</v>
      </c>
      <c r="E23" t="s">
        <v>19</v>
      </c>
      <c r="F23">
        <v>0</v>
      </c>
      <c r="G23">
        <v>7.72</v>
      </c>
      <c r="H23">
        <v>-7.72</v>
      </c>
    </row>
    <row r="24" spans="1:8" x14ac:dyDescent="0.3">
      <c r="A24" s="5">
        <v>45303</v>
      </c>
      <c r="B24" t="s">
        <v>54</v>
      </c>
      <c r="C24" t="s">
        <v>8</v>
      </c>
      <c r="D24" t="s">
        <v>10</v>
      </c>
      <c r="E24" t="s">
        <v>21</v>
      </c>
      <c r="F24">
        <v>0</v>
      </c>
      <c r="G24">
        <v>37.700000000000003</v>
      </c>
      <c r="H24">
        <v>-37.700000000000003</v>
      </c>
    </row>
    <row r="25" spans="1:8" x14ac:dyDescent="0.3">
      <c r="A25" s="5">
        <v>45305</v>
      </c>
      <c r="B25" t="s">
        <v>54</v>
      </c>
      <c r="C25" t="s">
        <v>11</v>
      </c>
      <c r="D25" t="s">
        <v>10</v>
      </c>
      <c r="E25" t="s">
        <v>12</v>
      </c>
      <c r="F25">
        <v>0</v>
      </c>
      <c r="G25">
        <v>43.69</v>
      </c>
      <c r="H25">
        <v>-43.69</v>
      </c>
    </row>
    <row r="26" spans="1:8" x14ac:dyDescent="0.3">
      <c r="A26" s="5">
        <v>45306</v>
      </c>
      <c r="B26" t="s">
        <v>54</v>
      </c>
      <c r="C26" t="s">
        <v>14</v>
      </c>
      <c r="D26" t="s">
        <v>10</v>
      </c>
      <c r="E26" t="s">
        <v>12</v>
      </c>
      <c r="F26">
        <v>0</v>
      </c>
      <c r="G26">
        <v>10.8</v>
      </c>
      <c r="H26">
        <v>-10.8</v>
      </c>
    </row>
    <row r="27" spans="1:8" x14ac:dyDescent="0.3">
      <c r="A27" s="5">
        <v>45306</v>
      </c>
      <c r="B27" t="s">
        <v>54</v>
      </c>
      <c r="C27" t="s">
        <v>8</v>
      </c>
      <c r="D27" t="s">
        <v>16</v>
      </c>
      <c r="E27" t="s">
        <v>30</v>
      </c>
      <c r="F27">
        <v>0</v>
      </c>
      <c r="G27">
        <v>65.569999999999993</v>
      </c>
      <c r="H27">
        <v>-65.569999999999993</v>
      </c>
    </row>
    <row r="28" spans="1:8" x14ac:dyDescent="0.3">
      <c r="A28" s="5">
        <v>45306</v>
      </c>
      <c r="B28" t="s">
        <v>63</v>
      </c>
      <c r="C28" t="s">
        <v>8</v>
      </c>
      <c r="D28" t="s">
        <v>64</v>
      </c>
      <c r="E28" t="s">
        <v>65</v>
      </c>
      <c r="F28">
        <v>920.69</v>
      </c>
      <c r="G28">
        <v>0</v>
      </c>
      <c r="H28">
        <v>920.69</v>
      </c>
    </row>
    <row r="29" spans="1:8" x14ac:dyDescent="0.3">
      <c r="A29" s="5">
        <v>45307</v>
      </c>
      <c r="B29" t="s">
        <v>54</v>
      </c>
      <c r="C29" t="s">
        <v>11</v>
      </c>
      <c r="D29" t="s">
        <v>13</v>
      </c>
      <c r="E29" t="s">
        <v>15</v>
      </c>
      <c r="F29">
        <v>0</v>
      </c>
      <c r="G29">
        <v>200</v>
      </c>
      <c r="H29">
        <v>-39.020000000000003</v>
      </c>
    </row>
    <row r="30" spans="1:8" x14ac:dyDescent="0.3">
      <c r="A30" s="5">
        <v>45308</v>
      </c>
      <c r="B30" t="s">
        <v>54</v>
      </c>
      <c r="C30" t="s">
        <v>11</v>
      </c>
      <c r="D30" t="s">
        <v>22</v>
      </c>
      <c r="E30" t="s">
        <v>23</v>
      </c>
      <c r="F30">
        <v>0</v>
      </c>
      <c r="G30">
        <v>90.24</v>
      </c>
      <c r="H30">
        <v>-90.24</v>
      </c>
    </row>
    <row r="31" spans="1:8" x14ac:dyDescent="0.3">
      <c r="A31" s="5">
        <v>45309</v>
      </c>
      <c r="B31" t="s">
        <v>54</v>
      </c>
      <c r="C31" t="s">
        <v>14</v>
      </c>
      <c r="D31" t="s">
        <v>10</v>
      </c>
      <c r="E31" t="s">
        <v>31</v>
      </c>
      <c r="F31">
        <v>0</v>
      </c>
      <c r="G31">
        <v>21.9</v>
      </c>
      <c r="H31">
        <v>-21.9</v>
      </c>
    </row>
    <row r="32" spans="1:8" x14ac:dyDescent="0.3">
      <c r="A32" s="5">
        <v>45309</v>
      </c>
      <c r="B32" t="s">
        <v>54</v>
      </c>
      <c r="C32" t="s">
        <v>11</v>
      </c>
      <c r="D32" t="s">
        <v>16</v>
      </c>
      <c r="E32" t="s">
        <v>32</v>
      </c>
      <c r="F32">
        <v>0</v>
      </c>
      <c r="G32">
        <v>74.040000000000006</v>
      </c>
      <c r="H32">
        <v>-74.040000000000006</v>
      </c>
    </row>
    <row r="33" spans="1:8" x14ac:dyDescent="0.3">
      <c r="A33" s="5">
        <v>45310</v>
      </c>
      <c r="B33" t="s">
        <v>54</v>
      </c>
      <c r="C33" t="s">
        <v>11</v>
      </c>
      <c r="D33" t="s">
        <v>18</v>
      </c>
      <c r="E33" t="s">
        <v>20</v>
      </c>
      <c r="F33">
        <v>0</v>
      </c>
      <c r="G33">
        <v>9.11</v>
      </c>
      <c r="H33">
        <v>-9.11</v>
      </c>
    </row>
    <row r="34" spans="1:8" x14ac:dyDescent="0.3">
      <c r="A34" s="5">
        <v>45310</v>
      </c>
      <c r="B34" t="s">
        <v>54</v>
      </c>
      <c r="C34" t="s">
        <v>11</v>
      </c>
      <c r="D34" t="s">
        <v>13</v>
      </c>
      <c r="E34" t="s">
        <v>15</v>
      </c>
      <c r="F34">
        <v>0</v>
      </c>
      <c r="G34">
        <v>150</v>
      </c>
      <c r="H34">
        <v>-32.81</v>
      </c>
    </row>
    <row r="35" spans="1:8" x14ac:dyDescent="0.3">
      <c r="A35" s="5">
        <v>45310</v>
      </c>
      <c r="B35" t="s">
        <v>54</v>
      </c>
      <c r="C35" t="s">
        <v>11</v>
      </c>
      <c r="D35" t="s">
        <v>18</v>
      </c>
      <c r="E35" t="s">
        <v>19</v>
      </c>
      <c r="F35">
        <v>0</v>
      </c>
      <c r="G35">
        <v>12.59</v>
      </c>
      <c r="H35">
        <v>-12.59</v>
      </c>
    </row>
    <row r="36" spans="1:8" x14ac:dyDescent="0.3">
      <c r="A36" s="5">
        <v>45311</v>
      </c>
      <c r="B36" t="s">
        <v>54</v>
      </c>
      <c r="C36" t="s">
        <v>11</v>
      </c>
      <c r="D36" t="s">
        <v>13</v>
      </c>
      <c r="E36" t="s">
        <v>27</v>
      </c>
      <c r="F36">
        <v>0</v>
      </c>
      <c r="G36">
        <v>34.340000000000003</v>
      </c>
      <c r="H36">
        <v>-34.340000000000003</v>
      </c>
    </row>
    <row r="37" spans="1:8" x14ac:dyDescent="0.3">
      <c r="A37" s="5">
        <v>45311</v>
      </c>
      <c r="B37" t="s">
        <v>54</v>
      </c>
      <c r="C37" t="s">
        <v>8</v>
      </c>
      <c r="D37" t="s">
        <v>16</v>
      </c>
      <c r="E37" t="s">
        <v>33</v>
      </c>
      <c r="F37">
        <v>0</v>
      </c>
      <c r="G37">
        <v>67.27</v>
      </c>
      <c r="H37">
        <v>-67.27</v>
      </c>
    </row>
    <row r="38" spans="1:8" x14ac:dyDescent="0.3">
      <c r="A38" s="5">
        <v>45312</v>
      </c>
      <c r="B38" t="s">
        <v>54</v>
      </c>
      <c r="C38" t="s">
        <v>11</v>
      </c>
      <c r="D38" t="s">
        <v>22</v>
      </c>
      <c r="E38" t="s">
        <v>26</v>
      </c>
      <c r="F38">
        <v>0</v>
      </c>
      <c r="G38">
        <v>74.28</v>
      </c>
      <c r="H38">
        <v>-74.28</v>
      </c>
    </row>
    <row r="39" spans="1:8" x14ac:dyDescent="0.3">
      <c r="A39" s="5">
        <v>45314</v>
      </c>
      <c r="B39" t="s">
        <v>54</v>
      </c>
      <c r="C39" t="s">
        <v>11</v>
      </c>
      <c r="D39" t="s">
        <v>18</v>
      </c>
      <c r="E39" t="s">
        <v>29</v>
      </c>
      <c r="F39">
        <v>0</v>
      </c>
      <c r="G39">
        <v>78</v>
      </c>
      <c r="H39">
        <v>-8.7200000000000006</v>
      </c>
    </row>
    <row r="40" spans="1:8" x14ac:dyDescent="0.3">
      <c r="A40" s="5">
        <v>45315</v>
      </c>
      <c r="B40" t="s">
        <v>54</v>
      </c>
      <c r="C40" t="s">
        <v>11</v>
      </c>
      <c r="D40" t="s">
        <v>10</v>
      </c>
      <c r="E40" t="s">
        <v>31</v>
      </c>
      <c r="F40">
        <v>0</v>
      </c>
      <c r="G40">
        <v>10.47</v>
      </c>
      <c r="H40">
        <v>-10.47</v>
      </c>
    </row>
    <row r="41" spans="1:8" x14ac:dyDescent="0.3">
      <c r="A41" s="5">
        <v>45316</v>
      </c>
      <c r="B41" t="s">
        <v>54</v>
      </c>
      <c r="C41" t="s">
        <v>14</v>
      </c>
      <c r="D41" t="s">
        <v>10</v>
      </c>
      <c r="E41" t="s">
        <v>12</v>
      </c>
      <c r="F41">
        <v>0</v>
      </c>
      <c r="G41">
        <v>28.54</v>
      </c>
      <c r="H41">
        <v>-28.54</v>
      </c>
    </row>
    <row r="42" spans="1:8" x14ac:dyDescent="0.3">
      <c r="A42" s="5">
        <v>45316</v>
      </c>
      <c r="B42" t="s">
        <v>54</v>
      </c>
      <c r="C42" t="s">
        <v>11</v>
      </c>
      <c r="D42" t="s">
        <v>16</v>
      </c>
      <c r="E42" t="s">
        <v>32</v>
      </c>
      <c r="F42">
        <v>0</v>
      </c>
      <c r="G42">
        <v>36</v>
      </c>
      <c r="H42">
        <v>-36</v>
      </c>
    </row>
    <row r="43" spans="1:8" x14ac:dyDescent="0.3">
      <c r="A43" s="5">
        <v>45316</v>
      </c>
      <c r="B43" t="s">
        <v>63</v>
      </c>
      <c r="C43" t="s">
        <v>8</v>
      </c>
      <c r="D43" t="s">
        <v>66</v>
      </c>
      <c r="E43" t="s">
        <v>67</v>
      </c>
      <c r="F43">
        <v>251.49</v>
      </c>
      <c r="G43">
        <v>0</v>
      </c>
      <c r="H43">
        <v>251.49</v>
      </c>
    </row>
    <row r="44" spans="1:8" x14ac:dyDescent="0.3">
      <c r="A44" s="5">
        <v>45317</v>
      </c>
      <c r="B44" t="s">
        <v>54</v>
      </c>
      <c r="C44" t="s">
        <v>11</v>
      </c>
      <c r="D44" t="s">
        <v>18</v>
      </c>
      <c r="E44" t="s">
        <v>20</v>
      </c>
      <c r="F44">
        <v>0</v>
      </c>
      <c r="G44">
        <v>16.11</v>
      </c>
      <c r="H44">
        <v>-16.11</v>
      </c>
    </row>
    <row r="45" spans="1:8" x14ac:dyDescent="0.3">
      <c r="A45" s="5">
        <v>45317</v>
      </c>
      <c r="B45" t="s">
        <v>54</v>
      </c>
      <c r="C45" t="s">
        <v>14</v>
      </c>
      <c r="D45" t="s">
        <v>10</v>
      </c>
      <c r="E45" t="s">
        <v>12</v>
      </c>
      <c r="F45">
        <v>0</v>
      </c>
      <c r="G45">
        <v>33.090000000000003</v>
      </c>
      <c r="H45">
        <v>-33.090000000000003</v>
      </c>
    </row>
    <row r="46" spans="1:8" x14ac:dyDescent="0.3">
      <c r="A46" s="5">
        <v>45318</v>
      </c>
      <c r="B46" t="s">
        <v>54</v>
      </c>
      <c r="C46" t="s">
        <v>11</v>
      </c>
      <c r="D46" t="s">
        <v>10</v>
      </c>
      <c r="E46" t="s">
        <v>31</v>
      </c>
      <c r="F46">
        <v>0</v>
      </c>
      <c r="G46">
        <v>44.57</v>
      </c>
      <c r="H46">
        <v>-44.57</v>
      </c>
    </row>
    <row r="47" spans="1:8" x14ac:dyDescent="0.3">
      <c r="A47" s="5">
        <v>45319</v>
      </c>
      <c r="B47" t="s">
        <v>54</v>
      </c>
      <c r="C47" t="s">
        <v>11</v>
      </c>
      <c r="D47" t="s">
        <v>16</v>
      </c>
      <c r="E47" t="s">
        <v>33</v>
      </c>
      <c r="F47">
        <v>0</v>
      </c>
      <c r="G47">
        <v>36.99</v>
      </c>
      <c r="H47">
        <v>-36.99</v>
      </c>
    </row>
    <row r="48" spans="1:8" x14ac:dyDescent="0.3">
      <c r="A48" s="5">
        <v>45320</v>
      </c>
      <c r="B48" t="s">
        <v>54</v>
      </c>
      <c r="C48" t="s">
        <v>8</v>
      </c>
      <c r="D48" t="s">
        <v>18</v>
      </c>
      <c r="E48" t="s">
        <v>37</v>
      </c>
      <c r="F48">
        <v>0</v>
      </c>
      <c r="G48">
        <v>7.61</v>
      </c>
      <c r="H48">
        <v>-7.61</v>
      </c>
    </row>
    <row r="49" spans="1:8" x14ac:dyDescent="0.3">
      <c r="A49" s="5">
        <v>45320</v>
      </c>
      <c r="B49" t="s">
        <v>54</v>
      </c>
      <c r="C49" t="s">
        <v>11</v>
      </c>
      <c r="D49" t="s">
        <v>10</v>
      </c>
      <c r="E49" t="s">
        <v>31</v>
      </c>
      <c r="F49">
        <v>0</v>
      </c>
      <c r="G49">
        <v>34.71</v>
      </c>
      <c r="H49">
        <v>-34.71</v>
      </c>
    </row>
    <row r="50" spans="1:8" x14ac:dyDescent="0.3">
      <c r="A50" s="5">
        <v>45321</v>
      </c>
      <c r="B50" t="s">
        <v>54</v>
      </c>
      <c r="C50" t="s">
        <v>14</v>
      </c>
      <c r="D50" t="s">
        <v>10</v>
      </c>
      <c r="E50" t="s">
        <v>31</v>
      </c>
      <c r="F50">
        <v>0</v>
      </c>
      <c r="G50">
        <v>31.46</v>
      </c>
      <c r="H50">
        <v>-31.46</v>
      </c>
    </row>
    <row r="51" spans="1:8" x14ac:dyDescent="0.3">
      <c r="A51" s="5">
        <v>45322</v>
      </c>
      <c r="B51" t="s">
        <v>54</v>
      </c>
      <c r="C51" t="s">
        <v>11</v>
      </c>
      <c r="D51" t="s">
        <v>22</v>
      </c>
      <c r="E51" t="s">
        <v>23</v>
      </c>
      <c r="F51">
        <v>0</v>
      </c>
      <c r="G51">
        <v>89.34</v>
      </c>
      <c r="H51">
        <v>-89.34</v>
      </c>
    </row>
    <row r="52" spans="1:8" x14ac:dyDescent="0.3">
      <c r="A52" s="5">
        <v>45322</v>
      </c>
      <c r="B52" t="s">
        <v>54</v>
      </c>
      <c r="C52" t="s">
        <v>11</v>
      </c>
      <c r="D52" t="s">
        <v>13</v>
      </c>
      <c r="E52" t="s">
        <v>15</v>
      </c>
      <c r="F52">
        <v>0</v>
      </c>
      <c r="G52">
        <v>120</v>
      </c>
      <c r="H52">
        <v>-16.850000000000001</v>
      </c>
    </row>
    <row r="53" spans="1:8" x14ac:dyDescent="0.3">
      <c r="A53" s="5">
        <v>45322</v>
      </c>
      <c r="B53" t="s">
        <v>54</v>
      </c>
      <c r="C53" t="s">
        <v>11</v>
      </c>
      <c r="D53" t="s">
        <v>13</v>
      </c>
      <c r="E53" t="s">
        <v>15</v>
      </c>
      <c r="F53">
        <v>0</v>
      </c>
      <c r="G53">
        <v>259</v>
      </c>
      <c r="H53">
        <v>-31.47</v>
      </c>
    </row>
    <row r="54" spans="1:8" x14ac:dyDescent="0.3">
      <c r="A54" s="5">
        <v>45323</v>
      </c>
      <c r="B54" t="s">
        <v>54</v>
      </c>
      <c r="C54" t="s">
        <v>11</v>
      </c>
      <c r="D54" t="s">
        <v>18</v>
      </c>
      <c r="E54" t="s">
        <v>20</v>
      </c>
      <c r="F54">
        <v>0</v>
      </c>
      <c r="G54">
        <v>14.24</v>
      </c>
      <c r="H54">
        <v>-14.24</v>
      </c>
    </row>
    <row r="55" spans="1:8" x14ac:dyDescent="0.3">
      <c r="A55" s="5">
        <v>45323</v>
      </c>
      <c r="B55" t="s">
        <v>63</v>
      </c>
      <c r="C55" t="s">
        <v>8</v>
      </c>
      <c r="D55" t="s">
        <v>7</v>
      </c>
      <c r="E55" t="s">
        <v>9</v>
      </c>
      <c r="F55">
        <v>2461.8000000000002</v>
      </c>
      <c r="G55">
        <v>0</v>
      </c>
      <c r="H55">
        <v>2461.8000000000002</v>
      </c>
    </row>
    <row r="56" spans="1:8" x14ac:dyDescent="0.3">
      <c r="A56" s="5">
        <v>45324</v>
      </c>
      <c r="B56" t="s">
        <v>54</v>
      </c>
      <c r="C56" t="s">
        <v>8</v>
      </c>
      <c r="D56" t="s">
        <v>18</v>
      </c>
      <c r="E56" t="s">
        <v>37</v>
      </c>
      <c r="F56">
        <v>0</v>
      </c>
      <c r="G56">
        <v>6.13</v>
      </c>
      <c r="H56">
        <v>-6.13</v>
      </c>
    </row>
    <row r="57" spans="1:8" x14ac:dyDescent="0.3">
      <c r="A57" s="5">
        <v>45326</v>
      </c>
      <c r="B57" t="s">
        <v>54</v>
      </c>
      <c r="C57" t="s">
        <v>11</v>
      </c>
      <c r="D57" t="s">
        <v>16</v>
      </c>
      <c r="E57" t="s">
        <v>32</v>
      </c>
      <c r="F57">
        <v>0</v>
      </c>
      <c r="G57">
        <v>49.93</v>
      </c>
      <c r="H57">
        <v>-49.93</v>
      </c>
    </row>
    <row r="58" spans="1:8" x14ac:dyDescent="0.3">
      <c r="A58" s="5">
        <v>45327</v>
      </c>
      <c r="B58" t="s">
        <v>54</v>
      </c>
      <c r="C58" t="s">
        <v>11</v>
      </c>
      <c r="D58" t="s">
        <v>24</v>
      </c>
      <c r="E58" t="s">
        <v>25</v>
      </c>
      <c r="F58">
        <v>0</v>
      </c>
      <c r="G58">
        <v>739.62</v>
      </c>
      <c r="H58">
        <v>-739.62</v>
      </c>
    </row>
    <row r="59" spans="1:8" x14ac:dyDescent="0.3">
      <c r="A59" s="5">
        <v>45327</v>
      </c>
      <c r="B59" t="s">
        <v>54</v>
      </c>
      <c r="C59" t="s">
        <v>8</v>
      </c>
      <c r="D59" t="s">
        <v>24</v>
      </c>
      <c r="E59" t="s">
        <v>39</v>
      </c>
      <c r="F59">
        <v>0</v>
      </c>
      <c r="G59">
        <v>1200</v>
      </c>
      <c r="H59">
        <v>-1200</v>
      </c>
    </row>
    <row r="60" spans="1:8" x14ac:dyDescent="0.3">
      <c r="A60" s="5">
        <v>45327</v>
      </c>
      <c r="B60" t="s">
        <v>54</v>
      </c>
      <c r="C60" t="s">
        <v>8</v>
      </c>
      <c r="D60" t="s">
        <v>10</v>
      </c>
      <c r="E60" t="s">
        <v>34</v>
      </c>
      <c r="F60">
        <v>0</v>
      </c>
      <c r="G60">
        <v>44.55</v>
      </c>
      <c r="H60">
        <v>-44.55</v>
      </c>
    </row>
    <row r="61" spans="1:8" x14ac:dyDescent="0.3">
      <c r="A61" s="5">
        <v>45328</v>
      </c>
      <c r="B61" t="s">
        <v>54</v>
      </c>
      <c r="C61" t="s">
        <v>11</v>
      </c>
      <c r="D61" t="s">
        <v>16</v>
      </c>
      <c r="E61" t="s">
        <v>30</v>
      </c>
      <c r="F61">
        <v>0</v>
      </c>
      <c r="G61">
        <v>36.39</v>
      </c>
      <c r="H61">
        <v>-36.39</v>
      </c>
    </row>
    <row r="62" spans="1:8" x14ac:dyDescent="0.3">
      <c r="A62" s="5">
        <v>45329</v>
      </c>
      <c r="B62" t="s">
        <v>54</v>
      </c>
      <c r="C62" t="s">
        <v>8</v>
      </c>
      <c r="D62" t="s">
        <v>22</v>
      </c>
      <c r="E62" t="s">
        <v>35</v>
      </c>
      <c r="F62">
        <v>0</v>
      </c>
      <c r="G62">
        <v>78.88</v>
      </c>
      <c r="H62">
        <v>-78.88</v>
      </c>
    </row>
    <row r="63" spans="1:8" x14ac:dyDescent="0.3">
      <c r="A63" s="5">
        <v>45330</v>
      </c>
      <c r="B63" t="s">
        <v>54</v>
      </c>
      <c r="C63" t="s">
        <v>14</v>
      </c>
      <c r="D63" t="s">
        <v>13</v>
      </c>
      <c r="E63" t="s">
        <v>27</v>
      </c>
      <c r="F63">
        <v>0</v>
      </c>
      <c r="G63">
        <v>29.85</v>
      </c>
      <c r="H63">
        <v>-29.85</v>
      </c>
    </row>
    <row r="64" spans="1:8" x14ac:dyDescent="0.3">
      <c r="A64" s="5">
        <v>45331</v>
      </c>
      <c r="B64" t="s">
        <v>54</v>
      </c>
      <c r="C64" t="s">
        <v>11</v>
      </c>
      <c r="D64" t="s">
        <v>18</v>
      </c>
      <c r="E64" t="s">
        <v>20</v>
      </c>
      <c r="F64">
        <v>0</v>
      </c>
      <c r="G64">
        <v>12</v>
      </c>
      <c r="H64">
        <v>-12</v>
      </c>
    </row>
    <row r="65" spans="1:8" x14ac:dyDescent="0.3">
      <c r="A65" s="5">
        <v>45331</v>
      </c>
      <c r="B65" t="s">
        <v>54</v>
      </c>
      <c r="C65" t="s">
        <v>14</v>
      </c>
      <c r="D65" t="s">
        <v>16</v>
      </c>
      <c r="E65" t="s">
        <v>32</v>
      </c>
      <c r="F65">
        <v>0</v>
      </c>
      <c r="G65">
        <v>82.81</v>
      </c>
      <c r="H65">
        <v>-82.81</v>
      </c>
    </row>
    <row r="66" spans="1:8" x14ac:dyDescent="0.3">
      <c r="A66" s="5">
        <v>45332</v>
      </c>
      <c r="B66" t="s">
        <v>54</v>
      </c>
      <c r="C66" t="s">
        <v>11</v>
      </c>
      <c r="D66" t="s">
        <v>18</v>
      </c>
      <c r="E66" t="s">
        <v>20</v>
      </c>
      <c r="F66">
        <v>0</v>
      </c>
      <c r="G66">
        <v>5.93</v>
      </c>
      <c r="H66">
        <v>-5.93</v>
      </c>
    </row>
    <row r="67" spans="1:8" x14ac:dyDescent="0.3">
      <c r="A67" s="5">
        <v>45332</v>
      </c>
      <c r="B67" t="s">
        <v>54</v>
      </c>
      <c r="C67" t="s">
        <v>14</v>
      </c>
      <c r="D67" t="s">
        <v>13</v>
      </c>
      <c r="E67" t="s">
        <v>40</v>
      </c>
      <c r="F67">
        <v>0</v>
      </c>
      <c r="G67">
        <v>31.12</v>
      </c>
      <c r="H67">
        <v>-31.12</v>
      </c>
    </row>
    <row r="68" spans="1:8" x14ac:dyDescent="0.3">
      <c r="A68" s="5">
        <v>45333</v>
      </c>
      <c r="B68" t="s">
        <v>54</v>
      </c>
      <c r="C68" t="s">
        <v>11</v>
      </c>
      <c r="D68" t="s">
        <v>22</v>
      </c>
      <c r="E68" t="s">
        <v>35</v>
      </c>
      <c r="F68">
        <v>0</v>
      </c>
      <c r="G68">
        <v>81.93</v>
      </c>
      <c r="H68">
        <v>-81.93</v>
      </c>
    </row>
    <row r="69" spans="1:8" x14ac:dyDescent="0.3">
      <c r="A69" s="5">
        <v>45334</v>
      </c>
      <c r="B69" t="s">
        <v>54</v>
      </c>
      <c r="C69" t="s">
        <v>11</v>
      </c>
      <c r="D69" t="s">
        <v>18</v>
      </c>
      <c r="E69" t="s">
        <v>38</v>
      </c>
      <c r="F69">
        <v>0</v>
      </c>
      <c r="G69">
        <v>15.92</v>
      </c>
      <c r="H69">
        <v>-15.92</v>
      </c>
    </row>
    <row r="70" spans="1:8" x14ac:dyDescent="0.3">
      <c r="A70" s="5">
        <v>45334</v>
      </c>
      <c r="B70" t="s">
        <v>54</v>
      </c>
      <c r="C70" t="s">
        <v>11</v>
      </c>
      <c r="D70" t="s">
        <v>10</v>
      </c>
      <c r="E70" t="s">
        <v>31</v>
      </c>
      <c r="F70">
        <v>0</v>
      </c>
      <c r="G70">
        <v>15.93</v>
      </c>
      <c r="H70">
        <v>-15.93</v>
      </c>
    </row>
    <row r="71" spans="1:8" x14ac:dyDescent="0.3">
      <c r="A71" s="5">
        <v>45335</v>
      </c>
      <c r="B71" t="s">
        <v>54</v>
      </c>
      <c r="C71" t="s">
        <v>11</v>
      </c>
      <c r="D71" t="s">
        <v>18</v>
      </c>
      <c r="E71" t="s">
        <v>20</v>
      </c>
      <c r="F71">
        <v>0</v>
      </c>
      <c r="G71">
        <v>3.76</v>
      </c>
      <c r="H71">
        <v>-3.76</v>
      </c>
    </row>
    <row r="72" spans="1:8" x14ac:dyDescent="0.3">
      <c r="A72" s="5">
        <v>45335</v>
      </c>
      <c r="B72" t="s">
        <v>54</v>
      </c>
      <c r="C72" t="s">
        <v>11</v>
      </c>
      <c r="D72" t="s">
        <v>13</v>
      </c>
      <c r="E72" t="s">
        <v>41</v>
      </c>
      <c r="F72">
        <v>0</v>
      </c>
      <c r="G72">
        <v>23.47</v>
      </c>
      <c r="H72">
        <v>-23.47</v>
      </c>
    </row>
    <row r="73" spans="1:8" x14ac:dyDescent="0.3">
      <c r="A73" s="5">
        <v>45336</v>
      </c>
      <c r="B73" t="s">
        <v>54</v>
      </c>
      <c r="C73" t="s">
        <v>11</v>
      </c>
      <c r="D73" t="s">
        <v>10</v>
      </c>
      <c r="E73" t="s">
        <v>31</v>
      </c>
      <c r="F73">
        <v>0</v>
      </c>
      <c r="G73">
        <v>23.01</v>
      </c>
      <c r="H73">
        <v>-23.01</v>
      </c>
    </row>
    <row r="74" spans="1:8" x14ac:dyDescent="0.3">
      <c r="A74" s="5">
        <v>45336</v>
      </c>
      <c r="B74" t="s">
        <v>54</v>
      </c>
      <c r="C74" t="s">
        <v>8</v>
      </c>
      <c r="D74" t="s">
        <v>16</v>
      </c>
      <c r="E74" t="s">
        <v>17</v>
      </c>
      <c r="F74">
        <v>0</v>
      </c>
      <c r="G74">
        <v>92.52</v>
      </c>
      <c r="H74">
        <v>-92.52</v>
      </c>
    </row>
    <row r="75" spans="1:8" x14ac:dyDescent="0.3">
      <c r="A75" s="5">
        <v>45337</v>
      </c>
      <c r="B75" t="s">
        <v>54</v>
      </c>
      <c r="C75" t="s">
        <v>11</v>
      </c>
      <c r="D75" t="s">
        <v>22</v>
      </c>
      <c r="E75" t="s">
        <v>23</v>
      </c>
      <c r="F75">
        <v>0</v>
      </c>
      <c r="G75">
        <v>17.16</v>
      </c>
      <c r="H75">
        <v>-17.16</v>
      </c>
    </row>
    <row r="76" spans="1:8" x14ac:dyDescent="0.3">
      <c r="A76" s="5">
        <v>45337</v>
      </c>
      <c r="B76" t="s">
        <v>63</v>
      </c>
      <c r="C76" t="s">
        <v>8</v>
      </c>
      <c r="D76" t="s">
        <v>64</v>
      </c>
      <c r="E76" t="s">
        <v>65</v>
      </c>
      <c r="F76">
        <v>506.97</v>
      </c>
      <c r="G76">
        <v>0</v>
      </c>
      <c r="H76">
        <v>506.97</v>
      </c>
    </row>
    <row r="77" spans="1:8" x14ac:dyDescent="0.3">
      <c r="A77" s="5">
        <v>45338</v>
      </c>
      <c r="B77" t="s">
        <v>54</v>
      </c>
      <c r="C77" t="s">
        <v>11</v>
      </c>
      <c r="D77" t="s">
        <v>10</v>
      </c>
      <c r="E77" t="s">
        <v>21</v>
      </c>
      <c r="F77">
        <v>0</v>
      </c>
      <c r="G77">
        <v>44.42</v>
      </c>
      <c r="H77">
        <v>-44.42</v>
      </c>
    </row>
    <row r="78" spans="1:8" x14ac:dyDescent="0.3">
      <c r="A78" s="5">
        <v>45340</v>
      </c>
      <c r="B78" t="s">
        <v>54</v>
      </c>
      <c r="C78" t="s">
        <v>11</v>
      </c>
      <c r="D78" t="s">
        <v>10</v>
      </c>
      <c r="E78" t="s">
        <v>31</v>
      </c>
      <c r="F78">
        <v>0</v>
      </c>
      <c r="G78">
        <v>20.48</v>
      </c>
      <c r="H78">
        <v>-20.48</v>
      </c>
    </row>
    <row r="79" spans="1:8" x14ac:dyDescent="0.3">
      <c r="A79" s="5">
        <v>45340</v>
      </c>
      <c r="B79" t="s">
        <v>54</v>
      </c>
      <c r="C79" t="s">
        <v>14</v>
      </c>
      <c r="D79" t="s">
        <v>16</v>
      </c>
      <c r="E79" t="s">
        <v>17</v>
      </c>
      <c r="F79">
        <v>0</v>
      </c>
      <c r="G79">
        <v>75.650000000000006</v>
      </c>
      <c r="H79">
        <v>-75.650000000000006</v>
      </c>
    </row>
    <row r="80" spans="1:8" x14ac:dyDescent="0.3">
      <c r="A80" s="5">
        <v>45342</v>
      </c>
      <c r="B80" t="s">
        <v>54</v>
      </c>
      <c r="C80" t="s">
        <v>11</v>
      </c>
      <c r="D80" t="s">
        <v>16</v>
      </c>
      <c r="E80" t="s">
        <v>17</v>
      </c>
      <c r="F80">
        <v>0</v>
      </c>
      <c r="G80">
        <v>41.83</v>
      </c>
      <c r="H80">
        <v>-41.83</v>
      </c>
    </row>
    <row r="81" spans="1:8" x14ac:dyDescent="0.3">
      <c r="A81" s="5">
        <v>45345</v>
      </c>
      <c r="B81" t="s">
        <v>54</v>
      </c>
      <c r="C81" t="s">
        <v>11</v>
      </c>
      <c r="D81" t="s">
        <v>10</v>
      </c>
      <c r="E81" t="s">
        <v>31</v>
      </c>
      <c r="F81">
        <v>0</v>
      </c>
      <c r="G81">
        <v>41.35</v>
      </c>
      <c r="H81">
        <v>-41.35</v>
      </c>
    </row>
    <row r="82" spans="1:8" x14ac:dyDescent="0.3">
      <c r="A82" s="5">
        <v>45346</v>
      </c>
      <c r="B82" t="s">
        <v>54</v>
      </c>
      <c r="C82" t="s">
        <v>11</v>
      </c>
      <c r="D82" t="s">
        <v>16</v>
      </c>
      <c r="E82" t="s">
        <v>43</v>
      </c>
      <c r="F82">
        <v>0</v>
      </c>
      <c r="G82">
        <v>51.41</v>
      </c>
      <c r="H82">
        <v>-51.41</v>
      </c>
    </row>
    <row r="83" spans="1:8" x14ac:dyDescent="0.3">
      <c r="A83" s="5">
        <v>45346</v>
      </c>
      <c r="B83" t="s">
        <v>54</v>
      </c>
      <c r="C83" t="s">
        <v>11</v>
      </c>
      <c r="D83" t="s">
        <v>10</v>
      </c>
      <c r="E83" t="s">
        <v>21</v>
      </c>
      <c r="F83">
        <v>0</v>
      </c>
      <c r="G83">
        <v>35.979999999999997</v>
      </c>
      <c r="H83">
        <v>-35.979999999999997</v>
      </c>
    </row>
    <row r="84" spans="1:8" x14ac:dyDescent="0.3">
      <c r="A84" s="5">
        <v>45347</v>
      </c>
      <c r="B84" t="s">
        <v>54</v>
      </c>
      <c r="C84" t="s">
        <v>11</v>
      </c>
      <c r="D84" t="s">
        <v>16</v>
      </c>
      <c r="E84" t="s">
        <v>43</v>
      </c>
      <c r="F84">
        <v>0</v>
      </c>
      <c r="G84">
        <v>90.56</v>
      </c>
      <c r="H84">
        <v>-90.56</v>
      </c>
    </row>
    <row r="85" spans="1:8" x14ac:dyDescent="0.3">
      <c r="A85" s="5">
        <v>45347</v>
      </c>
      <c r="B85" t="s">
        <v>63</v>
      </c>
      <c r="C85" t="s">
        <v>8</v>
      </c>
      <c r="D85" t="s">
        <v>66</v>
      </c>
      <c r="E85" t="s">
        <v>67</v>
      </c>
      <c r="F85">
        <v>238.82</v>
      </c>
      <c r="G85">
        <v>0</v>
      </c>
      <c r="H85">
        <v>238.82</v>
      </c>
    </row>
    <row r="86" spans="1:8" x14ac:dyDescent="0.3">
      <c r="A86" s="5">
        <v>45349</v>
      </c>
      <c r="B86" t="s">
        <v>54</v>
      </c>
      <c r="C86" t="s">
        <v>11</v>
      </c>
      <c r="D86" t="s">
        <v>16</v>
      </c>
      <c r="E86" t="s">
        <v>30</v>
      </c>
      <c r="F86">
        <v>0</v>
      </c>
      <c r="G86">
        <v>70.88</v>
      </c>
      <c r="H86">
        <v>-70.88</v>
      </c>
    </row>
    <row r="87" spans="1:8" x14ac:dyDescent="0.3">
      <c r="A87" s="5">
        <v>45350</v>
      </c>
      <c r="B87" t="s">
        <v>54</v>
      </c>
      <c r="C87" t="s">
        <v>11</v>
      </c>
      <c r="D87" t="s">
        <v>16</v>
      </c>
      <c r="E87" t="s">
        <v>43</v>
      </c>
      <c r="F87">
        <v>0</v>
      </c>
      <c r="G87">
        <v>67.28</v>
      </c>
      <c r="H87">
        <v>-67.28</v>
      </c>
    </row>
    <row r="88" spans="1:8" x14ac:dyDescent="0.3">
      <c r="A88" s="5">
        <v>45351</v>
      </c>
      <c r="B88" t="s">
        <v>54</v>
      </c>
      <c r="C88" t="s">
        <v>11</v>
      </c>
      <c r="D88" t="s">
        <v>16</v>
      </c>
      <c r="E88" t="s">
        <v>30</v>
      </c>
      <c r="F88">
        <v>0</v>
      </c>
      <c r="G88">
        <v>25.02</v>
      </c>
      <c r="H88">
        <v>-25.02</v>
      </c>
    </row>
    <row r="89" spans="1:8" x14ac:dyDescent="0.3">
      <c r="A89" s="5">
        <v>45351</v>
      </c>
      <c r="B89" t="s">
        <v>54</v>
      </c>
      <c r="C89" t="s">
        <v>8</v>
      </c>
      <c r="D89" t="s">
        <v>22</v>
      </c>
      <c r="E89" t="s">
        <v>26</v>
      </c>
      <c r="F89">
        <v>0</v>
      </c>
      <c r="G89">
        <v>17.649999999999999</v>
      </c>
      <c r="H89">
        <v>-17.649999999999999</v>
      </c>
    </row>
    <row r="90" spans="1:8" x14ac:dyDescent="0.3">
      <c r="A90" s="5">
        <v>45352</v>
      </c>
      <c r="B90" t="s">
        <v>63</v>
      </c>
      <c r="C90" t="s">
        <v>8</v>
      </c>
      <c r="D90" t="s">
        <v>7</v>
      </c>
      <c r="E90" t="s">
        <v>9</v>
      </c>
      <c r="F90">
        <v>2418.31</v>
      </c>
      <c r="G90">
        <v>0</v>
      </c>
      <c r="H90">
        <v>2418.31</v>
      </c>
    </row>
    <row r="91" spans="1:8" x14ac:dyDescent="0.3">
      <c r="A91" s="5">
        <v>45353</v>
      </c>
      <c r="B91" t="s">
        <v>54</v>
      </c>
      <c r="C91" t="s">
        <v>11</v>
      </c>
      <c r="D91" t="s">
        <v>13</v>
      </c>
      <c r="E91" t="s">
        <v>15</v>
      </c>
      <c r="F91">
        <v>0</v>
      </c>
      <c r="G91">
        <v>318</v>
      </c>
      <c r="H91">
        <v>-5.73</v>
      </c>
    </row>
    <row r="92" spans="1:8" x14ac:dyDescent="0.3">
      <c r="A92" s="5">
        <v>45354</v>
      </c>
      <c r="B92" t="s">
        <v>54</v>
      </c>
      <c r="C92" t="s">
        <v>11</v>
      </c>
      <c r="D92" t="s">
        <v>13</v>
      </c>
      <c r="E92" t="s">
        <v>40</v>
      </c>
      <c r="F92">
        <v>0</v>
      </c>
      <c r="G92">
        <v>9.48</v>
      </c>
      <c r="H92">
        <v>-9.48</v>
      </c>
    </row>
    <row r="93" spans="1:8" x14ac:dyDescent="0.3">
      <c r="A93" s="5">
        <v>45356</v>
      </c>
      <c r="B93" t="s">
        <v>54</v>
      </c>
      <c r="C93" t="s">
        <v>8</v>
      </c>
      <c r="D93" t="s">
        <v>24</v>
      </c>
      <c r="E93" t="s">
        <v>39</v>
      </c>
      <c r="F93">
        <v>0</v>
      </c>
      <c r="G93">
        <v>1250</v>
      </c>
      <c r="H93">
        <v>-1250</v>
      </c>
    </row>
    <row r="94" spans="1:8" x14ac:dyDescent="0.3">
      <c r="A94" s="5">
        <v>45356</v>
      </c>
      <c r="B94" t="s">
        <v>54</v>
      </c>
      <c r="C94" t="s">
        <v>8</v>
      </c>
      <c r="D94" t="s">
        <v>10</v>
      </c>
      <c r="E94" t="s">
        <v>21</v>
      </c>
      <c r="F94">
        <v>0</v>
      </c>
      <c r="G94">
        <v>11.32</v>
      </c>
      <c r="H94">
        <v>-11.32</v>
      </c>
    </row>
    <row r="95" spans="1:8" x14ac:dyDescent="0.3">
      <c r="A95" s="5">
        <v>45357</v>
      </c>
      <c r="B95" t="s">
        <v>54</v>
      </c>
      <c r="C95" t="s">
        <v>11</v>
      </c>
      <c r="D95" t="s">
        <v>18</v>
      </c>
      <c r="E95" t="s">
        <v>38</v>
      </c>
      <c r="F95">
        <v>0</v>
      </c>
      <c r="G95">
        <v>10.84</v>
      </c>
      <c r="H95">
        <v>-10.84</v>
      </c>
    </row>
    <row r="96" spans="1:8" x14ac:dyDescent="0.3">
      <c r="A96" s="5">
        <v>45357</v>
      </c>
      <c r="B96" t="s">
        <v>54</v>
      </c>
      <c r="C96" t="s">
        <v>11</v>
      </c>
      <c r="D96" t="s">
        <v>16</v>
      </c>
      <c r="E96" t="s">
        <v>17</v>
      </c>
      <c r="F96">
        <v>0</v>
      </c>
      <c r="G96">
        <v>22.6</v>
      </c>
      <c r="H96">
        <v>-22.6</v>
      </c>
    </row>
    <row r="97" spans="1:8" x14ac:dyDescent="0.3">
      <c r="A97" s="5">
        <v>45358</v>
      </c>
      <c r="B97" t="s">
        <v>63</v>
      </c>
      <c r="C97" t="s">
        <v>11</v>
      </c>
      <c r="D97" t="s">
        <v>45</v>
      </c>
      <c r="E97" t="s">
        <v>56</v>
      </c>
      <c r="F97">
        <v>234.07</v>
      </c>
      <c r="G97">
        <v>0</v>
      </c>
      <c r="H97">
        <v>234.07</v>
      </c>
    </row>
    <row r="98" spans="1:8" x14ac:dyDescent="0.3">
      <c r="A98" s="5">
        <v>45358</v>
      </c>
      <c r="B98" t="s">
        <v>54</v>
      </c>
      <c r="C98" t="s">
        <v>11</v>
      </c>
      <c r="D98" t="s">
        <v>16</v>
      </c>
      <c r="E98" t="s">
        <v>33</v>
      </c>
      <c r="F98">
        <v>0</v>
      </c>
      <c r="G98">
        <v>71.2</v>
      </c>
      <c r="H98">
        <v>-71.2</v>
      </c>
    </row>
    <row r="99" spans="1:8" x14ac:dyDescent="0.3">
      <c r="A99" s="5">
        <v>45359</v>
      </c>
      <c r="B99" t="s">
        <v>54</v>
      </c>
      <c r="C99" t="s">
        <v>11</v>
      </c>
      <c r="D99" t="s">
        <v>13</v>
      </c>
      <c r="E99" t="s">
        <v>44</v>
      </c>
      <c r="F99">
        <v>0</v>
      </c>
      <c r="G99">
        <v>22.13</v>
      </c>
      <c r="H99">
        <v>-22.13</v>
      </c>
    </row>
    <row r="100" spans="1:8" x14ac:dyDescent="0.3">
      <c r="A100" s="5">
        <v>45360</v>
      </c>
      <c r="B100" t="s">
        <v>54</v>
      </c>
      <c r="C100" t="s">
        <v>11</v>
      </c>
      <c r="D100" t="s">
        <v>16</v>
      </c>
      <c r="E100" t="s">
        <v>32</v>
      </c>
      <c r="F100">
        <v>0</v>
      </c>
      <c r="G100">
        <v>48.84</v>
      </c>
      <c r="H100">
        <v>-48.84</v>
      </c>
    </row>
    <row r="101" spans="1:8" x14ac:dyDescent="0.3">
      <c r="A101" s="5">
        <v>45360</v>
      </c>
      <c r="B101" t="s">
        <v>54</v>
      </c>
      <c r="C101" t="s">
        <v>11</v>
      </c>
      <c r="D101" t="s">
        <v>18</v>
      </c>
      <c r="E101" t="s">
        <v>29</v>
      </c>
      <c r="F101">
        <v>0</v>
      </c>
      <c r="G101">
        <v>78</v>
      </c>
      <c r="H101">
        <v>-9.6999999999999993</v>
      </c>
    </row>
    <row r="102" spans="1:8" x14ac:dyDescent="0.3">
      <c r="A102" s="5">
        <v>45360</v>
      </c>
      <c r="B102" t="s">
        <v>54</v>
      </c>
      <c r="C102" t="s">
        <v>11</v>
      </c>
      <c r="D102" t="s">
        <v>10</v>
      </c>
      <c r="E102" t="s">
        <v>34</v>
      </c>
      <c r="F102">
        <v>0</v>
      </c>
      <c r="G102">
        <v>19.309999999999999</v>
      </c>
      <c r="H102">
        <v>-19.309999999999999</v>
      </c>
    </row>
    <row r="103" spans="1:8" x14ac:dyDescent="0.3">
      <c r="A103" s="5">
        <v>45361</v>
      </c>
      <c r="B103" t="s">
        <v>54</v>
      </c>
      <c r="C103" t="s">
        <v>14</v>
      </c>
      <c r="D103" t="s">
        <v>18</v>
      </c>
      <c r="E103" t="s">
        <v>38</v>
      </c>
      <c r="F103">
        <v>0</v>
      </c>
      <c r="G103">
        <v>19.440000000000001</v>
      </c>
      <c r="H103">
        <v>-19.440000000000001</v>
      </c>
    </row>
    <row r="104" spans="1:8" x14ac:dyDescent="0.3">
      <c r="A104" s="5">
        <v>45362</v>
      </c>
      <c r="B104" t="s">
        <v>54</v>
      </c>
      <c r="C104" t="s">
        <v>11</v>
      </c>
      <c r="D104" t="s">
        <v>16</v>
      </c>
      <c r="E104" t="s">
        <v>32</v>
      </c>
      <c r="F104">
        <v>0</v>
      </c>
      <c r="G104">
        <v>38.67</v>
      </c>
      <c r="H104">
        <v>-38.67</v>
      </c>
    </row>
    <row r="105" spans="1:8" x14ac:dyDescent="0.3">
      <c r="A105" s="5">
        <v>45362</v>
      </c>
      <c r="B105" t="s">
        <v>54</v>
      </c>
      <c r="C105" t="s">
        <v>11</v>
      </c>
      <c r="D105" t="s">
        <v>13</v>
      </c>
      <c r="E105" t="s">
        <v>41</v>
      </c>
      <c r="F105">
        <v>0</v>
      </c>
      <c r="G105">
        <v>15.27</v>
      </c>
      <c r="H105">
        <v>-15.27</v>
      </c>
    </row>
    <row r="106" spans="1:8" x14ac:dyDescent="0.3">
      <c r="A106" s="5">
        <v>45363</v>
      </c>
      <c r="B106" t="s">
        <v>54</v>
      </c>
      <c r="C106" t="s">
        <v>11</v>
      </c>
      <c r="D106" t="s">
        <v>18</v>
      </c>
      <c r="E106" t="s">
        <v>38</v>
      </c>
      <c r="F106">
        <v>0</v>
      </c>
      <c r="G106">
        <v>6.9</v>
      </c>
      <c r="H106">
        <v>-6.9</v>
      </c>
    </row>
    <row r="107" spans="1:8" x14ac:dyDescent="0.3">
      <c r="A107" s="5">
        <v>45365</v>
      </c>
      <c r="B107" t="s">
        <v>54</v>
      </c>
      <c r="C107" t="s">
        <v>11</v>
      </c>
      <c r="D107" t="s">
        <v>10</v>
      </c>
      <c r="E107" t="s">
        <v>21</v>
      </c>
      <c r="F107">
        <v>0</v>
      </c>
      <c r="G107">
        <v>22.18</v>
      </c>
      <c r="H107">
        <v>-22.18</v>
      </c>
    </row>
    <row r="108" spans="1:8" x14ac:dyDescent="0.3">
      <c r="A108" s="5">
        <v>45366</v>
      </c>
      <c r="B108" t="s">
        <v>54</v>
      </c>
      <c r="C108" t="s">
        <v>11</v>
      </c>
      <c r="D108" t="s">
        <v>18</v>
      </c>
      <c r="E108" t="s">
        <v>29</v>
      </c>
      <c r="F108">
        <v>0</v>
      </c>
      <c r="G108">
        <v>78</v>
      </c>
      <c r="H108">
        <v>-11.35</v>
      </c>
    </row>
    <row r="109" spans="1:8" x14ac:dyDescent="0.3">
      <c r="A109" s="5">
        <v>45366</v>
      </c>
      <c r="B109" t="s">
        <v>63</v>
      </c>
      <c r="C109" t="s">
        <v>8</v>
      </c>
      <c r="D109" t="s">
        <v>64</v>
      </c>
      <c r="E109" t="s">
        <v>65</v>
      </c>
      <c r="F109">
        <v>618.87</v>
      </c>
      <c r="G109">
        <v>0</v>
      </c>
      <c r="H109">
        <v>618.87</v>
      </c>
    </row>
    <row r="110" spans="1:8" x14ac:dyDescent="0.3">
      <c r="A110" s="5">
        <v>45368</v>
      </c>
      <c r="B110" t="s">
        <v>54</v>
      </c>
      <c r="C110" t="s">
        <v>8</v>
      </c>
      <c r="D110" t="s">
        <v>18</v>
      </c>
      <c r="E110" t="s">
        <v>37</v>
      </c>
      <c r="F110">
        <v>0</v>
      </c>
      <c r="G110">
        <v>8.89</v>
      </c>
      <c r="H110">
        <v>-8.89</v>
      </c>
    </row>
    <row r="111" spans="1:8" x14ac:dyDescent="0.3">
      <c r="A111" s="5">
        <v>45368</v>
      </c>
      <c r="B111" t="s">
        <v>54</v>
      </c>
      <c r="C111" t="s">
        <v>11</v>
      </c>
      <c r="D111" t="s">
        <v>18</v>
      </c>
      <c r="E111" t="s">
        <v>20</v>
      </c>
      <c r="F111">
        <v>0</v>
      </c>
      <c r="G111">
        <v>11.84</v>
      </c>
      <c r="H111">
        <v>-11.84</v>
      </c>
    </row>
    <row r="112" spans="1:8" x14ac:dyDescent="0.3">
      <c r="A112" s="5">
        <v>45369</v>
      </c>
      <c r="B112" t="s">
        <v>54</v>
      </c>
      <c r="C112" t="s">
        <v>11</v>
      </c>
      <c r="D112" t="s">
        <v>18</v>
      </c>
      <c r="E112" t="s">
        <v>20</v>
      </c>
      <c r="F112">
        <v>0</v>
      </c>
      <c r="G112">
        <v>14.75</v>
      </c>
      <c r="H112">
        <v>-14.75</v>
      </c>
    </row>
    <row r="113" spans="1:8" x14ac:dyDescent="0.3">
      <c r="A113" s="5">
        <v>45369</v>
      </c>
      <c r="B113" t="s">
        <v>54</v>
      </c>
      <c r="C113" t="s">
        <v>8</v>
      </c>
      <c r="D113" t="s">
        <v>10</v>
      </c>
      <c r="E113" t="s">
        <v>34</v>
      </c>
      <c r="F113">
        <v>0</v>
      </c>
      <c r="G113">
        <v>49.03</v>
      </c>
      <c r="H113">
        <v>-49.03</v>
      </c>
    </row>
    <row r="114" spans="1:8" x14ac:dyDescent="0.3">
      <c r="A114" s="5">
        <v>45370</v>
      </c>
      <c r="B114" t="s">
        <v>54</v>
      </c>
      <c r="C114" t="s">
        <v>11</v>
      </c>
      <c r="D114" t="s">
        <v>10</v>
      </c>
      <c r="E114" t="s">
        <v>34</v>
      </c>
      <c r="F114">
        <v>0</v>
      </c>
      <c r="G114">
        <v>23.18</v>
      </c>
      <c r="H114">
        <v>-23.18</v>
      </c>
    </row>
    <row r="115" spans="1:8" x14ac:dyDescent="0.3">
      <c r="A115" s="5">
        <v>45372</v>
      </c>
      <c r="B115" t="s">
        <v>54</v>
      </c>
      <c r="C115" t="s">
        <v>8</v>
      </c>
      <c r="D115" t="s">
        <v>16</v>
      </c>
      <c r="E115" t="s">
        <v>33</v>
      </c>
      <c r="F115">
        <v>0</v>
      </c>
      <c r="G115">
        <v>76.84</v>
      </c>
      <c r="H115">
        <v>-76.84</v>
      </c>
    </row>
    <row r="116" spans="1:8" x14ac:dyDescent="0.3">
      <c r="A116" s="5">
        <v>45375</v>
      </c>
      <c r="B116" t="s">
        <v>54</v>
      </c>
      <c r="C116" t="s">
        <v>8</v>
      </c>
      <c r="D116" t="s">
        <v>18</v>
      </c>
      <c r="E116" t="s">
        <v>37</v>
      </c>
      <c r="F116">
        <v>0</v>
      </c>
      <c r="G116">
        <v>7.02</v>
      </c>
      <c r="H116">
        <v>-7.02</v>
      </c>
    </row>
    <row r="117" spans="1:8" x14ac:dyDescent="0.3">
      <c r="A117" s="5">
        <v>45376</v>
      </c>
      <c r="B117" t="s">
        <v>54</v>
      </c>
      <c r="C117" t="s">
        <v>8</v>
      </c>
      <c r="D117" t="s">
        <v>18</v>
      </c>
      <c r="E117" t="s">
        <v>37</v>
      </c>
      <c r="F117">
        <v>0</v>
      </c>
      <c r="G117">
        <v>14.1</v>
      </c>
      <c r="H117">
        <v>-14.1</v>
      </c>
    </row>
    <row r="118" spans="1:8" x14ac:dyDescent="0.3">
      <c r="A118" s="5">
        <v>45376</v>
      </c>
      <c r="B118" t="s">
        <v>54</v>
      </c>
      <c r="C118" t="s">
        <v>11</v>
      </c>
      <c r="D118" t="s">
        <v>18</v>
      </c>
      <c r="E118" t="s">
        <v>20</v>
      </c>
      <c r="F118">
        <v>0</v>
      </c>
      <c r="G118">
        <v>6.09</v>
      </c>
      <c r="H118">
        <v>-6.09</v>
      </c>
    </row>
    <row r="119" spans="1:8" x14ac:dyDescent="0.3">
      <c r="A119" s="5">
        <v>45376</v>
      </c>
      <c r="B119" t="s">
        <v>63</v>
      </c>
      <c r="C119" t="s">
        <v>8</v>
      </c>
      <c r="D119" t="s">
        <v>66</v>
      </c>
      <c r="E119" t="s">
        <v>67</v>
      </c>
      <c r="F119">
        <v>234.71</v>
      </c>
      <c r="G119">
        <v>0</v>
      </c>
      <c r="H119">
        <v>234.71</v>
      </c>
    </row>
    <row r="120" spans="1:8" x14ac:dyDescent="0.3">
      <c r="A120" s="5">
        <v>45377</v>
      </c>
      <c r="B120" t="s">
        <v>54</v>
      </c>
      <c r="C120" t="s">
        <v>11</v>
      </c>
      <c r="D120" t="s">
        <v>13</v>
      </c>
      <c r="E120" t="s">
        <v>27</v>
      </c>
      <c r="F120">
        <v>0</v>
      </c>
      <c r="G120">
        <v>20.03</v>
      </c>
      <c r="H120">
        <v>-20.03</v>
      </c>
    </row>
    <row r="121" spans="1:8" x14ac:dyDescent="0.3">
      <c r="A121" s="5">
        <v>45377</v>
      </c>
      <c r="B121" t="s">
        <v>54</v>
      </c>
      <c r="C121" t="s">
        <v>8</v>
      </c>
      <c r="D121" t="s">
        <v>16</v>
      </c>
      <c r="E121" t="s">
        <v>32</v>
      </c>
      <c r="F121">
        <v>0</v>
      </c>
      <c r="G121">
        <v>55.25</v>
      </c>
      <c r="H121">
        <v>-55.25</v>
      </c>
    </row>
    <row r="122" spans="1:8" x14ac:dyDescent="0.3">
      <c r="A122" s="5">
        <v>45378</v>
      </c>
      <c r="B122" t="s">
        <v>54</v>
      </c>
      <c r="C122" t="s">
        <v>11</v>
      </c>
      <c r="D122" t="s">
        <v>16</v>
      </c>
      <c r="E122" t="s">
        <v>17</v>
      </c>
      <c r="F122">
        <v>0</v>
      </c>
      <c r="G122">
        <v>61.6</v>
      </c>
      <c r="H122">
        <v>-61.6</v>
      </c>
    </row>
    <row r="123" spans="1:8" x14ac:dyDescent="0.3">
      <c r="A123" s="5">
        <v>45379</v>
      </c>
      <c r="B123" t="s">
        <v>54</v>
      </c>
      <c r="C123" t="s">
        <v>11</v>
      </c>
      <c r="D123" t="s">
        <v>16</v>
      </c>
      <c r="E123" t="s">
        <v>43</v>
      </c>
      <c r="F123">
        <v>0</v>
      </c>
      <c r="G123">
        <v>69.86</v>
      </c>
      <c r="H123">
        <v>-69.86</v>
      </c>
    </row>
    <row r="124" spans="1:8" x14ac:dyDescent="0.3">
      <c r="A124" s="5">
        <v>45380</v>
      </c>
      <c r="B124" t="s">
        <v>54</v>
      </c>
      <c r="C124" t="s">
        <v>11</v>
      </c>
      <c r="D124" t="s">
        <v>22</v>
      </c>
      <c r="E124" t="s">
        <v>23</v>
      </c>
      <c r="F124">
        <v>0</v>
      </c>
      <c r="G124">
        <v>58.72</v>
      </c>
      <c r="H124">
        <v>-58.72</v>
      </c>
    </row>
    <row r="125" spans="1:8" x14ac:dyDescent="0.3">
      <c r="A125" s="5">
        <v>45380</v>
      </c>
      <c r="B125" t="s">
        <v>54</v>
      </c>
      <c r="C125" t="s">
        <v>11</v>
      </c>
      <c r="D125" t="s">
        <v>13</v>
      </c>
      <c r="E125" t="s">
        <v>15</v>
      </c>
      <c r="F125">
        <v>0</v>
      </c>
      <c r="G125">
        <v>54</v>
      </c>
      <c r="H125">
        <v>-17.920000000000002</v>
      </c>
    </row>
    <row r="126" spans="1:8" x14ac:dyDescent="0.3">
      <c r="A126" s="5">
        <v>45381</v>
      </c>
      <c r="B126" t="s">
        <v>54</v>
      </c>
      <c r="C126" t="s">
        <v>11</v>
      </c>
      <c r="D126" t="s">
        <v>18</v>
      </c>
      <c r="E126" t="s">
        <v>38</v>
      </c>
      <c r="F126">
        <v>0</v>
      </c>
      <c r="G126">
        <v>12.13</v>
      </c>
      <c r="H126">
        <v>-12.13</v>
      </c>
    </row>
    <row r="127" spans="1:8" x14ac:dyDescent="0.3">
      <c r="A127" s="5">
        <v>45383</v>
      </c>
      <c r="B127" t="s">
        <v>63</v>
      </c>
      <c r="C127" t="s">
        <v>8</v>
      </c>
      <c r="D127" t="s">
        <v>7</v>
      </c>
      <c r="E127" t="s">
        <v>9</v>
      </c>
      <c r="F127">
        <v>2408.94</v>
      </c>
      <c r="G127">
        <v>0</v>
      </c>
      <c r="H127">
        <v>2408.94</v>
      </c>
    </row>
    <row r="128" spans="1:8" x14ac:dyDescent="0.3">
      <c r="A128" s="5">
        <v>45383</v>
      </c>
      <c r="B128" t="s">
        <v>54</v>
      </c>
      <c r="C128" t="s">
        <v>11</v>
      </c>
      <c r="D128" t="s">
        <v>10</v>
      </c>
      <c r="E128" t="s">
        <v>34</v>
      </c>
      <c r="F128">
        <v>0</v>
      </c>
      <c r="G128">
        <v>12.44</v>
      </c>
      <c r="H128">
        <v>-12.44</v>
      </c>
    </row>
    <row r="129" spans="1:8" x14ac:dyDescent="0.3">
      <c r="A129" s="5">
        <v>45384</v>
      </c>
      <c r="B129" t="s">
        <v>54</v>
      </c>
      <c r="C129" t="s">
        <v>14</v>
      </c>
      <c r="D129" t="s">
        <v>10</v>
      </c>
      <c r="E129" t="s">
        <v>21</v>
      </c>
      <c r="F129">
        <v>0</v>
      </c>
      <c r="G129">
        <v>25.13</v>
      </c>
      <c r="H129">
        <v>-25.13</v>
      </c>
    </row>
    <row r="130" spans="1:8" x14ac:dyDescent="0.3">
      <c r="A130" s="5">
        <v>45385</v>
      </c>
      <c r="B130" t="s">
        <v>54</v>
      </c>
      <c r="C130" t="s">
        <v>11</v>
      </c>
      <c r="D130" t="s">
        <v>16</v>
      </c>
      <c r="E130" t="s">
        <v>17</v>
      </c>
      <c r="F130">
        <v>0</v>
      </c>
      <c r="G130">
        <v>36.03</v>
      </c>
      <c r="H130">
        <v>-36.03</v>
      </c>
    </row>
    <row r="131" spans="1:8" x14ac:dyDescent="0.3">
      <c r="A131" s="5">
        <v>45386</v>
      </c>
      <c r="B131" t="s">
        <v>54</v>
      </c>
      <c r="C131" t="s">
        <v>11</v>
      </c>
      <c r="D131" t="s">
        <v>16</v>
      </c>
      <c r="E131" t="s">
        <v>32</v>
      </c>
      <c r="F131">
        <v>0</v>
      </c>
      <c r="G131">
        <v>54.54</v>
      </c>
      <c r="H131">
        <v>-54.54</v>
      </c>
    </row>
    <row r="132" spans="1:8" x14ac:dyDescent="0.3">
      <c r="A132" s="5">
        <v>45387</v>
      </c>
      <c r="B132" t="s">
        <v>54</v>
      </c>
      <c r="C132" t="s">
        <v>11</v>
      </c>
      <c r="D132" t="s">
        <v>10</v>
      </c>
      <c r="E132" t="s">
        <v>31</v>
      </c>
      <c r="F132">
        <v>0</v>
      </c>
      <c r="G132">
        <v>33.64</v>
      </c>
      <c r="H132">
        <v>-33.64</v>
      </c>
    </row>
    <row r="133" spans="1:8" x14ac:dyDescent="0.3">
      <c r="A133" s="5">
        <v>45387</v>
      </c>
      <c r="B133" t="s">
        <v>54</v>
      </c>
      <c r="C133" t="s">
        <v>8</v>
      </c>
      <c r="D133" t="s">
        <v>24</v>
      </c>
      <c r="E133" t="s">
        <v>75</v>
      </c>
      <c r="F133">
        <v>0</v>
      </c>
      <c r="G133">
        <v>389</v>
      </c>
      <c r="H133">
        <v>-389</v>
      </c>
    </row>
    <row r="134" spans="1:8" x14ac:dyDescent="0.3">
      <c r="A134" s="5">
        <v>45387</v>
      </c>
      <c r="B134" t="s">
        <v>54</v>
      </c>
      <c r="C134" t="s">
        <v>8</v>
      </c>
      <c r="D134" t="s">
        <v>24</v>
      </c>
      <c r="E134" t="s">
        <v>39</v>
      </c>
      <c r="F134">
        <v>0</v>
      </c>
      <c r="G134">
        <v>1250</v>
      </c>
      <c r="H134">
        <v>-1250</v>
      </c>
    </row>
    <row r="135" spans="1:8" x14ac:dyDescent="0.3">
      <c r="A135" s="5">
        <v>45388</v>
      </c>
      <c r="B135" t="s">
        <v>54</v>
      </c>
      <c r="C135" t="s">
        <v>11</v>
      </c>
      <c r="D135" t="s">
        <v>13</v>
      </c>
      <c r="E135" t="s">
        <v>40</v>
      </c>
      <c r="F135">
        <v>0</v>
      </c>
      <c r="G135">
        <v>25.17</v>
      </c>
      <c r="H135">
        <v>-25.17</v>
      </c>
    </row>
    <row r="136" spans="1:8" x14ac:dyDescent="0.3">
      <c r="A136" s="5">
        <v>45389</v>
      </c>
      <c r="B136" t="s">
        <v>54</v>
      </c>
      <c r="C136" t="s">
        <v>11</v>
      </c>
      <c r="D136" t="s">
        <v>13</v>
      </c>
      <c r="E136" t="s">
        <v>27</v>
      </c>
      <c r="F136">
        <v>0</v>
      </c>
      <c r="G136">
        <v>45.04</v>
      </c>
      <c r="H136">
        <v>-45.04</v>
      </c>
    </row>
    <row r="137" spans="1:8" x14ac:dyDescent="0.3">
      <c r="A137" s="5">
        <v>45390</v>
      </c>
      <c r="B137" t="s">
        <v>54</v>
      </c>
      <c r="C137" t="s">
        <v>11</v>
      </c>
      <c r="D137" t="s">
        <v>13</v>
      </c>
      <c r="E137" t="s">
        <v>44</v>
      </c>
      <c r="F137">
        <v>0</v>
      </c>
      <c r="G137">
        <v>16.73</v>
      </c>
      <c r="H137">
        <v>-16.73</v>
      </c>
    </row>
    <row r="138" spans="1:8" x14ac:dyDescent="0.3">
      <c r="A138" s="5">
        <v>45390</v>
      </c>
      <c r="B138" t="s">
        <v>54</v>
      </c>
      <c r="C138" t="s">
        <v>11</v>
      </c>
      <c r="D138" t="s">
        <v>13</v>
      </c>
      <c r="E138" t="s">
        <v>41</v>
      </c>
      <c r="F138">
        <v>0</v>
      </c>
      <c r="G138">
        <v>39.44</v>
      </c>
      <c r="H138">
        <v>-39.44</v>
      </c>
    </row>
    <row r="139" spans="1:8" x14ac:dyDescent="0.3">
      <c r="A139" s="5">
        <v>45391</v>
      </c>
      <c r="B139" t="s">
        <v>54</v>
      </c>
      <c r="C139" t="s">
        <v>11</v>
      </c>
      <c r="D139" t="s">
        <v>13</v>
      </c>
      <c r="E139" t="s">
        <v>15</v>
      </c>
      <c r="F139">
        <v>0</v>
      </c>
      <c r="G139">
        <v>80</v>
      </c>
      <c r="H139">
        <v>-7.36</v>
      </c>
    </row>
    <row r="140" spans="1:8" x14ac:dyDescent="0.3">
      <c r="A140" s="5">
        <v>45394</v>
      </c>
      <c r="B140" t="s">
        <v>54</v>
      </c>
      <c r="C140" t="s">
        <v>14</v>
      </c>
      <c r="D140" t="s">
        <v>13</v>
      </c>
      <c r="E140" t="s">
        <v>27</v>
      </c>
      <c r="F140">
        <v>0</v>
      </c>
      <c r="G140">
        <v>12.61</v>
      </c>
      <c r="H140">
        <v>-12.61</v>
      </c>
    </row>
    <row r="141" spans="1:8" x14ac:dyDescent="0.3">
      <c r="A141" s="5">
        <v>45395</v>
      </c>
      <c r="B141" t="s">
        <v>54</v>
      </c>
      <c r="C141" t="s">
        <v>11</v>
      </c>
      <c r="D141" t="s">
        <v>18</v>
      </c>
      <c r="E141" t="s">
        <v>19</v>
      </c>
      <c r="F141">
        <v>0</v>
      </c>
      <c r="G141">
        <v>4.09</v>
      </c>
      <c r="H141">
        <v>-4.09</v>
      </c>
    </row>
    <row r="142" spans="1:8" x14ac:dyDescent="0.3">
      <c r="A142" s="5">
        <v>45396</v>
      </c>
      <c r="B142" t="s">
        <v>54</v>
      </c>
      <c r="C142" t="s">
        <v>11</v>
      </c>
      <c r="D142" t="s">
        <v>16</v>
      </c>
      <c r="E142" t="s">
        <v>43</v>
      </c>
      <c r="F142">
        <v>0</v>
      </c>
      <c r="G142">
        <v>38.82</v>
      </c>
      <c r="H142">
        <v>-38.82</v>
      </c>
    </row>
    <row r="143" spans="1:8" x14ac:dyDescent="0.3">
      <c r="A143" s="5">
        <v>45397</v>
      </c>
      <c r="B143" t="s">
        <v>63</v>
      </c>
      <c r="C143" t="s">
        <v>8</v>
      </c>
      <c r="D143" t="s">
        <v>64</v>
      </c>
      <c r="E143" t="s">
        <v>65</v>
      </c>
      <c r="F143">
        <v>672.36</v>
      </c>
      <c r="G143">
        <v>0</v>
      </c>
      <c r="H143">
        <v>672.36</v>
      </c>
    </row>
    <row r="144" spans="1:8" x14ac:dyDescent="0.3">
      <c r="A144" s="5">
        <v>45398</v>
      </c>
      <c r="B144" t="s">
        <v>54</v>
      </c>
      <c r="C144" t="s">
        <v>8</v>
      </c>
      <c r="D144" t="s">
        <v>10</v>
      </c>
      <c r="E144" t="s">
        <v>31</v>
      </c>
      <c r="F144">
        <v>0</v>
      </c>
      <c r="G144">
        <v>36.14</v>
      </c>
      <c r="H144">
        <v>-36.14</v>
      </c>
    </row>
    <row r="145" spans="1:8" x14ac:dyDescent="0.3">
      <c r="A145" s="5">
        <v>45399</v>
      </c>
      <c r="B145" t="s">
        <v>54</v>
      </c>
      <c r="C145" t="s">
        <v>8</v>
      </c>
      <c r="D145" t="s">
        <v>10</v>
      </c>
      <c r="E145" t="s">
        <v>28</v>
      </c>
      <c r="F145">
        <v>0</v>
      </c>
      <c r="G145">
        <v>21.25</v>
      </c>
      <c r="H145">
        <v>-21.25</v>
      </c>
    </row>
    <row r="146" spans="1:8" x14ac:dyDescent="0.3">
      <c r="A146" s="5">
        <v>45400</v>
      </c>
      <c r="B146" t="s">
        <v>54</v>
      </c>
      <c r="C146" t="s">
        <v>11</v>
      </c>
      <c r="D146" t="s">
        <v>16</v>
      </c>
      <c r="E146" t="s">
        <v>17</v>
      </c>
      <c r="F146">
        <v>0</v>
      </c>
      <c r="G146">
        <v>26.82</v>
      </c>
      <c r="H146">
        <v>-26.82</v>
      </c>
    </row>
    <row r="147" spans="1:8" x14ac:dyDescent="0.3">
      <c r="A147" s="5">
        <v>45401</v>
      </c>
      <c r="B147" t="s">
        <v>54</v>
      </c>
      <c r="C147" t="s">
        <v>11</v>
      </c>
      <c r="D147" t="s">
        <v>13</v>
      </c>
      <c r="E147" t="s">
        <v>44</v>
      </c>
      <c r="F147">
        <v>0</v>
      </c>
      <c r="G147">
        <v>20.99</v>
      </c>
      <c r="H147">
        <v>-20.99</v>
      </c>
    </row>
    <row r="148" spans="1:8" x14ac:dyDescent="0.3">
      <c r="A148" s="5">
        <v>45401</v>
      </c>
      <c r="B148" t="s">
        <v>54</v>
      </c>
      <c r="C148" t="s">
        <v>14</v>
      </c>
      <c r="D148" t="s">
        <v>18</v>
      </c>
      <c r="E148" t="s">
        <v>29</v>
      </c>
      <c r="F148">
        <v>0</v>
      </c>
      <c r="G148">
        <v>78</v>
      </c>
      <c r="H148">
        <v>-19.25</v>
      </c>
    </row>
    <row r="149" spans="1:8" x14ac:dyDescent="0.3">
      <c r="A149" s="5">
        <v>45402</v>
      </c>
      <c r="B149" t="s">
        <v>54</v>
      </c>
      <c r="C149" t="s">
        <v>8</v>
      </c>
      <c r="D149" t="s">
        <v>10</v>
      </c>
      <c r="E149" t="s">
        <v>21</v>
      </c>
      <c r="F149">
        <v>0</v>
      </c>
      <c r="G149">
        <v>13.22</v>
      </c>
      <c r="H149">
        <v>-13.22</v>
      </c>
    </row>
    <row r="150" spans="1:8" x14ac:dyDescent="0.3">
      <c r="A150" s="5">
        <v>45403</v>
      </c>
      <c r="B150" t="s">
        <v>54</v>
      </c>
      <c r="C150" t="s">
        <v>11</v>
      </c>
      <c r="D150" t="s">
        <v>10</v>
      </c>
      <c r="E150" t="s">
        <v>21</v>
      </c>
      <c r="F150">
        <v>0</v>
      </c>
      <c r="G150">
        <v>12.65</v>
      </c>
      <c r="H150">
        <v>-12.65</v>
      </c>
    </row>
    <row r="151" spans="1:8" x14ac:dyDescent="0.3">
      <c r="A151" s="5">
        <v>45404</v>
      </c>
      <c r="B151" t="s">
        <v>54</v>
      </c>
      <c r="C151" t="s">
        <v>14</v>
      </c>
      <c r="D151" t="s">
        <v>16</v>
      </c>
      <c r="E151" t="s">
        <v>32</v>
      </c>
      <c r="F151">
        <v>0</v>
      </c>
      <c r="G151">
        <v>90.8</v>
      </c>
      <c r="H151">
        <v>-90.8</v>
      </c>
    </row>
    <row r="152" spans="1:8" x14ac:dyDescent="0.3">
      <c r="A152" s="5">
        <v>45405</v>
      </c>
      <c r="B152" t="s">
        <v>54</v>
      </c>
      <c r="C152" t="s">
        <v>11</v>
      </c>
      <c r="D152" t="s">
        <v>10</v>
      </c>
      <c r="E152" t="s">
        <v>31</v>
      </c>
      <c r="F152">
        <v>0</v>
      </c>
      <c r="G152">
        <v>27.08</v>
      </c>
      <c r="H152">
        <v>-27.08</v>
      </c>
    </row>
    <row r="153" spans="1:8" x14ac:dyDescent="0.3">
      <c r="A153" s="5">
        <v>45405</v>
      </c>
      <c r="B153" t="s">
        <v>54</v>
      </c>
      <c r="C153" t="s">
        <v>14</v>
      </c>
      <c r="D153" t="s">
        <v>10</v>
      </c>
      <c r="E153" t="s">
        <v>21</v>
      </c>
      <c r="F153">
        <v>0</v>
      </c>
      <c r="G153">
        <v>40.04</v>
      </c>
      <c r="H153">
        <v>-40.04</v>
      </c>
    </row>
    <row r="154" spans="1:8" x14ac:dyDescent="0.3">
      <c r="A154" s="5">
        <v>45406</v>
      </c>
      <c r="B154" t="s">
        <v>54</v>
      </c>
      <c r="C154" t="s">
        <v>11</v>
      </c>
      <c r="D154" t="s">
        <v>16</v>
      </c>
      <c r="E154" t="s">
        <v>43</v>
      </c>
      <c r="F154">
        <v>0</v>
      </c>
      <c r="G154">
        <v>80.739999999999995</v>
      </c>
      <c r="H154">
        <v>-80.739999999999995</v>
      </c>
    </row>
    <row r="155" spans="1:8" x14ac:dyDescent="0.3">
      <c r="A155" s="5">
        <v>45407</v>
      </c>
      <c r="B155" t="s">
        <v>54</v>
      </c>
      <c r="C155" t="s">
        <v>14</v>
      </c>
      <c r="D155" t="s">
        <v>13</v>
      </c>
      <c r="E155" t="s">
        <v>27</v>
      </c>
      <c r="F155">
        <v>0</v>
      </c>
      <c r="G155">
        <v>10.94</v>
      </c>
      <c r="H155">
        <v>-10.94</v>
      </c>
    </row>
    <row r="156" spans="1:8" x14ac:dyDescent="0.3">
      <c r="A156" s="5">
        <v>45407</v>
      </c>
      <c r="B156" t="s">
        <v>54</v>
      </c>
      <c r="C156" t="s">
        <v>11</v>
      </c>
      <c r="D156" t="s">
        <v>13</v>
      </c>
      <c r="E156" t="s">
        <v>15</v>
      </c>
      <c r="F156">
        <v>0</v>
      </c>
      <c r="G156">
        <v>98</v>
      </c>
      <c r="H156">
        <v>-9.39</v>
      </c>
    </row>
    <row r="157" spans="1:8" x14ac:dyDescent="0.3">
      <c r="A157" s="5">
        <v>45407</v>
      </c>
      <c r="B157" t="s">
        <v>54</v>
      </c>
      <c r="C157" t="s">
        <v>14</v>
      </c>
      <c r="D157" t="s">
        <v>16</v>
      </c>
      <c r="E157" t="s">
        <v>17</v>
      </c>
      <c r="F157">
        <v>0</v>
      </c>
      <c r="G157">
        <v>38.65</v>
      </c>
      <c r="H157">
        <v>-38.65</v>
      </c>
    </row>
    <row r="158" spans="1:8" x14ac:dyDescent="0.3">
      <c r="A158" s="5">
        <v>45407</v>
      </c>
      <c r="B158" t="s">
        <v>63</v>
      </c>
      <c r="C158" t="s">
        <v>8</v>
      </c>
      <c r="D158" t="s">
        <v>66</v>
      </c>
      <c r="E158" t="s">
        <v>67</v>
      </c>
      <c r="F158">
        <v>392.71</v>
      </c>
      <c r="G158">
        <v>0</v>
      </c>
      <c r="H158">
        <v>392.71</v>
      </c>
    </row>
    <row r="159" spans="1:8" x14ac:dyDescent="0.3">
      <c r="A159" s="5">
        <v>45409</v>
      </c>
      <c r="B159" t="s">
        <v>54</v>
      </c>
      <c r="C159" t="s">
        <v>14</v>
      </c>
      <c r="D159" t="s">
        <v>13</v>
      </c>
      <c r="E159" t="s">
        <v>27</v>
      </c>
      <c r="F159">
        <v>0</v>
      </c>
      <c r="G159">
        <v>18.52</v>
      </c>
      <c r="H159">
        <v>-18.52</v>
      </c>
    </row>
    <row r="160" spans="1:8" x14ac:dyDescent="0.3">
      <c r="A160" s="5">
        <v>45410</v>
      </c>
      <c r="B160" t="s">
        <v>54</v>
      </c>
      <c r="C160" t="s">
        <v>14</v>
      </c>
      <c r="D160" t="s">
        <v>10</v>
      </c>
      <c r="E160" t="s">
        <v>12</v>
      </c>
      <c r="F160">
        <v>0</v>
      </c>
      <c r="G160">
        <v>11.32</v>
      </c>
      <c r="H160">
        <v>-11.32</v>
      </c>
    </row>
    <row r="161" spans="1:8" x14ac:dyDescent="0.3">
      <c r="A161" s="5">
        <v>45412</v>
      </c>
      <c r="B161" t="s">
        <v>54</v>
      </c>
      <c r="C161" t="s">
        <v>14</v>
      </c>
      <c r="D161" t="s">
        <v>16</v>
      </c>
      <c r="E161" t="s">
        <v>30</v>
      </c>
      <c r="F161">
        <v>0</v>
      </c>
      <c r="G161">
        <v>95.6</v>
      </c>
      <c r="H161">
        <v>-95.6</v>
      </c>
    </row>
    <row r="162" spans="1:8" x14ac:dyDescent="0.3">
      <c r="A162" s="5">
        <v>45413</v>
      </c>
      <c r="B162" t="s">
        <v>54</v>
      </c>
      <c r="C162" t="s">
        <v>11</v>
      </c>
      <c r="D162" t="s">
        <v>18</v>
      </c>
      <c r="E162" t="s">
        <v>20</v>
      </c>
      <c r="F162">
        <v>0</v>
      </c>
      <c r="G162">
        <v>15.91</v>
      </c>
      <c r="H162">
        <v>-15.91</v>
      </c>
    </row>
    <row r="163" spans="1:8" x14ac:dyDescent="0.3">
      <c r="A163" s="5">
        <v>45413</v>
      </c>
      <c r="B163" t="s">
        <v>63</v>
      </c>
      <c r="C163" t="s">
        <v>8</v>
      </c>
      <c r="D163" t="s">
        <v>7</v>
      </c>
      <c r="E163" t="s">
        <v>9</v>
      </c>
      <c r="F163">
        <v>2437.56</v>
      </c>
      <c r="G163">
        <v>0</v>
      </c>
      <c r="H163">
        <v>2437.56</v>
      </c>
    </row>
    <row r="164" spans="1:8" x14ac:dyDescent="0.3">
      <c r="A164" s="5">
        <v>45416</v>
      </c>
      <c r="B164" t="s">
        <v>54</v>
      </c>
      <c r="C164" t="s">
        <v>11</v>
      </c>
      <c r="D164" t="s">
        <v>13</v>
      </c>
      <c r="E164" t="s">
        <v>27</v>
      </c>
      <c r="F164">
        <v>0</v>
      </c>
      <c r="G164">
        <v>24.21</v>
      </c>
      <c r="H164">
        <v>-24.21</v>
      </c>
    </row>
    <row r="165" spans="1:8" x14ac:dyDescent="0.3">
      <c r="A165" s="5">
        <v>45416</v>
      </c>
      <c r="B165" t="s">
        <v>54</v>
      </c>
      <c r="C165" t="s">
        <v>11</v>
      </c>
      <c r="D165" t="s">
        <v>16</v>
      </c>
      <c r="E165" t="s">
        <v>17</v>
      </c>
      <c r="F165">
        <v>0</v>
      </c>
      <c r="G165">
        <v>78.150000000000006</v>
      </c>
      <c r="H165">
        <v>-78.150000000000006</v>
      </c>
    </row>
    <row r="166" spans="1:8" x14ac:dyDescent="0.3">
      <c r="A166" s="5">
        <v>45416</v>
      </c>
      <c r="B166" t="s">
        <v>54</v>
      </c>
      <c r="C166" t="s">
        <v>11</v>
      </c>
      <c r="D166" t="s">
        <v>18</v>
      </c>
      <c r="E166" t="s">
        <v>19</v>
      </c>
      <c r="F166">
        <v>0</v>
      </c>
      <c r="G166">
        <v>6.45</v>
      </c>
      <c r="H166">
        <v>-6.45</v>
      </c>
    </row>
    <row r="167" spans="1:8" x14ac:dyDescent="0.3">
      <c r="A167" s="5">
        <v>45417</v>
      </c>
      <c r="B167" t="s">
        <v>54</v>
      </c>
      <c r="C167" t="s">
        <v>8</v>
      </c>
      <c r="D167" t="s">
        <v>24</v>
      </c>
      <c r="E167" t="s">
        <v>39</v>
      </c>
      <c r="F167">
        <v>0</v>
      </c>
      <c r="G167">
        <v>1300</v>
      </c>
      <c r="H167">
        <v>-1300</v>
      </c>
    </row>
    <row r="168" spans="1:8" x14ac:dyDescent="0.3">
      <c r="A168" s="5">
        <v>45417</v>
      </c>
      <c r="B168" t="s">
        <v>54</v>
      </c>
      <c r="C168" t="s">
        <v>11</v>
      </c>
      <c r="D168" t="s">
        <v>10</v>
      </c>
      <c r="E168" t="s">
        <v>28</v>
      </c>
      <c r="F168">
        <v>0</v>
      </c>
      <c r="G168">
        <v>10.11</v>
      </c>
      <c r="H168">
        <v>-10.11</v>
      </c>
    </row>
    <row r="169" spans="1:8" x14ac:dyDescent="0.3">
      <c r="A169" s="5">
        <v>45418</v>
      </c>
      <c r="B169" t="s">
        <v>54</v>
      </c>
      <c r="C169" t="s">
        <v>11</v>
      </c>
      <c r="D169" t="s">
        <v>13</v>
      </c>
      <c r="E169" t="s">
        <v>27</v>
      </c>
      <c r="F169">
        <v>0</v>
      </c>
      <c r="G169">
        <v>5.34</v>
      </c>
      <c r="H169">
        <v>-5.34</v>
      </c>
    </row>
    <row r="170" spans="1:8" x14ac:dyDescent="0.3">
      <c r="A170" s="5">
        <v>45419</v>
      </c>
      <c r="B170" t="s">
        <v>54</v>
      </c>
      <c r="C170" t="s">
        <v>11</v>
      </c>
      <c r="D170" t="s">
        <v>18</v>
      </c>
      <c r="E170" t="s">
        <v>19</v>
      </c>
      <c r="F170">
        <v>0</v>
      </c>
      <c r="G170">
        <v>19.18</v>
      </c>
      <c r="H170">
        <v>-19.18</v>
      </c>
    </row>
    <row r="171" spans="1:8" x14ac:dyDescent="0.3">
      <c r="A171" s="5">
        <v>45420</v>
      </c>
      <c r="B171" t="s">
        <v>54</v>
      </c>
      <c r="C171" t="s">
        <v>11</v>
      </c>
      <c r="D171" t="s">
        <v>10</v>
      </c>
      <c r="E171" t="s">
        <v>12</v>
      </c>
      <c r="F171">
        <v>0</v>
      </c>
      <c r="G171">
        <v>26.12</v>
      </c>
      <c r="H171">
        <v>-26.12</v>
      </c>
    </row>
    <row r="172" spans="1:8" x14ac:dyDescent="0.3">
      <c r="A172" s="5">
        <v>45420</v>
      </c>
      <c r="B172" t="s">
        <v>54</v>
      </c>
      <c r="C172" t="s">
        <v>11</v>
      </c>
      <c r="D172" t="s">
        <v>22</v>
      </c>
      <c r="E172" t="s">
        <v>23</v>
      </c>
      <c r="F172">
        <v>0</v>
      </c>
      <c r="G172">
        <v>70.14</v>
      </c>
      <c r="H172">
        <v>-70.14</v>
      </c>
    </row>
    <row r="173" spans="1:8" x14ac:dyDescent="0.3">
      <c r="A173" s="5">
        <v>45420</v>
      </c>
      <c r="B173" t="s">
        <v>54</v>
      </c>
      <c r="C173" t="s">
        <v>11</v>
      </c>
      <c r="D173" t="s">
        <v>18</v>
      </c>
      <c r="E173" t="s">
        <v>19</v>
      </c>
      <c r="F173">
        <v>0</v>
      </c>
      <c r="G173">
        <v>6.2</v>
      </c>
      <c r="H173">
        <v>-6.2</v>
      </c>
    </row>
    <row r="174" spans="1:8" x14ac:dyDescent="0.3">
      <c r="A174" s="5">
        <v>45422</v>
      </c>
      <c r="B174" t="s">
        <v>54</v>
      </c>
      <c r="C174" t="s">
        <v>11</v>
      </c>
      <c r="D174" t="s">
        <v>18</v>
      </c>
      <c r="E174" t="s">
        <v>20</v>
      </c>
      <c r="F174">
        <v>0</v>
      </c>
      <c r="G174">
        <v>5.75</v>
      </c>
      <c r="H174">
        <v>-5.75</v>
      </c>
    </row>
    <row r="175" spans="1:8" x14ac:dyDescent="0.3">
      <c r="A175" s="5">
        <v>45422</v>
      </c>
      <c r="B175" t="s">
        <v>54</v>
      </c>
      <c r="C175" t="s">
        <v>14</v>
      </c>
      <c r="D175" t="s">
        <v>13</v>
      </c>
      <c r="E175" t="s">
        <v>15</v>
      </c>
      <c r="F175">
        <v>0</v>
      </c>
      <c r="G175">
        <v>87</v>
      </c>
      <c r="H175">
        <v>-12.16</v>
      </c>
    </row>
    <row r="176" spans="1:8" x14ac:dyDescent="0.3">
      <c r="A176" s="5">
        <v>45422</v>
      </c>
      <c r="B176" t="s">
        <v>54</v>
      </c>
      <c r="C176" t="s">
        <v>11</v>
      </c>
      <c r="D176" t="s">
        <v>10</v>
      </c>
      <c r="E176" t="s">
        <v>21</v>
      </c>
      <c r="F176">
        <v>0</v>
      </c>
      <c r="G176">
        <v>34.090000000000003</v>
      </c>
      <c r="H176">
        <v>-34.090000000000003</v>
      </c>
    </row>
    <row r="177" spans="1:8" x14ac:dyDescent="0.3">
      <c r="A177" s="5">
        <v>45423</v>
      </c>
      <c r="B177" t="s">
        <v>54</v>
      </c>
      <c r="C177" t="s">
        <v>11</v>
      </c>
      <c r="D177" t="s">
        <v>22</v>
      </c>
      <c r="E177" t="s">
        <v>23</v>
      </c>
      <c r="F177">
        <v>0</v>
      </c>
      <c r="G177">
        <v>14.44</v>
      </c>
      <c r="H177">
        <v>-14.44</v>
      </c>
    </row>
    <row r="178" spans="1:8" x14ac:dyDescent="0.3">
      <c r="A178" s="5">
        <v>45423</v>
      </c>
      <c r="B178" t="s">
        <v>54</v>
      </c>
      <c r="C178" t="s">
        <v>11</v>
      </c>
      <c r="D178" t="s">
        <v>22</v>
      </c>
      <c r="E178" t="s">
        <v>42</v>
      </c>
      <c r="F178">
        <v>0</v>
      </c>
      <c r="G178">
        <v>59.91</v>
      </c>
      <c r="H178">
        <v>-59.91</v>
      </c>
    </row>
    <row r="179" spans="1:8" x14ac:dyDescent="0.3">
      <c r="A179" s="5">
        <v>45424</v>
      </c>
      <c r="B179" t="s">
        <v>54</v>
      </c>
      <c r="C179" t="s">
        <v>14</v>
      </c>
      <c r="D179" t="s">
        <v>13</v>
      </c>
      <c r="E179" t="s">
        <v>44</v>
      </c>
      <c r="F179">
        <v>0</v>
      </c>
      <c r="G179">
        <v>9.82</v>
      </c>
      <c r="H179">
        <v>-9.82</v>
      </c>
    </row>
    <row r="180" spans="1:8" x14ac:dyDescent="0.3">
      <c r="A180" s="5">
        <v>45425</v>
      </c>
      <c r="B180" t="s">
        <v>54</v>
      </c>
      <c r="C180" t="s">
        <v>11</v>
      </c>
      <c r="D180" t="s">
        <v>18</v>
      </c>
      <c r="E180" t="s">
        <v>20</v>
      </c>
      <c r="F180">
        <v>0</v>
      </c>
      <c r="G180">
        <v>9.3800000000000008</v>
      </c>
      <c r="H180">
        <v>-9.3800000000000008</v>
      </c>
    </row>
    <row r="181" spans="1:8" x14ac:dyDescent="0.3">
      <c r="A181" s="5">
        <v>45425</v>
      </c>
      <c r="B181" t="s">
        <v>54</v>
      </c>
      <c r="C181" t="s">
        <v>11</v>
      </c>
      <c r="D181" t="s">
        <v>18</v>
      </c>
      <c r="E181" t="s">
        <v>19</v>
      </c>
      <c r="F181">
        <v>0</v>
      </c>
      <c r="G181">
        <v>8.43</v>
      </c>
      <c r="H181">
        <v>-8.43</v>
      </c>
    </row>
    <row r="182" spans="1:8" x14ac:dyDescent="0.3">
      <c r="A182" s="5">
        <v>45426</v>
      </c>
      <c r="B182" t="s">
        <v>54</v>
      </c>
      <c r="C182" t="s">
        <v>11</v>
      </c>
      <c r="D182" t="s">
        <v>10</v>
      </c>
      <c r="E182" t="s">
        <v>28</v>
      </c>
      <c r="F182">
        <v>0</v>
      </c>
      <c r="G182">
        <v>38.42</v>
      </c>
      <c r="H182">
        <v>-38.42</v>
      </c>
    </row>
    <row r="183" spans="1:8" x14ac:dyDescent="0.3">
      <c r="A183" s="5">
        <v>45426</v>
      </c>
      <c r="B183" t="s">
        <v>54</v>
      </c>
      <c r="C183" t="s">
        <v>11</v>
      </c>
      <c r="D183" t="s">
        <v>22</v>
      </c>
      <c r="E183" t="s">
        <v>36</v>
      </c>
      <c r="F183">
        <v>0</v>
      </c>
      <c r="G183">
        <v>540</v>
      </c>
      <c r="H183">
        <v>-21.49</v>
      </c>
    </row>
    <row r="184" spans="1:8" x14ac:dyDescent="0.3">
      <c r="A184" s="5">
        <v>45427</v>
      </c>
      <c r="B184" t="s">
        <v>54</v>
      </c>
      <c r="C184" t="s">
        <v>11</v>
      </c>
      <c r="D184" t="s">
        <v>16</v>
      </c>
      <c r="E184" t="s">
        <v>30</v>
      </c>
      <c r="F184">
        <v>0</v>
      </c>
      <c r="G184">
        <v>36.08</v>
      </c>
      <c r="H184">
        <v>-36.08</v>
      </c>
    </row>
    <row r="185" spans="1:8" x14ac:dyDescent="0.3">
      <c r="A185" s="5">
        <v>45427</v>
      </c>
      <c r="B185" t="s">
        <v>63</v>
      </c>
      <c r="C185" t="s">
        <v>8</v>
      </c>
      <c r="D185" t="s">
        <v>64</v>
      </c>
      <c r="E185" t="s">
        <v>65</v>
      </c>
      <c r="F185">
        <v>961.65</v>
      </c>
      <c r="G185">
        <v>0</v>
      </c>
      <c r="H185">
        <v>961.65</v>
      </c>
    </row>
    <row r="186" spans="1:8" x14ac:dyDescent="0.3">
      <c r="A186" s="5">
        <v>45427</v>
      </c>
      <c r="B186" t="s">
        <v>54</v>
      </c>
      <c r="C186" t="s">
        <v>11</v>
      </c>
      <c r="D186" t="s">
        <v>10</v>
      </c>
      <c r="E186" t="s">
        <v>34</v>
      </c>
      <c r="F186">
        <v>0</v>
      </c>
      <c r="G186">
        <v>34.01</v>
      </c>
      <c r="H186">
        <v>-34.01</v>
      </c>
    </row>
    <row r="187" spans="1:8" x14ac:dyDescent="0.3">
      <c r="A187" s="5">
        <v>45428</v>
      </c>
      <c r="B187" t="s">
        <v>54</v>
      </c>
      <c r="C187" t="s">
        <v>11</v>
      </c>
      <c r="D187" t="s">
        <v>13</v>
      </c>
      <c r="E187" t="s">
        <v>41</v>
      </c>
      <c r="F187">
        <v>0</v>
      </c>
      <c r="G187">
        <v>36.9</v>
      </c>
      <c r="H187">
        <v>-36.9</v>
      </c>
    </row>
    <row r="188" spans="1:8" x14ac:dyDescent="0.3">
      <c r="A188" s="5">
        <v>45429</v>
      </c>
      <c r="B188" t="s">
        <v>54</v>
      </c>
      <c r="C188" t="s">
        <v>14</v>
      </c>
      <c r="D188" t="s">
        <v>10</v>
      </c>
      <c r="E188" t="s">
        <v>31</v>
      </c>
      <c r="F188">
        <v>0</v>
      </c>
      <c r="G188">
        <v>27.32</v>
      </c>
      <c r="H188">
        <v>-27.32</v>
      </c>
    </row>
    <row r="189" spans="1:8" x14ac:dyDescent="0.3">
      <c r="A189" s="5">
        <v>45429</v>
      </c>
      <c r="B189" t="s">
        <v>54</v>
      </c>
      <c r="C189" t="s">
        <v>11</v>
      </c>
      <c r="D189" t="s">
        <v>10</v>
      </c>
      <c r="E189" t="s">
        <v>31</v>
      </c>
      <c r="F189">
        <v>0</v>
      </c>
      <c r="G189">
        <v>21.6</v>
      </c>
      <c r="H189">
        <v>-21.6</v>
      </c>
    </row>
    <row r="190" spans="1:8" x14ac:dyDescent="0.3">
      <c r="A190" s="5">
        <v>45430</v>
      </c>
      <c r="B190" t="s">
        <v>54</v>
      </c>
      <c r="C190" t="s">
        <v>11</v>
      </c>
      <c r="D190" t="s">
        <v>13</v>
      </c>
      <c r="E190" t="s">
        <v>27</v>
      </c>
      <c r="F190">
        <v>0</v>
      </c>
      <c r="G190">
        <v>20.5</v>
      </c>
      <c r="H190">
        <v>-20.5</v>
      </c>
    </row>
    <row r="191" spans="1:8" x14ac:dyDescent="0.3">
      <c r="A191" s="5">
        <v>45430</v>
      </c>
      <c r="B191" t="s">
        <v>54</v>
      </c>
      <c r="C191" t="s">
        <v>14</v>
      </c>
      <c r="D191" t="s">
        <v>22</v>
      </c>
      <c r="E191" t="s">
        <v>35</v>
      </c>
      <c r="F191">
        <v>0</v>
      </c>
      <c r="G191">
        <v>89.07</v>
      </c>
      <c r="H191">
        <v>-89.07</v>
      </c>
    </row>
    <row r="192" spans="1:8" x14ac:dyDescent="0.3">
      <c r="A192" s="5">
        <v>45430</v>
      </c>
      <c r="B192" t="s">
        <v>54</v>
      </c>
      <c r="C192" t="s">
        <v>11</v>
      </c>
      <c r="D192" t="s">
        <v>22</v>
      </c>
      <c r="E192" t="s">
        <v>35</v>
      </c>
      <c r="F192">
        <v>0</v>
      </c>
      <c r="G192">
        <v>14.07</v>
      </c>
      <c r="H192">
        <v>-14.07</v>
      </c>
    </row>
    <row r="193" spans="1:8" x14ac:dyDescent="0.3">
      <c r="A193" s="5">
        <v>45431</v>
      </c>
      <c r="B193" t="s">
        <v>54</v>
      </c>
      <c r="C193" t="s">
        <v>11</v>
      </c>
      <c r="D193" t="s">
        <v>16</v>
      </c>
      <c r="E193" t="s">
        <v>32</v>
      </c>
      <c r="F193">
        <v>0</v>
      </c>
      <c r="G193">
        <v>70.22</v>
      </c>
      <c r="H193">
        <v>-70.22</v>
      </c>
    </row>
    <row r="194" spans="1:8" x14ac:dyDescent="0.3">
      <c r="A194" s="5">
        <v>45431</v>
      </c>
      <c r="B194" t="s">
        <v>54</v>
      </c>
      <c r="C194" t="s">
        <v>14</v>
      </c>
      <c r="D194" t="s">
        <v>16</v>
      </c>
      <c r="E194" t="s">
        <v>30</v>
      </c>
      <c r="F194">
        <v>0</v>
      </c>
      <c r="G194">
        <v>26.81</v>
      </c>
      <c r="H194">
        <v>-26.81</v>
      </c>
    </row>
    <row r="195" spans="1:8" x14ac:dyDescent="0.3">
      <c r="A195" s="5">
        <v>45432</v>
      </c>
      <c r="B195" t="s">
        <v>54</v>
      </c>
      <c r="C195" t="s">
        <v>14</v>
      </c>
      <c r="D195" t="s">
        <v>22</v>
      </c>
      <c r="E195" t="s">
        <v>42</v>
      </c>
      <c r="F195">
        <v>0</v>
      </c>
      <c r="G195">
        <v>27.54</v>
      </c>
      <c r="H195">
        <v>-27.54</v>
      </c>
    </row>
    <row r="196" spans="1:8" x14ac:dyDescent="0.3">
      <c r="A196" s="5">
        <v>45432</v>
      </c>
      <c r="B196" t="s">
        <v>54</v>
      </c>
      <c r="C196" t="s">
        <v>11</v>
      </c>
      <c r="D196" t="s">
        <v>13</v>
      </c>
      <c r="E196" t="s">
        <v>41</v>
      </c>
      <c r="F196">
        <v>0</v>
      </c>
      <c r="G196">
        <v>14.52</v>
      </c>
      <c r="H196">
        <v>-14.52</v>
      </c>
    </row>
    <row r="197" spans="1:8" x14ac:dyDescent="0.3">
      <c r="A197" s="5">
        <v>45433</v>
      </c>
      <c r="B197" t="s">
        <v>54</v>
      </c>
      <c r="C197" t="s">
        <v>11</v>
      </c>
      <c r="D197" t="s">
        <v>10</v>
      </c>
      <c r="E197" t="s">
        <v>12</v>
      </c>
      <c r="F197">
        <v>0</v>
      </c>
      <c r="G197">
        <v>16.579999999999998</v>
      </c>
      <c r="H197">
        <v>-16.579999999999998</v>
      </c>
    </row>
    <row r="198" spans="1:8" x14ac:dyDescent="0.3">
      <c r="A198" s="5">
        <v>45434</v>
      </c>
      <c r="B198" t="s">
        <v>54</v>
      </c>
      <c r="C198" t="s">
        <v>11</v>
      </c>
      <c r="D198" t="s">
        <v>13</v>
      </c>
      <c r="E198" t="s">
        <v>40</v>
      </c>
      <c r="F198">
        <v>0</v>
      </c>
      <c r="G198">
        <v>26.82</v>
      </c>
      <c r="H198">
        <v>-26.82</v>
      </c>
    </row>
    <row r="199" spans="1:8" x14ac:dyDescent="0.3">
      <c r="A199" s="5">
        <v>45434</v>
      </c>
      <c r="B199" t="s">
        <v>54</v>
      </c>
      <c r="C199" t="s">
        <v>11</v>
      </c>
      <c r="D199" t="s">
        <v>10</v>
      </c>
      <c r="E199" t="s">
        <v>34</v>
      </c>
      <c r="F199">
        <v>0</v>
      </c>
      <c r="G199">
        <v>32.659999999999997</v>
      </c>
      <c r="H199">
        <v>-32.659999999999997</v>
      </c>
    </row>
    <row r="200" spans="1:8" x14ac:dyDescent="0.3">
      <c r="A200" s="5">
        <v>45434</v>
      </c>
      <c r="B200" t="s">
        <v>54</v>
      </c>
      <c r="C200" t="s">
        <v>11</v>
      </c>
      <c r="D200" t="s">
        <v>22</v>
      </c>
      <c r="E200" t="s">
        <v>26</v>
      </c>
      <c r="F200">
        <v>0</v>
      </c>
      <c r="G200">
        <v>38.31</v>
      </c>
      <c r="H200">
        <v>-38.31</v>
      </c>
    </row>
    <row r="201" spans="1:8" x14ac:dyDescent="0.3">
      <c r="A201" s="5">
        <v>45436</v>
      </c>
      <c r="B201" t="s">
        <v>54</v>
      </c>
      <c r="C201" t="s">
        <v>11</v>
      </c>
      <c r="D201" t="s">
        <v>22</v>
      </c>
      <c r="E201" t="s">
        <v>42</v>
      </c>
      <c r="F201">
        <v>0</v>
      </c>
      <c r="G201">
        <v>68</v>
      </c>
      <c r="H201">
        <v>-68</v>
      </c>
    </row>
    <row r="202" spans="1:8" x14ac:dyDescent="0.3">
      <c r="A202" s="5">
        <v>45437</v>
      </c>
      <c r="B202" t="s">
        <v>54</v>
      </c>
      <c r="C202" t="s">
        <v>8</v>
      </c>
      <c r="D202" t="s">
        <v>18</v>
      </c>
      <c r="E202" t="s">
        <v>37</v>
      </c>
      <c r="F202">
        <v>0</v>
      </c>
      <c r="G202">
        <v>11.23</v>
      </c>
      <c r="H202">
        <v>-11.23</v>
      </c>
    </row>
    <row r="203" spans="1:8" x14ac:dyDescent="0.3">
      <c r="A203" s="5">
        <v>45437</v>
      </c>
      <c r="B203" t="s">
        <v>54</v>
      </c>
      <c r="C203" t="s">
        <v>11</v>
      </c>
      <c r="D203" t="s">
        <v>13</v>
      </c>
      <c r="E203" t="s">
        <v>41</v>
      </c>
      <c r="F203">
        <v>0</v>
      </c>
      <c r="G203">
        <v>46.95</v>
      </c>
      <c r="H203">
        <v>-46.95</v>
      </c>
    </row>
    <row r="204" spans="1:8" x14ac:dyDescent="0.3">
      <c r="A204" s="5">
        <v>45437</v>
      </c>
      <c r="B204" t="s">
        <v>63</v>
      </c>
      <c r="C204" t="s">
        <v>8</v>
      </c>
      <c r="D204" t="s">
        <v>66</v>
      </c>
      <c r="E204" t="s">
        <v>67</v>
      </c>
      <c r="F204">
        <v>418.24</v>
      </c>
      <c r="G204">
        <v>0</v>
      </c>
      <c r="H204">
        <v>418.24</v>
      </c>
    </row>
    <row r="205" spans="1:8" x14ac:dyDescent="0.3">
      <c r="A205" s="5">
        <v>45438</v>
      </c>
      <c r="B205" t="s">
        <v>54</v>
      </c>
      <c r="C205" t="s">
        <v>11</v>
      </c>
      <c r="D205" t="s">
        <v>13</v>
      </c>
      <c r="E205" t="s">
        <v>44</v>
      </c>
      <c r="F205">
        <v>0</v>
      </c>
      <c r="G205">
        <v>37.9</v>
      </c>
      <c r="H205">
        <v>-37.9</v>
      </c>
    </row>
    <row r="206" spans="1:8" x14ac:dyDescent="0.3">
      <c r="A206" s="5">
        <v>45438</v>
      </c>
      <c r="B206" t="s">
        <v>54</v>
      </c>
      <c r="C206" t="s">
        <v>11</v>
      </c>
      <c r="D206" t="s">
        <v>13</v>
      </c>
      <c r="E206" t="s">
        <v>41</v>
      </c>
      <c r="F206">
        <v>0</v>
      </c>
      <c r="G206">
        <v>22.66</v>
      </c>
      <c r="H206">
        <v>-22.66</v>
      </c>
    </row>
    <row r="207" spans="1:8" x14ac:dyDescent="0.3">
      <c r="A207" s="5">
        <v>45439</v>
      </c>
      <c r="B207" t="s">
        <v>54</v>
      </c>
      <c r="C207" t="s">
        <v>8</v>
      </c>
      <c r="D207" t="s">
        <v>18</v>
      </c>
      <c r="E207" t="s">
        <v>37</v>
      </c>
      <c r="F207">
        <v>0</v>
      </c>
      <c r="G207">
        <v>7.74</v>
      </c>
      <c r="H207">
        <v>-7.74</v>
      </c>
    </row>
    <row r="208" spans="1:8" x14ac:dyDescent="0.3">
      <c r="A208" s="5">
        <v>45440</v>
      </c>
      <c r="B208" t="s">
        <v>54</v>
      </c>
      <c r="C208" t="s">
        <v>11</v>
      </c>
      <c r="D208" t="s">
        <v>13</v>
      </c>
      <c r="E208" t="s">
        <v>40</v>
      </c>
      <c r="F208">
        <v>0</v>
      </c>
      <c r="G208">
        <v>10.31</v>
      </c>
      <c r="H208">
        <v>-10.31</v>
      </c>
    </row>
    <row r="209" spans="1:8" x14ac:dyDescent="0.3">
      <c r="A209" s="5">
        <v>45440</v>
      </c>
      <c r="B209" t="s">
        <v>54</v>
      </c>
      <c r="C209" t="s">
        <v>11</v>
      </c>
      <c r="D209" t="s">
        <v>22</v>
      </c>
      <c r="E209" t="s">
        <v>23</v>
      </c>
      <c r="F209">
        <v>0</v>
      </c>
      <c r="G209">
        <v>51.31</v>
      </c>
      <c r="H209">
        <v>-51.31</v>
      </c>
    </row>
    <row r="210" spans="1:8" x14ac:dyDescent="0.3">
      <c r="A210" s="5">
        <v>45440</v>
      </c>
      <c r="B210" t="s">
        <v>54</v>
      </c>
      <c r="C210" t="s">
        <v>11</v>
      </c>
      <c r="D210" t="s">
        <v>16</v>
      </c>
      <c r="E210" t="s">
        <v>17</v>
      </c>
      <c r="F210">
        <v>0</v>
      </c>
      <c r="G210">
        <v>73.2</v>
      </c>
      <c r="H210">
        <v>-73.2</v>
      </c>
    </row>
    <row r="211" spans="1:8" x14ac:dyDescent="0.3">
      <c r="A211" s="5">
        <v>45441</v>
      </c>
      <c r="B211" t="s">
        <v>54</v>
      </c>
      <c r="C211" t="s">
        <v>11</v>
      </c>
      <c r="D211" t="s">
        <v>22</v>
      </c>
      <c r="E211" t="s">
        <v>35</v>
      </c>
      <c r="F211">
        <v>0</v>
      </c>
      <c r="G211">
        <v>35.21</v>
      </c>
      <c r="H211">
        <v>-35.21</v>
      </c>
    </row>
    <row r="212" spans="1:8" x14ac:dyDescent="0.3">
      <c r="A212" s="5">
        <v>45441</v>
      </c>
      <c r="B212" t="s">
        <v>54</v>
      </c>
      <c r="C212" t="s">
        <v>11</v>
      </c>
      <c r="D212" t="s">
        <v>13</v>
      </c>
      <c r="E212" t="s">
        <v>41</v>
      </c>
      <c r="F212">
        <v>0</v>
      </c>
      <c r="G212">
        <v>47.26</v>
      </c>
      <c r="H212">
        <v>-47.26</v>
      </c>
    </row>
    <row r="213" spans="1:8" x14ac:dyDescent="0.3">
      <c r="A213" s="5">
        <v>45442</v>
      </c>
      <c r="B213" t="s">
        <v>54</v>
      </c>
      <c r="C213" t="s">
        <v>11</v>
      </c>
      <c r="D213" t="s">
        <v>10</v>
      </c>
      <c r="E213" t="s">
        <v>28</v>
      </c>
      <c r="F213">
        <v>0</v>
      </c>
      <c r="G213">
        <v>33.64</v>
      </c>
      <c r="H213">
        <v>-33.64</v>
      </c>
    </row>
    <row r="214" spans="1:8" x14ac:dyDescent="0.3">
      <c r="A214" s="5">
        <v>45443</v>
      </c>
      <c r="B214" t="s">
        <v>54</v>
      </c>
      <c r="C214" t="s">
        <v>11</v>
      </c>
      <c r="D214" t="s">
        <v>13</v>
      </c>
      <c r="E214" t="s">
        <v>27</v>
      </c>
      <c r="F214">
        <v>0</v>
      </c>
      <c r="G214">
        <v>31.59</v>
      </c>
      <c r="H214">
        <v>-31.59</v>
      </c>
    </row>
    <row r="215" spans="1:8" x14ac:dyDescent="0.3">
      <c r="A215" s="5">
        <v>45443</v>
      </c>
      <c r="B215" t="s">
        <v>54</v>
      </c>
      <c r="C215" t="s">
        <v>11</v>
      </c>
      <c r="D215" t="s">
        <v>16</v>
      </c>
      <c r="E215" t="s">
        <v>30</v>
      </c>
      <c r="F215">
        <v>0</v>
      </c>
      <c r="G215">
        <v>89.91</v>
      </c>
      <c r="H215">
        <v>-89.91</v>
      </c>
    </row>
    <row r="216" spans="1:8" x14ac:dyDescent="0.3">
      <c r="A216" s="5">
        <v>45444</v>
      </c>
      <c r="B216" t="s">
        <v>54</v>
      </c>
      <c r="C216" t="s">
        <v>8</v>
      </c>
      <c r="D216" t="s">
        <v>18</v>
      </c>
      <c r="E216" t="s">
        <v>37</v>
      </c>
      <c r="F216">
        <v>0</v>
      </c>
      <c r="G216">
        <v>3.1</v>
      </c>
      <c r="H216">
        <v>-3.1</v>
      </c>
    </row>
    <row r="217" spans="1:8" x14ac:dyDescent="0.3">
      <c r="A217" s="5">
        <v>45444</v>
      </c>
      <c r="B217" t="s">
        <v>54</v>
      </c>
      <c r="C217" t="s">
        <v>11</v>
      </c>
      <c r="D217" t="s">
        <v>16</v>
      </c>
      <c r="E217" t="s">
        <v>17</v>
      </c>
      <c r="F217">
        <v>0</v>
      </c>
      <c r="G217">
        <v>78.95</v>
      </c>
      <c r="H217">
        <v>-78.95</v>
      </c>
    </row>
    <row r="218" spans="1:8" x14ac:dyDescent="0.3">
      <c r="A218" s="5">
        <v>45444</v>
      </c>
      <c r="B218" t="s">
        <v>63</v>
      </c>
      <c r="C218" t="s">
        <v>8</v>
      </c>
      <c r="D218" t="s">
        <v>7</v>
      </c>
      <c r="E218" t="s">
        <v>9</v>
      </c>
      <c r="F218">
        <v>2264.15</v>
      </c>
      <c r="G218">
        <v>0</v>
      </c>
      <c r="H218">
        <v>2264.15</v>
      </c>
    </row>
    <row r="219" spans="1:8" x14ac:dyDescent="0.3">
      <c r="A219" s="5">
        <v>45445</v>
      </c>
      <c r="B219" t="s">
        <v>54</v>
      </c>
      <c r="C219" t="s">
        <v>11</v>
      </c>
      <c r="D219" t="s">
        <v>18</v>
      </c>
      <c r="E219" t="s">
        <v>38</v>
      </c>
      <c r="F219">
        <v>0</v>
      </c>
      <c r="G219">
        <v>6.12</v>
      </c>
      <c r="H219">
        <v>-6.12</v>
      </c>
    </row>
    <row r="220" spans="1:8" x14ac:dyDescent="0.3">
      <c r="A220" s="5">
        <v>45447</v>
      </c>
      <c r="B220" t="s">
        <v>54</v>
      </c>
      <c r="C220" t="s">
        <v>11</v>
      </c>
      <c r="D220" t="s">
        <v>22</v>
      </c>
      <c r="E220" t="s">
        <v>42</v>
      </c>
      <c r="F220">
        <v>0</v>
      </c>
      <c r="G220">
        <v>61.67</v>
      </c>
      <c r="H220">
        <v>-61.67</v>
      </c>
    </row>
    <row r="221" spans="1:8" x14ac:dyDescent="0.3">
      <c r="A221" s="5">
        <v>45448</v>
      </c>
      <c r="B221" t="s">
        <v>54</v>
      </c>
      <c r="C221" t="s">
        <v>11</v>
      </c>
      <c r="D221" t="s">
        <v>10</v>
      </c>
      <c r="E221" t="s">
        <v>12</v>
      </c>
      <c r="F221">
        <v>0</v>
      </c>
      <c r="G221">
        <v>18.93</v>
      </c>
      <c r="H221">
        <v>-18.93</v>
      </c>
    </row>
    <row r="222" spans="1:8" x14ac:dyDescent="0.3">
      <c r="A222" s="5">
        <v>45448</v>
      </c>
      <c r="B222" t="s">
        <v>54</v>
      </c>
      <c r="C222" t="s">
        <v>14</v>
      </c>
      <c r="D222" t="s">
        <v>22</v>
      </c>
      <c r="E222" t="s">
        <v>42</v>
      </c>
      <c r="F222">
        <v>0</v>
      </c>
      <c r="G222">
        <v>99.82</v>
      </c>
      <c r="H222">
        <v>-99.82</v>
      </c>
    </row>
    <row r="223" spans="1:8" x14ac:dyDescent="0.3">
      <c r="A223" s="5">
        <v>45448</v>
      </c>
      <c r="B223" t="s">
        <v>54</v>
      </c>
      <c r="C223" t="s">
        <v>11</v>
      </c>
      <c r="D223" t="s">
        <v>16</v>
      </c>
      <c r="E223" t="s">
        <v>43</v>
      </c>
      <c r="F223">
        <v>0</v>
      </c>
      <c r="G223">
        <v>43</v>
      </c>
      <c r="H223">
        <v>-43</v>
      </c>
    </row>
    <row r="224" spans="1:8" x14ac:dyDescent="0.3">
      <c r="A224" s="5">
        <v>45448</v>
      </c>
      <c r="B224" t="s">
        <v>54</v>
      </c>
      <c r="C224" t="s">
        <v>8</v>
      </c>
      <c r="D224" t="s">
        <v>24</v>
      </c>
      <c r="E224" t="s">
        <v>39</v>
      </c>
      <c r="F224">
        <v>0</v>
      </c>
      <c r="G224">
        <v>1300</v>
      </c>
      <c r="H224">
        <v>-1300</v>
      </c>
    </row>
    <row r="225" spans="1:8" x14ac:dyDescent="0.3">
      <c r="A225" s="5">
        <v>45449</v>
      </c>
      <c r="B225" t="s">
        <v>54</v>
      </c>
      <c r="C225" t="s">
        <v>11</v>
      </c>
      <c r="D225" t="s">
        <v>16</v>
      </c>
      <c r="E225" t="s">
        <v>33</v>
      </c>
      <c r="F225">
        <v>0</v>
      </c>
      <c r="G225">
        <v>79.53</v>
      </c>
      <c r="H225">
        <v>-79.53</v>
      </c>
    </row>
    <row r="226" spans="1:8" x14ac:dyDescent="0.3">
      <c r="A226" s="5">
        <v>45449</v>
      </c>
      <c r="B226" t="s">
        <v>54</v>
      </c>
      <c r="C226" t="s">
        <v>11</v>
      </c>
      <c r="D226" t="s">
        <v>16</v>
      </c>
      <c r="E226" t="s">
        <v>33</v>
      </c>
      <c r="F226">
        <v>0</v>
      </c>
      <c r="G226">
        <v>30.72</v>
      </c>
      <c r="H226">
        <v>-30.72</v>
      </c>
    </row>
    <row r="227" spans="1:8" x14ac:dyDescent="0.3">
      <c r="A227" s="5">
        <v>45450</v>
      </c>
      <c r="B227" t="s">
        <v>54</v>
      </c>
      <c r="C227" t="s">
        <v>11</v>
      </c>
      <c r="D227" t="s">
        <v>18</v>
      </c>
      <c r="E227" t="s">
        <v>38</v>
      </c>
      <c r="F227">
        <v>0</v>
      </c>
      <c r="G227">
        <v>6.18</v>
      </c>
      <c r="H227">
        <v>-6.18</v>
      </c>
    </row>
    <row r="228" spans="1:8" x14ac:dyDescent="0.3">
      <c r="A228" s="5">
        <v>45450</v>
      </c>
      <c r="B228" t="s">
        <v>54</v>
      </c>
      <c r="C228" t="s">
        <v>11</v>
      </c>
      <c r="D228" t="s">
        <v>22</v>
      </c>
      <c r="E228" t="s">
        <v>23</v>
      </c>
      <c r="F228">
        <v>0</v>
      </c>
      <c r="G228">
        <v>16.13</v>
      </c>
      <c r="H228">
        <v>-16.13</v>
      </c>
    </row>
    <row r="229" spans="1:8" x14ac:dyDescent="0.3">
      <c r="A229" s="5">
        <v>45452</v>
      </c>
      <c r="B229" t="s">
        <v>54</v>
      </c>
      <c r="C229" t="s">
        <v>11</v>
      </c>
      <c r="D229" t="s">
        <v>13</v>
      </c>
      <c r="E229" t="s">
        <v>44</v>
      </c>
      <c r="F229">
        <v>0</v>
      </c>
      <c r="G229">
        <v>6.98</v>
      </c>
      <c r="H229">
        <v>-6.98</v>
      </c>
    </row>
    <row r="230" spans="1:8" x14ac:dyDescent="0.3">
      <c r="A230" s="5">
        <v>45452</v>
      </c>
      <c r="B230" t="s">
        <v>54</v>
      </c>
      <c r="C230" t="s">
        <v>8</v>
      </c>
      <c r="D230" t="s">
        <v>16</v>
      </c>
      <c r="E230" t="s">
        <v>32</v>
      </c>
      <c r="F230">
        <v>0</v>
      </c>
      <c r="G230">
        <v>70.14</v>
      </c>
      <c r="H230">
        <v>-70.14</v>
      </c>
    </row>
    <row r="231" spans="1:8" x14ac:dyDescent="0.3">
      <c r="A231" s="5">
        <v>45453</v>
      </c>
      <c r="B231" t="s">
        <v>54</v>
      </c>
      <c r="C231" t="s">
        <v>11</v>
      </c>
      <c r="D231" t="s">
        <v>13</v>
      </c>
      <c r="E231" t="s">
        <v>27</v>
      </c>
      <c r="F231">
        <v>0</v>
      </c>
      <c r="G231">
        <v>26.39</v>
      </c>
      <c r="H231">
        <v>-26.39</v>
      </c>
    </row>
    <row r="232" spans="1:8" x14ac:dyDescent="0.3">
      <c r="A232" s="5">
        <v>45454</v>
      </c>
      <c r="B232" t="s">
        <v>54</v>
      </c>
      <c r="C232" t="s">
        <v>8</v>
      </c>
      <c r="D232" t="s">
        <v>18</v>
      </c>
      <c r="E232" t="s">
        <v>37</v>
      </c>
      <c r="F232">
        <v>0</v>
      </c>
      <c r="G232">
        <v>14.19</v>
      </c>
      <c r="H232">
        <v>-14.19</v>
      </c>
    </row>
    <row r="233" spans="1:8" x14ac:dyDescent="0.3">
      <c r="A233" s="5">
        <v>45454</v>
      </c>
      <c r="B233" t="s">
        <v>54</v>
      </c>
      <c r="C233" t="s">
        <v>14</v>
      </c>
      <c r="D233" t="s">
        <v>22</v>
      </c>
      <c r="E233" t="s">
        <v>36</v>
      </c>
      <c r="F233">
        <v>0</v>
      </c>
      <c r="G233">
        <v>90</v>
      </c>
      <c r="H233">
        <v>-81.209999999999994</v>
      </c>
    </row>
    <row r="234" spans="1:8" x14ac:dyDescent="0.3">
      <c r="A234" s="5">
        <v>45455</v>
      </c>
      <c r="B234" t="s">
        <v>54</v>
      </c>
      <c r="C234" t="s">
        <v>8</v>
      </c>
      <c r="D234" t="s">
        <v>22</v>
      </c>
      <c r="E234" t="s">
        <v>23</v>
      </c>
      <c r="F234">
        <v>0</v>
      </c>
      <c r="G234">
        <v>71.69</v>
      </c>
      <c r="H234">
        <v>-71.69</v>
      </c>
    </row>
    <row r="235" spans="1:8" x14ac:dyDescent="0.3">
      <c r="A235" s="5">
        <v>45456</v>
      </c>
      <c r="B235" t="s">
        <v>54</v>
      </c>
      <c r="C235" t="s">
        <v>11</v>
      </c>
      <c r="D235" t="s">
        <v>16</v>
      </c>
      <c r="E235" t="s">
        <v>30</v>
      </c>
      <c r="F235">
        <v>0</v>
      </c>
      <c r="G235">
        <v>72.099999999999994</v>
      </c>
      <c r="H235">
        <v>-72.099999999999994</v>
      </c>
    </row>
    <row r="236" spans="1:8" x14ac:dyDescent="0.3">
      <c r="A236" s="5">
        <v>45457</v>
      </c>
      <c r="B236" t="s">
        <v>54</v>
      </c>
      <c r="C236" t="s">
        <v>11</v>
      </c>
      <c r="D236" t="s">
        <v>22</v>
      </c>
      <c r="E236" t="s">
        <v>23</v>
      </c>
      <c r="F236">
        <v>0</v>
      </c>
      <c r="G236">
        <v>12.52</v>
      </c>
      <c r="H236">
        <v>-12.52</v>
      </c>
    </row>
    <row r="237" spans="1:8" x14ac:dyDescent="0.3">
      <c r="A237" s="5">
        <v>45458</v>
      </c>
      <c r="B237" t="s">
        <v>54</v>
      </c>
      <c r="C237" t="s">
        <v>11</v>
      </c>
      <c r="D237" t="s">
        <v>16</v>
      </c>
      <c r="E237" t="s">
        <v>30</v>
      </c>
      <c r="F237">
        <v>0</v>
      </c>
      <c r="G237">
        <v>98.01</v>
      </c>
      <c r="H237">
        <v>-98.01</v>
      </c>
    </row>
    <row r="238" spans="1:8" x14ac:dyDescent="0.3">
      <c r="A238" s="5">
        <v>45458</v>
      </c>
      <c r="B238" t="s">
        <v>63</v>
      </c>
      <c r="C238" t="s">
        <v>8</v>
      </c>
      <c r="D238" t="s">
        <v>64</v>
      </c>
      <c r="E238" t="s">
        <v>65</v>
      </c>
      <c r="F238">
        <v>947.96</v>
      </c>
      <c r="G238">
        <v>0</v>
      </c>
      <c r="H238">
        <v>947.96</v>
      </c>
    </row>
    <row r="239" spans="1:8" x14ac:dyDescent="0.3">
      <c r="A239" s="5">
        <v>45458</v>
      </c>
      <c r="B239" t="s">
        <v>54</v>
      </c>
      <c r="C239" t="s">
        <v>8</v>
      </c>
      <c r="D239" t="s">
        <v>18</v>
      </c>
      <c r="E239" t="s">
        <v>19</v>
      </c>
      <c r="F239">
        <v>0</v>
      </c>
      <c r="G239">
        <v>9.42</v>
      </c>
      <c r="H239">
        <v>-9.42</v>
      </c>
    </row>
    <row r="240" spans="1:8" x14ac:dyDescent="0.3">
      <c r="A240" s="5">
        <v>45459</v>
      </c>
      <c r="B240" t="s">
        <v>54</v>
      </c>
      <c r="C240" t="s">
        <v>14</v>
      </c>
      <c r="D240" t="s">
        <v>13</v>
      </c>
      <c r="E240" t="s">
        <v>44</v>
      </c>
      <c r="F240">
        <v>0</v>
      </c>
      <c r="G240">
        <v>16.32</v>
      </c>
      <c r="H240">
        <v>-16.32</v>
      </c>
    </row>
    <row r="241" spans="1:8" x14ac:dyDescent="0.3">
      <c r="A241" s="5">
        <v>45459</v>
      </c>
      <c r="B241" t="s">
        <v>63</v>
      </c>
      <c r="C241" t="s">
        <v>14</v>
      </c>
      <c r="D241" t="s">
        <v>45</v>
      </c>
      <c r="E241" t="s">
        <v>55</v>
      </c>
      <c r="F241">
        <v>352</v>
      </c>
      <c r="G241">
        <v>0</v>
      </c>
      <c r="H241">
        <v>352</v>
      </c>
    </row>
    <row r="242" spans="1:8" x14ac:dyDescent="0.3">
      <c r="A242" s="5">
        <v>45461</v>
      </c>
      <c r="B242" t="s">
        <v>54</v>
      </c>
      <c r="C242" t="s">
        <v>11</v>
      </c>
      <c r="D242" t="s">
        <v>10</v>
      </c>
      <c r="E242" t="s">
        <v>12</v>
      </c>
      <c r="F242">
        <v>0</v>
      </c>
      <c r="G242">
        <v>48.22</v>
      </c>
      <c r="H242">
        <v>-48.22</v>
      </c>
    </row>
    <row r="243" spans="1:8" x14ac:dyDescent="0.3">
      <c r="A243" s="5">
        <v>45462</v>
      </c>
      <c r="B243" t="s">
        <v>54</v>
      </c>
      <c r="C243" t="s">
        <v>11</v>
      </c>
      <c r="D243" t="s">
        <v>18</v>
      </c>
      <c r="E243" t="s">
        <v>29</v>
      </c>
      <c r="F243">
        <v>0</v>
      </c>
      <c r="G243">
        <v>78</v>
      </c>
      <c r="H243">
        <v>-15.93</v>
      </c>
    </row>
    <row r="244" spans="1:8" x14ac:dyDescent="0.3">
      <c r="A244" s="5">
        <v>45462</v>
      </c>
      <c r="B244" t="s">
        <v>54</v>
      </c>
      <c r="C244" t="s">
        <v>11</v>
      </c>
      <c r="D244" t="s">
        <v>22</v>
      </c>
      <c r="E244" t="s">
        <v>26</v>
      </c>
      <c r="F244">
        <v>0</v>
      </c>
      <c r="G244">
        <v>33.93</v>
      </c>
      <c r="H244">
        <v>-33.93</v>
      </c>
    </row>
    <row r="245" spans="1:8" x14ac:dyDescent="0.3">
      <c r="A245" s="5">
        <v>45463</v>
      </c>
      <c r="B245" t="s">
        <v>54</v>
      </c>
      <c r="C245" t="s">
        <v>11</v>
      </c>
      <c r="D245" t="s">
        <v>16</v>
      </c>
      <c r="E245" t="s">
        <v>33</v>
      </c>
      <c r="F245">
        <v>0</v>
      </c>
      <c r="G245">
        <v>56.67</v>
      </c>
      <c r="H245">
        <v>-56.67</v>
      </c>
    </row>
    <row r="246" spans="1:8" x14ac:dyDescent="0.3">
      <c r="A246" s="5">
        <v>45463</v>
      </c>
      <c r="B246" t="s">
        <v>54</v>
      </c>
      <c r="C246" t="s">
        <v>11</v>
      </c>
      <c r="D246" t="s">
        <v>18</v>
      </c>
      <c r="E246" t="s">
        <v>29</v>
      </c>
      <c r="F246">
        <v>0</v>
      </c>
      <c r="G246">
        <v>78</v>
      </c>
      <c r="H246">
        <v>-8.44</v>
      </c>
    </row>
    <row r="247" spans="1:8" x14ac:dyDescent="0.3">
      <c r="A247" s="5">
        <v>45464</v>
      </c>
      <c r="B247" t="s">
        <v>54</v>
      </c>
      <c r="C247" t="s">
        <v>14</v>
      </c>
      <c r="D247" t="s">
        <v>22</v>
      </c>
      <c r="E247" t="s">
        <v>35</v>
      </c>
      <c r="F247">
        <v>0</v>
      </c>
      <c r="G247">
        <v>98.03</v>
      </c>
      <c r="H247">
        <v>-98.03</v>
      </c>
    </row>
    <row r="248" spans="1:8" x14ac:dyDescent="0.3">
      <c r="A248" s="5">
        <v>45465</v>
      </c>
      <c r="B248" t="s">
        <v>54</v>
      </c>
      <c r="C248" t="s">
        <v>11</v>
      </c>
      <c r="D248" t="s">
        <v>13</v>
      </c>
      <c r="E248" t="s">
        <v>40</v>
      </c>
      <c r="F248">
        <v>0</v>
      </c>
      <c r="G248">
        <v>49.91</v>
      </c>
      <c r="H248">
        <v>-49.91</v>
      </c>
    </row>
    <row r="249" spans="1:8" x14ac:dyDescent="0.3">
      <c r="A249" s="5">
        <v>45465</v>
      </c>
      <c r="B249" t="s">
        <v>54</v>
      </c>
      <c r="C249" t="s">
        <v>14</v>
      </c>
      <c r="D249" t="s">
        <v>18</v>
      </c>
      <c r="E249" t="s">
        <v>19</v>
      </c>
      <c r="F249">
        <v>0</v>
      </c>
      <c r="G249">
        <v>6.42</v>
      </c>
      <c r="H249">
        <v>-6.42</v>
      </c>
    </row>
    <row r="250" spans="1:8" x14ac:dyDescent="0.3">
      <c r="A250" s="5">
        <v>45466</v>
      </c>
      <c r="B250" t="s">
        <v>54</v>
      </c>
      <c r="C250" t="s">
        <v>11</v>
      </c>
      <c r="D250" t="s">
        <v>13</v>
      </c>
      <c r="E250" t="s">
        <v>15</v>
      </c>
      <c r="F250">
        <v>0</v>
      </c>
      <c r="G250">
        <v>24</v>
      </c>
      <c r="H250">
        <v>-45.22</v>
      </c>
    </row>
    <row r="251" spans="1:8" x14ac:dyDescent="0.3">
      <c r="A251" s="5">
        <v>45466</v>
      </c>
      <c r="B251" t="s">
        <v>54</v>
      </c>
      <c r="C251" t="s">
        <v>11</v>
      </c>
      <c r="D251" t="s">
        <v>22</v>
      </c>
      <c r="E251" t="s">
        <v>35</v>
      </c>
      <c r="F251">
        <v>0</v>
      </c>
      <c r="G251">
        <v>27.9</v>
      </c>
      <c r="H251">
        <v>-27.9</v>
      </c>
    </row>
    <row r="252" spans="1:8" x14ac:dyDescent="0.3">
      <c r="A252" s="5">
        <v>45468</v>
      </c>
      <c r="B252" t="s">
        <v>54</v>
      </c>
      <c r="C252" t="s">
        <v>8</v>
      </c>
      <c r="D252" t="s">
        <v>22</v>
      </c>
      <c r="E252" t="s">
        <v>35</v>
      </c>
      <c r="F252">
        <v>0</v>
      </c>
      <c r="G252">
        <v>45.31</v>
      </c>
      <c r="H252">
        <v>-45.31</v>
      </c>
    </row>
    <row r="253" spans="1:8" x14ac:dyDescent="0.3">
      <c r="A253" s="5">
        <v>45468</v>
      </c>
      <c r="B253" t="s">
        <v>63</v>
      </c>
      <c r="C253" t="s">
        <v>8</v>
      </c>
      <c r="D253" t="s">
        <v>66</v>
      </c>
      <c r="E253" t="s">
        <v>67</v>
      </c>
      <c r="F253">
        <v>334.52</v>
      </c>
      <c r="G253">
        <v>0</v>
      </c>
      <c r="H253">
        <v>334.52</v>
      </c>
    </row>
    <row r="254" spans="1:8" x14ac:dyDescent="0.3">
      <c r="A254" s="5">
        <v>45469</v>
      </c>
      <c r="B254" t="s">
        <v>54</v>
      </c>
      <c r="C254" t="s">
        <v>8</v>
      </c>
      <c r="D254" t="s">
        <v>18</v>
      </c>
      <c r="E254" t="s">
        <v>37</v>
      </c>
      <c r="F254">
        <v>0</v>
      </c>
      <c r="G254">
        <v>14.77</v>
      </c>
      <c r="H254">
        <v>-14.77</v>
      </c>
    </row>
    <row r="255" spans="1:8" x14ac:dyDescent="0.3">
      <c r="A255" s="5">
        <v>45469</v>
      </c>
      <c r="B255" t="s">
        <v>54</v>
      </c>
      <c r="C255" t="s">
        <v>11</v>
      </c>
      <c r="D255" t="s">
        <v>16</v>
      </c>
      <c r="E255" t="s">
        <v>32</v>
      </c>
      <c r="F255">
        <v>0</v>
      </c>
      <c r="G255">
        <v>42.13</v>
      </c>
      <c r="H255">
        <v>-42.13</v>
      </c>
    </row>
    <row r="256" spans="1:8" x14ac:dyDescent="0.3">
      <c r="A256" s="5">
        <v>45470</v>
      </c>
      <c r="B256" t="s">
        <v>54</v>
      </c>
      <c r="C256" t="s">
        <v>11</v>
      </c>
      <c r="D256" t="s">
        <v>16</v>
      </c>
      <c r="E256" t="s">
        <v>43</v>
      </c>
      <c r="F256">
        <v>0</v>
      </c>
      <c r="G256">
        <v>46.63</v>
      </c>
      <c r="H256">
        <v>-46.63</v>
      </c>
    </row>
    <row r="257" spans="1:8" x14ac:dyDescent="0.3">
      <c r="A257" s="5">
        <v>45470</v>
      </c>
      <c r="B257" t="s">
        <v>54</v>
      </c>
      <c r="C257" t="s">
        <v>8</v>
      </c>
      <c r="D257" t="s">
        <v>18</v>
      </c>
      <c r="E257" t="s">
        <v>19</v>
      </c>
      <c r="F257">
        <v>0</v>
      </c>
      <c r="G257">
        <v>16.88</v>
      </c>
      <c r="H257">
        <v>-16.88</v>
      </c>
    </row>
    <row r="258" spans="1:8" x14ac:dyDescent="0.3">
      <c r="A258" s="5">
        <v>45471</v>
      </c>
      <c r="B258" t="s">
        <v>54</v>
      </c>
      <c r="C258" t="s">
        <v>11</v>
      </c>
      <c r="D258" t="s">
        <v>10</v>
      </c>
      <c r="E258" t="s">
        <v>12</v>
      </c>
      <c r="F258">
        <v>0</v>
      </c>
      <c r="G258">
        <v>27.04</v>
      </c>
      <c r="H258">
        <v>-27.04</v>
      </c>
    </row>
    <row r="259" spans="1:8" x14ac:dyDescent="0.3">
      <c r="A259" s="5">
        <v>45471</v>
      </c>
      <c r="B259" t="s">
        <v>54</v>
      </c>
      <c r="C259" t="s">
        <v>11</v>
      </c>
      <c r="D259" t="s">
        <v>18</v>
      </c>
      <c r="E259" t="s">
        <v>29</v>
      </c>
      <c r="F259">
        <v>0</v>
      </c>
      <c r="G259">
        <v>78</v>
      </c>
      <c r="H259">
        <v>-3.49</v>
      </c>
    </row>
    <row r="260" spans="1:8" x14ac:dyDescent="0.3">
      <c r="A260" s="5">
        <v>45472</v>
      </c>
      <c r="B260" t="s">
        <v>54</v>
      </c>
      <c r="C260" t="s">
        <v>11</v>
      </c>
      <c r="D260" t="s">
        <v>16</v>
      </c>
      <c r="E260" t="s">
        <v>17</v>
      </c>
      <c r="F260">
        <v>0</v>
      </c>
      <c r="G260">
        <v>79.16</v>
      </c>
      <c r="H260">
        <v>-79.16</v>
      </c>
    </row>
    <row r="261" spans="1:8" x14ac:dyDescent="0.3">
      <c r="A261" s="5">
        <v>45473</v>
      </c>
      <c r="B261" t="s">
        <v>54</v>
      </c>
      <c r="C261" t="s">
        <v>11</v>
      </c>
      <c r="D261" t="s">
        <v>18</v>
      </c>
      <c r="E261" t="s">
        <v>38</v>
      </c>
      <c r="F261">
        <v>0</v>
      </c>
      <c r="G261">
        <v>15.06</v>
      </c>
      <c r="H261">
        <v>-15.06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497C94-E602-4428-92BF-54C79D431EF4}">
          <x14:formula1>
            <xm:f>Paramètres!$G$3:$G$4</xm:f>
          </x14:formula1>
          <xm:sqref>B2:B261</xm:sqref>
        </x14:dataValidation>
        <x14:dataValidation type="list" allowBlank="1" showInputMessage="1" showErrorMessage="1" xr:uid="{3877443E-7847-41FB-9328-DE16FF86A1C9}">
          <x14:formula1>
            <xm:f>Paramètres!$I$3:$I$5</xm:f>
          </x14:formula1>
          <xm:sqref>C2:C261</xm:sqref>
        </x14:dataValidation>
        <x14:dataValidation type="list" allowBlank="1" showInputMessage="1" showErrorMessage="1" xr:uid="{0C40F468-0AA5-42C5-8BA1-5F25087A3E93}">
          <x14:formula1>
            <xm:f>Paramètres!$K$3:$K$12</xm:f>
          </x14:formula1>
          <xm:sqref>D2:D261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7283-4AA0-4907-AB34-9ED7B4CCB548}">
  <sheetPr codeName="Feuil5">
    <tabColor rgb="FF417A73"/>
  </sheetPr>
  <dimension ref="A1:R25"/>
  <sheetViews>
    <sheetView zoomScale="70" zoomScaleNormal="70" workbookViewId="0">
      <selection activeCell="B40" sqref="B40"/>
    </sheetView>
  </sheetViews>
  <sheetFormatPr baseColWidth="10" defaultRowHeight="14.4" x14ac:dyDescent="0.3"/>
  <cols>
    <col min="1" max="1" width="19.33203125" bestFit="1" customWidth="1"/>
    <col min="2" max="2" width="12.33203125" bestFit="1" customWidth="1"/>
    <col min="3" max="3" width="15.6640625" bestFit="1" customWidth="1"/>
    <col min="5" max="5" width="21.33203125" bestFit="1" customWidth="1"/>
    <col min="6" max="6" width="18.21875" bestFit="1" customWidth="1"/>
    <col min="9" max="9" width="21.33203125" bestFit="1" customWidth="1"/>
    <col min="10" max="10" width="16.109375" bestFit="1" customWidth="1"/>
    <col min="13" max="13" width="21.33203125" bestFit="1" customWidth="1"/>
    <col min="14" max="14" width="17.109375" bestFit="1" customWidth="1"/>
    <col min="17" max="17" width="21.33203125" bestFit="1" customWidth="1"/>
    <col min="18" max="18" width="14.6640625" bestFit="1" customWidth="1"/>
  </cols>
  <sheetData>
    <row r="1" spans="1:18" x14ac:dyDescent="0.3">
      <c r="A1" s="1" t="s">
        <v>1</v>
      </c>
      <c r="B1" t="s">
        <v>24</v>
      </c>
      <c r="Q1" s="1" t="s">
        <v>46</v>
      </c>
      <c r="R1" t="s">
        <v>63</v>
      </c>
    </row>
    <row r="3" spans="1:18" x14ac:dyDescent="0.3">
      <c r="A3" t="s">
        <v>68</v>
      </c>
      <c r="E3" s="1" t="s">
        <v>52</v>
      </c>
      <c r="F3" t="s">
        <v>71</v>
      </c>
      <c r="I3" s="1" t="s">
        <v>52</v>
      </c>
      <c r="J3" t="s">
        <v>72</v>
      </c>
      <c r="M3" s="1" t="s">
        <v>52</v>
      </c>
      <c r="N3" t="s">
        <v>73</v>
      </c>
      <c r="Q3" s="1" t="s">
        <v>52</v>
      </c>
      <c r="R3" t="s">
        <v>74</v>
      </c>
    </row>
    <row r="4" spans="1:18" x14ac:dyDescent="0.3">
      <c r="A4" s="3">
        <v>8628.619999999999</v>
      </c>
      <c r="E4" s="2" t="s">
        <v>57</v>
      </c>
      <c r="F4" s="4">
        <v>3652.900000000001</v>
      </c>
      <c r="I4" s="2" t="s">
        <v>57</v>
      </c>
      <c r="J4" s="4">
        <v>3536.8199999999997</v>
      </c>
      <c r="M4" s="2" t="s">
        <v>63</v>
      </c>
      <c r="N4" s="4">
        <v>21440.460000000003</v>
      </c>
      <c r="Q4" s="2" t="s">
        <v>64</v>
      </c>
      <c r="R4" s="4">
        <v>4628.5</v>
      </c>
    </row>
    <row r="5" spans="1:18" x14ac:dyDescent="0.3">
      <c r="E5" s="2" t="s">
        <v>58</v>
      </c>
      <c r="F5" s="4">
        <v>3187.66</v>
      </c>
      <c r="I5" s="2" t="s">
        <v>58</v>
      </c>
      <c r="J5" s="4">
        <v>3207.5900000000006</v>
      </c>
      <c r="M5" s="2" t="s">
        <v>54</v>
      </c>
      <c r="N5" s="4">
        <v>-16372.13</v>
      </c>
      <c r="Q5" s="2" t="s">
        <v>66</v>
      </c>
      <c r="R5" s="4">
        <v>1870.49</v>
      </c>
    </row>
    <row r="6" spans="1:18" x14ac:dyDescent="0.3">
      <c r="E6" s="2" t="s">
        <v>59</v>
      </c>
      <c r="F6" s="4">
        <v>2585.5100000000007</v>
      </c>
      <c r="I6" s="2" t="s">
        <v>59</v>
      </c>
      <c r="J6" s="4">
        <v>3505.96</v>
      </c>
      <c r="M6" s="2" t="s">
        <v>53</v>
      </c>
      <c r="N6" s="4">
        <v>5068.3300000000036</v>
      </c>
      <c r="Q6" s="2" t="s">
        <v>45</v>
      </c>
      <c r="R6" s="4">
        <v>586.06999999999994</v>
      </c>
    </row>
    <row r="7" spans="1:18" x14ac:dyDescent="0.3">
      <c r="E7" s="2" t="s">
        <v>60</v>
      </c>
      <c r="F7" s="4">
        <v>2783.4399999999996</v>
      </c>
      <c r="I7" s="2" t="s">
        <v>60</v>
      </c>
      <c r="J7" s="4">
        <v>3474.01</v>
      </c>
      <c r="Q7" s="2" t="s">
        <v>7</v>
      </c>
      <c r="R7" s="4">
        <v>14355.400000000001</v>
      </c>
    </row>
    <row r="8" spans="1:18" x14ac:dyDescent="0.3">
      <c r="E8" s="2" t="s">
        <v>61</v>
      </c>
      <c r="F8" s="4">
        <v>3468.97</v>
      </c>
      <c r="I8" s="2" t="s">
        <v>61</v>
      </c>
      <c r="J8" s="4">
        <v>3817.45</v>
      </c>
      <c r="Q8" s="2" t="s">
        <v>53</v>
      </c>
      <c r="R8" s="4">
        <v>21440.46</v>
      </c>
    </row>
    <row r="9" spans="1:18" x14ac:dyDescent="0.3">
      <c r="E9" s="2" t="s">
        <v>62</v>
      </c>
      <c r="F9" s="4">
        <v>3097.9700000000012</v>
      </c>
      <c r="I9" s="2" t="s">
        <v>62</v>
      </c>
      <c r="J9" s="4">
        <v>3898.63</v>
      </c>
    </row>
    <row r="10" spans="1:18" x14ac:dyDescent="0.3">
      <c r="E10" s="2" t="s">
        <v>53</v>
      </c>
      <c r="F10" s="4">
        <v>18776.450000000004</v>
      </c>
      <c r="I10" s="2" t="s">
        <v>53</v>
      </c>
      <c r="J10" s="4">
        <v>21440.46</v>
      </c>
    </row>
    <row r="13" spans="1:18" x14ac:dyDescent="0.3">
      <c r="A13" s="1" t="s">
        <v>1</v>
      </c>
      <c r="B13" t="s">
        <v>10</v>
      </c>
    </row>
    <row r="15" spans="1:18" x14ac:dyDescent="0.3">
      <c r="A15" t="s">
        <v>69</v>
      </c>
    </row>
    <row r="16" spans="1:18" x14ac:dyDescent="0.3">
      <c r="A16" s="3">
        <v>1474.1699999999998</v>
      </c>
    </row>
    <row r="22" spans="1:2" x14ac:dyDescent="0.3">
      <c r="A22" s="1" t="s">
        <v>1</v>
      </c>
      <c r="B22" t="s">
        <v>18</v>
      </c>
    </row>
    <row r="24" spans="1:2" x14ac:dyDescent="0.3">
      <c r="A24" t="s">
        <v>70</v>
      </c>
    </row>
    <row r="25" spans="1:2" x14ac:dyDescent="0.3">
      <c r="A25" s="3">
        <v>1089.4200000000005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CEB4-5DCD-479D-B2E7-8539A4A1B19B}">
  <sheetPr codeName="Feuil6">
    <tabColor rgb="FF417A73"/>
  </sheetPr>
  <dimension ref="A1"/>
  <sheetViews>
    <sheetView showGridLines="0" zoomScale="85" zoomScaleNormal="85" workbookViewId="0">
      <selection activeCell="V14" sqref="V14"/>
    </sheetView>
  </sheetViews>
  <sheetFormatPr baseColWidth="10" defaultRowHeight="14.4" x14ac:dyDescent="0.3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b 7 a e c 5 d - 3 7 b 8 - 4 4 c 2 - 9 c 8 5 - c 5 1 8 4 c 5 9 4 4 6 3 "   x m l n s = " h t t p : / / s c h e m a s . m i c r o s o f t . c o m / D a t a M a s h u p " > A A A A A J o F A A B Q S w M E F A A C A A g A 4 4 b D W v 4 g R F e m A A A A 9 g A A A B I A H A B D b 2 5 m a W c v U G F j a 2 F n Z S 5 4 b W w g o h g A K K A U A A A A A A A A A A A A A A A A A A A A A A A A A A A A h Y 8 9 D o I w A I W v Q r r T H z B q S C m D i Z M k R h P j 2 p Q C j V B M W y x 3 c / B I X k G M o m 6 O 7 3 v f 8 N 7 9 e q P Z 0 D b B R R q r O p 0 C A j E I p B Z d o X S V g t 6 V 4 R J k j G 6 5 O P F K B q O s b T L Y I g W 1 c + c E I e 8 9 9 D H s T I U i j A k 6 5 p u 9 q G X L w U d W / + V Q a e u 4 F h I w e n i N Y R E k s x i S x R x i i i Z I c 6 W / Q j T u f b Y / k K 7 6 x v V G s t K E 6 x 1 F U 6 T o / Y E 9 A F B L A w Q U A A I A C A D j h s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4 b D W s B / v K + S A g A A K A g A A B M A H A B G b 3 J t d W x h c y 9 T Z W N 0 a W 9 u M S 5 t I K I Y A C i g F A A A A A A A A A A A A A A A A A A A A A A A A A A A A J 1 U y 2 7 b M B C 8 G / A / E O r F A R g j T t A c G v g Q 2 A l 6 a Z H W b i 9 2 Y N D U O m F A k Q I f S o L A / 1 P 3 N / R j X U Z u 5 I c k p z U g W C K X O z O 7 s 7 T A n d C K j I r / 3 k W 7 1 W 7 Z e 2 Y g J t a L T M x i s P i k o C y + p G C s V g q k D K s i w 0 + x E B j b J x J c u 0 X w N 9 L e c M C V g c 2 6 Q 8 1 9 A s p 1 r o W E 7 k A r h x + 2 E w 0 + T X 9 Y P D 1 9 m H O W T Y f 6 U U n N Y j s 9 B D p n k i k O 8 e x R u P s Z i 2 M R e D M 5 M 5 C B 8 t D l N o u O 6 G Q I U i T C g e l H N K J k o K V P l O 2 f U 3 K l u I 6 F u u u f f z w 5 6 V H y z W s H I / c s o V + + d r 9 q B b d H t J D 0 I b p S x y 7 / 7 c C S 1 O j E 2 w j 1 j d k c A 2 / w G 0 9 9 B h Y j z 0 6 h n p L J e v 1 S y h F H z s b 2 n f G b K c f P K Z A E q S x E v i r z j Q 1 T d q F N U l A O U b Z T Q Y C + v E R D 5 g D F u Z A p x v c l J S / R g L l 8 d a e N e N t y 8 O S K L Z O v s G B 7 6 8 N 8 N a 9 Y / q J j z A v k h g k I T d w / B 5 Y b k Y Y O b O 0 t S 5 U / m Q R v i I E k l Y z n K y i V f o e w B B j h o b N b D x p 1 Q + M i u o 4 y f 8 P H C E B L K U 1 Q v V q s f V a H 8 N Y l W t b 0 r 3 e w g R X s Q g t 3 W q J 8 M g d T 0 Z T 1 R p P c 0 / e V F n G V l 5 K e 7 E l 9 D X 9 n b c / e X 9 v T g 4 D 7 x b 0 p Z p 5 J Y T E D Y Q / a u y 3 z X M Z x U d 8 q x D O s G r p X O f Z q W m D 8 n k z W q m 6 P J w X c x i h i p n D B 4 G y B S V 6 B 7 K Y 8 b X C 0 1 z d I p 5 4 b f R v I 7 R n c 6 H H Z 1 A 1 6 V X O 2 N V p 1 p j s 9 a L o q Y c F 1 J X i t 6 w b e G F D 8 u R t y L e s o E J Y B J y k z L M l / O Y N I q P U u 3 M j + 6 S C 7 H T E I X 4 + P J V m Y 4 + v v U Q 2 R s 3 9 D a + T 9 H 3 N Z X J d V R V 0 2 2 q z X 4 L M d f R v 2 q j L M t u W 2 b + Z m B y 6 P 2 i 2 h G k l e / A F Q S w E C L Q A U A A I A C A D j h s N a / i B E V 6 Y A A A D 2 A A A A E g A A A A A A A A A A A A A A A A A A A A A A Q 2 9 u Z m l n L 1 B h Y 2 t h Z 2 U u e G 1 s U E s B A i 0 A F A A C A A g A 4 4 b D W g / K 6 a u k A A A A 6 Q A A A B M A A A A A A A A A A A A A A A A A 8 g A A A F t D b 2 5 0 Z W 5 0 X 1 R 5 c G V z X S 5 4 b W x Q S w E C L Q A U A A I A C A D j h s N a w H + 8 r 5 I C A A A o C A A A E w A A A A A A A A A A A A A A A A D j A Q A A R m 9 y b X V s Y X M v U 2 V j d G l v b j E u b V B L B Q Y A A A A A A w A D A M I A A A D C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F g A A A A A A A K U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p d m l f Z G V z X 2 R l c G V u c 2 V z X 3 B l c n N v b m 5 l b G x l c 1 9 k a X Z l c n N p Z m l l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5 Z G Y 2 N D U 1 L T c x Y W E t N D Y z Y i 1 i M z g 4 L T Y 5 N j k z N T l l Y m E 4 Y i I g L z 4 8 R W 5 0 c n k g V H l w Z T 0 i R m l s b E V u Y W J s Z W Q i I F Z h b H V l P S J s M C I g L z 4 8 R W 5 0 c n k g V H l w Z T 0 i R m l s b E V y c m 9 y Q 2 9 1 b n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3 V u d C I g V m F s d W U 9 I m w y O D U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0 L T A 3 L T E x V D E z O j I 1 O j U w L j M 1 N z c 0 N D N a I i A v P j x F b n R y e S B U e X B l P S J G a W x s Q 2 9 s d W 1 u V H l w Z X M i I F Z h b H V l P S J z Q 1 F Z R 0 J n V U Z C U T 0 9 I i A v P j x F b n R y e S B U e X B l P S J G a W x s Q 2 9 s d W 1 u T m F t Z X M i I F Z h b H V l P S J z W y Z x d W 9 0 O 0 R h d G U m c X V v d D s s J n F 1 b 3 Q 7 T W 9 k Z S B k Z S B Q Y W l l b W V u d C Z x d W 9 0 O y w m c X V v d D t D Y X T D q W d v c m l l J n F 1 b 3 Q 7 L C Z x d W 9 0 O 0 R l c 2 N y a X B 0 a W 9 u J n F 1 b 3 Q 7 L C Z x d W 9 0 O 0 N y w 6 l k a X Q m c X V v d D s s J n F 1 b 3 Q 7 R M O p Y m l 0 J n F 1 b 3 Q 7 L C Z x d W 9 0 O 0 1 v b n R h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W l 2 a V 9 k Z X N f Z G V w Z W 5 z Z X N f c G V y c 2 9 u b m V s b G V z X 2 R p d m V y c 2 l m a W V k L 0 F 1 d G 9 S Z W 1 v d m V k Q 2 9 s d W 1 u c z E u e 0 R h d G U s M H 0 m c X V v d D s s J n F 1 b 3 Q 7 U 2 V j d G l v b j E v c 3 V p d m l f Z G V z X 2 R l c G V u c 2 V z X 3 B l c n N v b m 5 l b G x l c 1 9 k a X Z l c n N p Z m l l Z C 9 B d X R v U m V t b 3 Z l Z E N v b H V t b n M x L n t N b 2 R l I G R l I F B h a W V t Z W 5 0 L D F 9 J n F 1 b 3 Q 7 L C Z x d W 9 0 O 1 N l Y 3 R p b 2 4 x L 3 N 1 a X Z p X 2 R l c 1 9 k Z X B l b n N l c 1 9 w Z X J z b 2 5 u Z W x s Z X N f Z G l 2 Z X J z a W Z p Z W Q v Q X V 0 b 1 J l b W 9 2 Z W R D b 2 x 1 b W 5 z M S 5 7 Q 2 F 0 w 6 l n b 3 J p Z S w y f S Z x d W 9 0 O y w m c X V v d D t T Z W N 0 a W 9 u M S 9 z d W l 2 a V 9 k Z X N f Z G V w Z W 5 z Z X N f c G V y c 2 9 u b m V s b G V z X 2 R p d m V y c 2 l m a W V k L 0 F 1 d G 9 S Z W 1 v d m V k Q 2 9 s d W 1 u c z E u e 0 R l c 2 N y a X B 0 a W 9 u L D N 9 J n F 1 b 3 Q 7 L C Z x d W 9 0 O 1 N l Y 3 R p b 2 4 x L 3 N 1 a X Z p X 2 R l c 1 9 k Z X B l b n N l c 1 9 w Z X J z b 2 5 u Z W x s Z X N f Z G l 2 Z X J z a W Z p Z W Q v Q X V 0 b 1 J l b W 9 2 Z W R D b 2 x 1 b W 5 z M S 5 7 Q 3 L D q W R p d C w 0 f S Z x d W 9 0 O y w m c X V v d D t T Z W N 0 a W 9 u M S 9 z d W l 2 a V 9 k Z X N f Z G V w Z W 5 z Z X N f c G V y c 2 9 u b m V s b G V z X 2 R p d m V y c 2 l m a W V k L 0 F 1 d G 9 S Z W 1 v d m V k Q 2 9 s d W 1 u c z E u e 0 T D q W J p d C w 1 f S Z x d W 9 0 O y w m c X V v d D t T Z W N 0 a W 9 u M S 9 z d W l 2 a V 9 k Z X N f Z G V w Z W 5 z Z X N f c G V y c 2 9 u b m V s b G V z X 2 R p d m V y c 2 l m a W V k L 0 F 1 d G 9 S Z W 1 v d m V k Q 2 9 s d W 1 u c z E u e 0 1 v b n R h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3 V p d m l f Z G V z X 2 R l c G V u c 2 V z X 3 B l c n N v b m 5 l b G x l c 1 9 k a X Z l c n N p Z m l l Z C 9 B d X R v U m V t b 3 Z l Z E N v b H V t b n M x L n t E Y X R l L D B 9 J n F 1 b 3 Q 7 L C Z x d W 9 0 O 1 N l Y 3 R p b 2 4 x L 3 N 1 a X Z p X 2 R l c 1 9 k Z X B l b n N l c 1 9 w Z X J z b 2 5 u Z W x s Z X N f Z G l 2 Z X J z a W Z p Z W Q v Q X V 0 b 1 J l b W 9 2 Z W R D b 2 x 1 b W 5 z M S 5 7 T W 9 k Z S B k Z S B Q Y W l l b W V u d C w x f S Z x d W 9 0 O y w m c X V v d D t T Z W N 0 a W 9 u M S 9 z d W l 2 a V 9 k Z X N f Z G V w Z W 5 z Z X N f c G V y c 2 9 u b m V s b G V z X 2 R p d m V y c 2 l m a W V k L 0 F 1 d G 9 S Z W 1 v d m V k Q 2 9 s d W 1 u c z E u e 0 N h d M O p Z 2 9 y a W U s M n 0 m c X V v d D s s J n F 1 b 3 Q 7 U 2 V j d G l v b j E v c 3 V p d m l f Z G V z X 2 R l c G V u c 2 V z X 3 B l c n N v b m 5 l b G x l c 1 9 k a X Z l c n N p Z m l l Z C 9 B d X R v U m V t b 3 Z l Z E N v b H V t b n M x L n t E Z X N j c m l w d G l v b i w z f S Z x d W 9 0 O y w m c X V v d D t T Z W N 0 a W 9 u M S 9 z d W l 2 a V 9 k Z X N f Z G V w Z W 5 z Z X N f c G V y c 2 9 u b m V s b G V z X 2 R p d m V y c 2 l m a W V k L 0 F 1 d G 9 S Z W 1 v d m V k Q 2 9 s d W 1 u c z E u e 0 N y w 6 l k a X Q s N H 0 m c X V v d D s s J n F 1 b 3 Q 7 U 2 V j d G l v b j E v c 3 V p d m l f Z G V z X 2 R l c G V u c 2 V z X 3 B l c n N v b m 5 l b G x l c 1 9 k a X Z l c n N p Z m l l Z C 9 B d X R v U m V t b 3 Z l Z E N v b H V t b n M x L n t E w 6 l i a X Q s N X 0 m c X V v d D s s J n F 1 b 3 Q 7 U 2 V j d G l v b j E v c 3 V p d m l f Z G V z X 2 R l c G V u c 2 V z X 3 B l c n N v b m 5 l b G x l c 1 9 k a X Z l c n N p Z m l l Z C 9 B d X R v U m V t b 3 Z l Z E N v b H V t b n M x L n t N b 2 5 0 Y W 5 0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W l 2 a V 9 k Z X N f Z G V w Z W 5 z Z X N f c G V y c 2 9 u b m V s b G V z X 2 R p d m V y c 2 l m a W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l 2 a V 9 k Z X N f Z G V w Z W 5 z Z X N f c G V y c 2 9 u b m V s b G V z X 2 R p d m V y c 2 l m a W V k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l 2 a V 9 k Z X N f Z G V w Z W 5 z Z X N f c G V y c 2 9 u b m V s b G V z X 2 R p d m V y c 2 l m a W V k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W l 2 a V 9 k Z X N f Z G V w Z W 5 z Z X N f c G V y c 2 9 u b m V s b G V z X 2 R p d m V y c 2 l m a W V k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V m F s Z X V y J T I w c m V t c G x h Y y V D M y V B O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p d m l f Z G V z X 2 R l c G V u c 2 V z X 3 B l c n N v b m 5 l b G x l c 1 9 k a X Z l c n N p Z m l l Z C 9 U e X B l J T I w b W 9 k a W Z p J U M z J U E 5 J T I w Y X Z l Y y U y M H B h c m F t J U M z J U E 4 d H J l c y U y M H I l Q z M l Q T l n a W 9 u Y X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V p d m l f Z G V z X 2 R l c G V u c 2 V z X 3 B l c n N v b m 5 l b G x l c 1 9 k a X Z l c n N p Z m l l Z C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1 a X Z p X 2 R l c 1 9 k Z X B l b n N l c 1 9 w Z X J z b 2 5 u Z W x s Z X N f Z G l 2 Z X J z a W Z p Z W Q v Q 2 9 s b 2 5 u Z X M l M j B w Z X J t d X Q l Q z M l Q T l l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W N V I x g f D 0 i 6 A 7 M J u 4 G N C Q A A A A A C A A A A A A A Q Z g A A A A E A A C A A A A A x 3 8 J h f R k b i Z R N 1 + j M + r T V e y p d 9 g + e A Z u Q A 4 3 n F 4 z y R A A A A A A O g A A A A A I A A C A A A A B 0 j y W a l C 6 y n s i w i B U N q o 4 W 1 y V X T L V m B W V 0 E e K 9 N f Y d V V A A A A B d g 5 R x g X n a 6 f E L 7 N J U N x j S 3 s 4 D 5 0 j V 9 o F n f n b T F 2 Y M A o i K f H x a Z B x j 3 k y m X O d s o O M Z c / C Q S v m K x 1 9 i 1 a j 7 2 n 4 7 Y l 9 H e b 1 u / F 5 4 V y O a 1 D Z 4 J U A A A A D c g l Z M P b z M f T K t U t g + F h 9 I q D U X g M R k E I / 0 z t q 4 c B f N L 4 F Q 9 H F F F i 8 6 m p R q Z d N 1 n 6 i y k o Z o m X S F o 1 j y K u o n 4 Q 2 a < / D a t a M a s h u p > 
</file>

<file path=customXml/itemProps1.xml><?xml version="1.0" encoding="utf-8"?>
<ds:datastoreItem xmlns:ds="http://schemas.openxmlformats.org/officeDocument/2006/customXml" ds:itemID="{B103306B-8D83-45B9-8255-099E0AB909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Paramètres</vt:lpstr>
      <vt:lpstr>Données_finales</vt:lpstr>
      <vt:lpstr>Traitement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Caverne</dc:creator>
  <cp:lastModifiedBy>Jean-Baptiste Caverne</cp:lastModifiedBy>
  <dcterms:created xsi:type="dcterms:W3CDTF">2024-07-11T11:04:42Z</dcterms:created>
  <dcterms:modified xsi:type="dcterms:W3CDTF">2025-06-03T15:08:37Z</dcterms:modified>
</cp:coreProperties>
</file>