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outube\Science Grad School Coach\Summarizing data\"/>
    </mc:Choice>
  </mc:AlternateContent>
  <xr:revisionPtr revIDLastSave="0" documentId="13_ncr:1_{B218D435-DF57-4D8C-A7AF-371ABE2605A9}" xr6:coauthVersionLast="47" xr6:coauthVersionMax="47" xr10:uidLastSave="{00000000-0000-0000-0000-000000000000}"/>
  <bookViews>
    <workbookView xWindow="-98" yWindow="-98" windowWidth="24496" windowHeight="15796" firstSheet="2" activeTab="3" xr2:uid="{34B3D919-6B4D-4E15-8B20-B6962A5C3069}"/>
  </bookViews>
  <sheets>
    <sheet name="Sheet3" sheetId="3" state="hidden" r:id="rId1"/>
    <sheet name="Sheet4" sheetId="4" state="hidden" r:id="rId2"/>
    <sheet name="Data" sheetId="1" r:id="rId3"/>
    <sheet name="SampleInformation" sheetId="2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</calcChain>
</file>

<file path=xl/sharedStrings.xml><?xml version="1.0" encoding="utf-8"?>
<sst xmlns="http://schemas.openxmlformats.org/spreadsheetml/2006/main" count="440" uniqueCount="21">
  <si>
    <t>ID</t>
  </si>
  <si>
    <t>Body Weight</t>
  </si>
  <si>
    <t>Height</t>
  </si>
  <si>
    <t>% Body Fat</t>
  </si>
  <si>
    <t>Male</t>
  </si>
  <si>
    <t>Female</t>
  </si>
  <si>
    <t>Con</t>
  </si>
  <si>
    <t>Exp</t>
  </si>
  <si>
    <t>Sex</t>
  </si>
  <si>
    <t>Row Labels</t>
  </si>
  <si>
    <t>(blank)</t>
  </si>
  <si>
    <t>Grand Total</t>
  </si>
  <si>
    <t>Average of Body Weight</t>
  </si>
  <si>
    <t>StdDev of Body Weight</t>
  </si>
  <si>
    <t>Average of Height</t>
  </si>
  <si>
    <t>StdDev of Height</t>
  </si>
  <si>
    <t>Average of % Body Fat</t>
  </si>
  <si>
    <t>StdDev of % Body Fat</t>
  </si>
  <si>
    <t>Count of ID</t>
  </si>
  <si>
    <t>n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</si>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</sst>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ana Rister" refreshedDate="44517.537517708333" createdVersion="7" refreshedVersion="7" minRefreshableVersion="3" recordCount="202" xr:uid="{D66FA233-74E4-4351-811E-A94FEABFBD81}">
  <cacheSource type="worksheet">
    <worksheetSource ref="A1:F1048576" sheet="Data"/>
  </cacheSource>
  <cacheFields count="6">
    <cacheField name="ID" numFmtId="0">
      <sharedItems containsString="0" containsBlank="1" containsNumber="1" containsInteger="1" minValue="100" maxValue="400"/>
    </cacheField>
    <cacheField name="Experimental Group" numFmtId="0">
      <sharedItems containsBlank="1" count="3">
        <s v="Exp"/>
        <s v="Con"/>
        <m/>
      </sharedItems>
    </cacheField>
    <cacheField name="Sex" numFmtId="0">
      <sharedItems containsBlank="1" count="3">
        <s v="Male"/>
        <s v="Female"/>
        <m/>
      </sharedItems>
    </cacheField>
    <cacheField name="Body Weight" numFmtId="0">
      <sharedItems containsString="0" containsBlank="1" containsNumber="1" containsInteger="1" minValue="101" maxValue="300" count="130">
        <n v="241"/>
        <n v="209"/>
        <n v="134"/>
        <n v="177"/>
        <n v="267"/>
        <n v="249"/>
        <n v="299"/>
        <n v="157"/>
        <n v="101"/>
        <n v="219"/>
        <n v="225"/>
        <n v="243"/>
        <n v="124"/>
        <n v="204"/>
        <n v="149"/>
        <n v="119"/>
        <n v="250"/>
        <n v="232"/>
        <n v="110"/>
        <n v="242"/>
        <n v="153"/>
        <n v="205"/>
        <n v="199"/>
        <n v="161"/>
        <n v="139"/>
        <n v="252"/>
        <n v="170"/>
        <n v="229"/>
        <n v="174"/>
        <n v="212"/>
        <n v="143"/>
        <n v="270"/>
        <n v="235"/>
        <n v="224"/>
        <n v="167"/>
        <n v="203"/>
        <n v="226"/>
        <n v="261"/>
        <n v="116"/>
        <n v="127"/>
        <n v="268"/>
        <n v="156"/>
        <n v="248"/>
        <n v="290"/>
        <n v="150"/>
        <n v="230"/>
        <n v="194"/>
        <n v="154"/>
        <n v="182"/>
        <n v="276"/>
        <n v="258"/>
        <n v="181"/>
        <n v="123"/>
        <n v="102"/>
        <n v="141"/>
        <n v="287"/>
        <n v="283"/>
        <n v="233"/>
        <n v="191"/>
        <n v="131"/>
        <n v="297"/>
        <n v="162"/>
        <n v="193"/>
        <n v="213"/>
        <n v="164"/>
        <n v="142"/>
        <n v="296"/>
        <n v="196"/>
        <n v="171"/>
        <n v="118"/>
        <n v="246"/>
        <n v="168"/>
        <n v="285"/>
        <n v="201"/>
        <n v="227"/>
        <n v="265"/>
        <n v="214"/>
        <n v="217"/>
        <n v="210"/>
        <n v="146"/>
        <n v="132"/>
        <n v="284"/>
        <n v="247"/>
        <n v="244"/>
        <n v="277"/>
        <n v="111"/>
        <n v="125"/>
        <n v="184"/>
        <n v="251"/>
        <n v="220"/>
        <n v="113"/>
        <n v="172"/>
        <n v="158"/>
        <n v="239"/>
        <n v="163"/>
        <n v="129"/>
        <n v="108"/>
        <n v="282"/>
        <n v="221"/>
        <n v="107"/>
        <n v="281"/>
        <n v="106"/>
        <n v="130"/>
        <n v="223"/>
        <n v="138"/>
        <n v="298"/>
        <n v="197"/>
        <n v="215"/>
        <n v="259"/>
        <n v="152"/>
        <n v="234"/>
        <n v="140"/>
        <n v="278"/>
        <n v="300"/>
        <n v="216"/>
        <n v="159"/>
        <n v="231"/>
        <n v="176"/>
        <n v="145"/>
        <n v="112"/>
        <n v="173"/>
        <n v="286"/>
        <n v="207"/>
        <n v="271"/>
        <n v="155"/>
        <n v="266"/>
        <n v="105"/>
        <n v="126"/>
        <n v="295"/>
        <m/>
      </sharedItems>
    </cacheField>
    <cacheField name="Height" numFmtId="0">
      <sharedItems containsString="0" containsBlank="1" containsNumber="1" containsInteger="1" minValue="55" maxValue="84"/>
    </cacheField>
    <cacheField name="% Body Fat" numFmtId="0">
      <sharedItems containsString="0" containsBlank="1" containsNumber="1" containsInteger="1" minValue="20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">
  <r>
    <n v="100"/>
    <x v="0"/>
    <x v="0"/>
    <x v="0"/>
    <n v="69"/>
    <n v="41"/>
  </r>
  <r>
    <n v="379"/>
    <x v="1"/>
    <x v="0"/>
    <x v="1"/>
    <n v="69"/>
    <n v="48"/>
  </r>
  <r>
    <n v="242"/>
    <x v="0"/>
    <x v="0"/>
    <x v="2"/>
    <n v="82"/>
    <n v="41"/>
  </r>
  <r>
    <n v="205"/>
    <x v="0"/>
    <x v="0"/>
    <x v="3"/>
    <n v="73"/>
    <n v="37"/>
  </r>
  <r>
    <n v="119"/>
    <x v="0"/>
    <x v="1"/>
    <x v="4"/>
    <n v="80"/>
    <n v="48"/>
  </r>
  <r>
    <n v="119"/>
    <x v="0"/>
    <x v="1"/>
    <x v="5"/>
    <n v="60"/>
    <n v="25"/>
  </r>
  <r>
    <n v="201"/>
    <x v="1"/>
    <x v="0"/>
    <x v="6"/>
    <n v="77"/>
    <n v="24"/>
  </r>
  <r>
    <n v="262"/>
    <x v="0"/>
    <x v="1"/>
    <x v="7"/>
    <n v="56"/>
    <n v="36"/>
  </r>
  <r>
    <n v="261"/>
    <x v="1"/>
    <x v="0"/>
    <x v="8"/>
    <n v="70"/>
    <n v="35"/>
  </r>
  <r>
    <n v="328"/>
    <x v="1"/>
    <x v="0"/>
    <x v="9"/>
    <n v="83"/>
    <n v="39"/>
  </r>
  <r>
    <n v="398"/>
    <x v="1"/>
    <x v="0"/>
    <x v="10"/>
    <n v="81"/>
    <n v="40"/>
  </r>
  <r>
    <n v="359"/>
    <x v="0"/>
    <x v="1"/>
    <x v="11"/>
    <n v="80"/>
    <n v="38"/>
  </r>
  <r>
    <n v="218"/>
    <x v="0"/>
    <x v="1"/>
    <x v="12"/>
    <n v="77"/>
    <n v="31"/>
  </r>
  <r>
    <n v="130"/>
    <x v="1"/>
    <x v="0"/>
    <x v="13"/>
    <n v="58"/>
    <n v="26"/>
  </r>
  <r>
    <n v="208"/>
    <x v="1"/>
    <x v="1"/>
    <x v="14"/>
    <n v="59"/>
    <n v="35"/>
  </r>
  <r>
    <n v="272"/>
    <x v="1"/>
    <x v="0"/>
    <x v="11"/>
    <n v="72"/>
    <n v="47"/>
  </r>
  <r>
    <n v="286"/>
    <x v="0"/>
    <x v="1"/>
    <x v="15"/>
    <n v="57"/>
    <n v="41"/>
  </r>
  <r>
    <n v="201"/>
    <x v="1"/>
    <x v="0"/>
    <x v="16"/>
    <n v="72"/>
    <n v="22"/>
  </r>
  <r>
    <n v="157"/>
    <x v="1"/>
    <x v="0"/>
    <x v="17"/>
    <n v="57"/>
    <n v="43"/>
  </r>
  <r>
    <n v="183"/>
    <x v="1"/>
    <x v="0"/>
    <x v="18"/>
    <n v="64"/>
    <n v="33"/>
  </r>
  <r>
    <n v="206"/>
    <x v="1"/>
    <x v="0"/>
    <x v="19"/>
    <n v="76"/>
    <n v="47"/>
  </r>
  <r>
    <n v="179"/>
    <x v="0"/>
    <x v="0"/>
    <x v="20"/>
    <n v="71"/>
    <n v="23"/>
  </r>
  <r>
    <n v="239"/>
    <x v="1"/>
    <x v="1"/>
    <x v="21"/>
    <n v="84"/>
    <n v="38"/>
  </r>
  <r>
    <n v="180"/>
    <x v="1"/>
    <x v="1"/>
    <x v="22"/>
    <n v="68"/>
    <n v="26"/>
  </r>
  <r>
    <n v="243"/>
    <x v="1"/>
    <x v="1"/>
    <x v="23"/>
    <n v="82"/>
    <n v="22"/>
  </r>
  <r>
    <n v="355"/>
    <x v="1"/>
    <x v="0"/>
    <x v="24"/>
    <n v="70"/>
    <n v="45"/>
  </r>
  <r>
    <n v="304"/>
    <x v="1"/>
    <x v="0"/>
    <x v="25"/>
    <n v="74"/>
    <n v="29"/>
  </r>
  <r>
    <n v="330"/>
    <x v="1"/>
    <x v="0"/>
    <x v="26"/>
    <n v="75"/>
    <n v="36"/>
  </r>
  <r>
    <n v="292"/>
    <x v="1"/>
    <x v="1"/>
    <x v="27"/>
    <n v="58"/>
    <n v="40"/>
  </r>
  <r>
    <n v="260"/>
    <x v="0"/>
    <x v="0"/>
    <x v="28"/>
    <n v="57"/>
    <n v="45"/>
  </r>
  <r>
    <n v="326"/>
    <x v="0"/>
    <x v="0"/>
    <x v="29"/>
    <n v="58"/>
    <n v="44"/>
  </r>
  <r>
    <n v="107"/>
    <x v="0"/>
    <x v="0"/>
    <x v="30"/>
    <n v="56"/>
    <n v="23"/>
  </r>
  <r>
    <n v="318"/>
    <x v="1"/>
    <x v="1"/>
    <x v="31"/>
    <n v="81"/>
    <n v="36"/>
  </r>
  <r>
    <n v="340"/>
    <x v="0"/>
    <x v="1"/>
    <x v="32"/>
    <n v="83"/>
    <n v="30"/>
  </r>
  <r>
    <n v="318"/>
    <x v="1"/>
    <x v="1"/>
    <x v="33"/>
    <n v="76"/>
    <n v="25"/>
  </r>
  <r>
    <n v="395"/>
    <x v="1"/>
    <x v="0"/>
    <x v="34"/>
    <n v="69"/>
    <n v="38"/>
  </r>
  <r>
    <n v="242"/>
    <x v="0"/>
    <x v="0"/>
    <x v="35"/>
    <n v="80"/>
    <n v="42"/>
  </r>
  <r>
    <n v="294"/>
    <x v="0"/>
    <x v="0"/>
    <x v="36"/>
    <n v="78"/>
    <n v="44"/>
  </r>
  <r>
    <n v="377"/>
    <x v="1"/>
    <x v="0"/>
    <x v="28"/>
    <n v="83"/>
    <n v="29"/>
  </r>
  <r>
    <n v="288"/>
    <x v="0"/>
    <x v="1"/>
    <x v="37"/>
    <n v="58"/>
    <n v="35"/>
  </r>
  <r>
    <n v="365"/>
    <x v="1"/>
    <x v="0"/>
    <x v="22"/>
    <n v="62"/>
    <n v="25"/>
  </r>
  <r>
    <n v="129"/>
    <x v="0"/>
    <x v="1"/>
    <x v="38"/>
    <n v="68"/>
    <n v="26"/>
  </r>
  <r>
    <n v="120"/>
    <x v="0"/>
    <x v="1"/>
    <x v="39"/>
    <n v="66"/>
    <n v="26"/>
  </r>
  <r>
    <n v="278"/>
    <x v="1"/>
    <x v="1"/>
    <x v="40"/>
    <n v="59"/>
    <n v="47"/>
  </r>
  <r>
    <n v="358"/>
    <x v="0"/>
    <x v="1"/>
    <x v="41"/>
    <n v="67"/>
    <n v="39"/>
  </r>
  <r>
    <n v="307"/>
    <x v="1"/>
    <x v="0"/>
    <x v="42"/>
    <n v="71"/>
    <n v="20"/>
  </r>
  <r>
    <n v="351"/>
    <x v="0"/>
    <x v="1"/>
    <x v="43"/>
    <n v="83"/>
    <n v="36"/>
  </r>
  <r>
    <n v="311"/>
    <x v="1"/>
    <x v="1"/>
    <x v="44"/>
    <n v="66"/>
    <n v="27"/>
  </r>
  <r>
    <n v="137"/>
    <x v="1"/>
    <x v="0"/>
    <x v="45"/>
    <n v="82"/>
    <n v="31"/>
  </r>
  <r>
    <n v="135"/>
    <x v="1"/>
    <x v="0"/>
    <x v="46"/>
    <n v="82"/>
    <n v="41"/>
  </r>
  <r>
    <n v="278"/>
    <x v="1"/>
    <x v="1"/>
    <x v="23"/>
    <n v="64"/>
    <n v="44"/>
  </r>
  <r>
    <n v="339"/>
    <x v="0"/>
    <x v="0"/>
    <x v="15"/>
    <n v="79"/>
    <n v="35"/>
  </r>
  <r>
    <n v="246"/>
    <x v="0"/>
    <x v="1"/>
    <x v="47"/>
    <n v="62"/>
    <n v="48"/>
  </r>
  <r>
    <n v="169"/>
    <x v="0"/>
    <x v="0"/>
    <x v="48"/>
    <n v="79"/>
    <n v="29"/>
  </r>
  <r>
    <n v="384"/>
    <x v="1"/>
    <x v="1"/>
    <x v="49"/>
    <n v="66"/>
    <n v="25"/>
  </r>
  <r>
    <n v="164"/>
    <x v="0"/>
    <x v="1"/>
    <x v="50"/>
    <n v="84"/>
    <n v="35"/>
  </r>
  <r>
    <n v="212"/>
    <x v="1"/>
    <x v="0"/>
    <x v="51"/>
    <n v="81"/>
    <n v="22"/>
  </r>
  <r>
    <n v="190"/>
    <x v="0"/>
    <x v="0"/>
    <x v="52"/>
    <n v="74"/>
    <n v="31"/>
  </r>
  <r>
    <n v="267"/>
    <x v="1"/>
    <x v="0"/>
    <x v="0"/>
    <n v="55"/>
    <n v="30"/>
  </r>
  <r>
    <n v="202"/>
    <x v="1"/>
    <x v="0"/>
    <x v="53"/>
    <n v="82"/>
    <n v="32"/>
  </r>
  <r>
    <n v="150"/>
    <x v="0"/>
    <x v="1"/>
    <x v="54"/>
    <n v="61"/>
    <n v="23"/>
  </r>
  <r>
    <n v="375"/>
    <x v="1"/>
    <x v="1"/>
    <x v="55"/>
    <n v="60"/>
    <n v="22"/>
  </r>
  <r>
    <n v="215"/>
    <x v="1"/>
    <x v="1"/>
    <x v="56"/>
    <n v="61"/>
    <n v="33"/>
  </r>
  <r>
    <n v="302"/>
    <x v="1"/>
    <x v="1"/>
    <x v="57"/>
    <n v="58"/>
    <n v="40"/>
  </r>
  <r>
    <n v="182"/>
    <x v="0"/>
    <x v="1"/>
    <x v="58"/>
    <n v="59"/>
    <n v="21"/>
  </r>
  <r>
    <n v="389"/>
    <x v="0"/>
    <x v="0"/>
    <x v="35"/>
    <n v="59"/>
    <n v="35"/>
  </r>
  <r>
    <n v="147"/>
    <x v="1"/>
    <x v="1"/>
    <x v="59"/>
    <n v="55"/>
    <n v="20"/>
  </r>
  <r>
    <n v="108"/>
    <x v="1"/>
    <x v="1"/>
    <x v="60"/>
    <n v="60"/>
    <n v="32"/>
  </r>
  <r>
    <n v="372"/>
    <x v="1"/>
    <x v="0"/>
    <x v="3"/>
    <n v="62"/>
    <n v="23"/>
  </r>
  <r>
    <n v="335"/>
    <x v="0"/>
    <x v="1"/>
    <x v="61"/>
    <n v="60"/>
    <n v="33"/>
  </r>
  <r>
    <n v="112"/>
    <x v="0"/>
    <x v="1"/>
    <x v="62"/>
    <n v="62"/>
    <n v="49"/>
  </r>
  <r>
    <n v="189"/>
    <x v="0"/>
    <x v="0"/>
    <x v="63"/>
    <n v="84"/>
    <n v="30"/>
  </r>
  <r>
    <n v="277"/>
    <x v="0"/>
    <x v="0"/>
    <x v="64"/>
    <n v="77"/>
    <n v="31"/>
  </r>
  <r>
    <n v="382"/>
    <x v="0"/>
    <x v="0"/>
    <x v="65"/>
    <n v="69"/>
    <n v="37"/>
  </r>
  <r>
    <n v="290"/>
    <x v="1"/>
    <x v="0"/>
    <x v="66"/>
    <n v="67"/>
    <n v="48"/>
  </r>
  <r>
    <n v="324"/>
    <x v="1"/>
    <x v="1"/>
    <x v="67"/>
    <n v="55"/>
    <n v="26"/>
  </r>
  <r>
    <n v="119"/>
    <x v="0"/>
    <x v="1"/>
    <x v="68"/>
    <n v="62"/>
    <n v="22"/>
  </r>
  <r>
    <n v="133"/>
    <x v="1"/>
    <x v="0"/>
    <x v="69"/>
    <n v="71"/>
    <n v="24"/>
  </r>
  <r>
    <n v="108"/>
    <x v="1"/>
    <x v="1"/>
    <x v="70"/>
    <n v="62"/>
    <n v="43"/>
  </r>
  <r>
    <n v="192"/>
    <x v="0"/>
    <x v="0"/>
    <x v="71"/>
    <n v="64"/>
    <n v="21"/>
  </r>
  <r>
    <n v="228"/>
    <x v="1"/>
    <x v="1"/>
    <x v="72"/>
    <n v="60"/>
    <n v="24"/>
  </r>
  <r>
    <n v="115"/>
    <x v="0"/>
    <x v="0"/>
    <x v="73"/>
    <n v="83"/>
    <n v="49"/>
  </r>
  <r>
    <n v="130"/>
    <x v="1"/>
    <x v="0"/>
    <x v="74"/>
    <n v="67"/>
    <n v="45"/>
  </r>
  <r>
    <n v="108"/>
    <x v="1"/>
    <x v="1"/>
    <x v="61"/>
    <n v="70"/>
    <n v="50"/>
  </r>
  <r>
    <n v="169"/>
    <x v="0"/>
    <x v="0"/>
    <x v="75"/>
    <n v="64"/>
    <n v="38"/>
  </r>
  <r>
    <n v="123"/>
    <x v="0"/>
    <x v="0"/>
    <x v="76"/>
    <n v="65"/>
    <n v="49"/>
  </r>
  <r>
    <n v="275"/>
    <x v="0"/>
    <x v="0"/>
    <x v="4"/>
    <n v="59"/>
    <n v="31"/>
  </r>
  <r>
    <n v="184"/>
    <x v="1"/>
    <x v="1"/>
    <x v="77"/>
    <n v="57"/>
    <n v="42"/>
  </r>
  <r>
    <n v="155"/>
    <x v="1"/>
    <x v="1"/>
    <x v="66"/>
    <n v="59"/>
    <n v="29"/>
  </r>
  <r>
    <n v="350"/>
    <x v="0"/>
    <x v="0"/>
    <x v="78"/>
    <n v="72"/>
    <n v="28"/>
  </r>
  <r>
    <n v="102"/>
    <x v="1"/>
    <x v="0"/>
    <x v="79"/>
    <n v="80"/>
    <n v="39"/>
  </r>
  <r>
    <n v="129"/>
    <x v="0"/>
    <x v="1"/>
    <x v="80"/>
    <n v="59"/>
    <n v="46"/>
  </r>
  <r>
    <n v="265"/>
    <x v="0"/>
    <x v="1"/>
    <x v="42"/>
    <n v="56"/>
    <n v="29"/>
  </r>
  <r>
    <n v="212"/>
    <x v="1"/>
    <x v="0"/>
    <x v="36"/>
    <n v="63"/>
    <n v="50"/>
  </r>
  <r>
    <n v="323"/>
    <x v="1"/>
    <x v="0"/>
    <x v="81"/>
    <n v="64"/>
    <n v="26"/>
  </r>
  <r>
    <n v="305"/>
    <x v="0"/>
    <x v="0"/>
    <x v="82"/>
    <n v="67"/>
    <n v="20"/>
  </r>
  <r>
    <n v="151"/>
    <x v="0"/>
    <x v="1"/>
    <x v="38"/>
    <n v="60"/>
    <n v="21"/>
  </r>
  <r>
    <n v="274"/>
    <x v="1"/>
    <x v="0"/>
    <x v="83"/>
    <n v="64"/>
    <n v="30"/>
  </r>
  <r>
    <n v="287"/>
    <x v="0"/>
    <x v="0"/>
    <x v="84"/>
    <n v="75"/>
    <n v="43"/>
  </r>
  <r>
    <n v="387"/>
    <x v="1"/>
    <x v="0"/>
    <x v="85"/>
    <n v="75"/>
    <n v="35"/>
  </r>
  <r>
    <n v="333"/>
    <x v="1"/>
    <x v="1"/>
    <x v="47"/>
    <n v="55"/>
    <n v="41"/>
  </r>
  <r>
    <n v="183"/>
    <x v="1"/>
    <x v="0"/>
    <x v="58"/>
    <n v="72"/>
    <n v="29"/>
  </r>
  <r>
    <n v="175"/>
    <x v="0"/>
    <x v="0"/>
    <x v="32"/>
    <n v="80"/>
    <n v="31"/>
  </r>
  <r>
    <n v="256"/>
    <x v="0"/>
    <x v="0"/>
    <x v="68"/>
    <n v="66"/>
    <n v="24"/>
  </r>
  <r>
    <n v="324"/>
    <x v="1"/>
    <x v="1"/>
    <x v="83"/>
    <n v="60"/>
    <n v="36"/>
  </r>
  <r>
    <n v="149"/>
    <x v="0"/>
    <x v="0"/>
    <x v="86"/>
    <n v="83"/>
    <n v="26"/>
  </r>
  <r>
    <n v="124"/>
    <x v="0"/>
    <x v="1"/>
    <x v="13"/>
    <n v="77"/>
    <n v="45"/>
  </r>
  <r>
    <n v="183"/>
    <x v="1"/>
    <x v="0"/>
    <x v="87"/>
    <n v="65"/>
    <n v="40"/>
  </r>
  <r>
    <n v="100"/>
    <x v="0"/>
    <x v="0"/>
    <x v="88"/>
    <n v="73"/>
    <n v="46"/>
  </r>
  <r>
    <n v="153"/>
    <x v="0"/>
    <x v="0"/>
    <x v="89"/>
    <n v="63"/>
    <n v="47"/>
  </r>
  <r>
    <n v="337"/>
    <x v="0"/>
    <x v="1"/>
    <x v="90"/>
    <n v="55"/>
    <n v="32"/>
  </r>
  <r>
    <n v="213"/>
    <x v="0"/>
    <x v="1"/>
    <x v="91"/>
    <n v="60"/>
    <n v="47"/>
  </r>
  <r>
    <n v="320"/>
    <x v="1"/>
    <x v="0"/>
    <x v="57"/>
    <n v="75"/>
    <n v="38"/>
  </r>
  <r>
    <n v="354"/>
    <x v="1"/>
    <x v="0"/>
    <x v="53"/>
    <n v="57"/>
    <n v="40"/>
  </r>
  <r>
    <n v="263"/>
    <x v="1"/>
    <x v="0"/>
    <x v="9"/>
    <n v="63"/>
    <n v="33"/>
  </r>
  <r>
    <n v="264"/>
    <x v="1"/>
    <x v="0"/>
    <x v="92"/>
    <n v="63"/>
    <n v="44"/>
  </r>
  <r>
    <n v="372"/>
    <x v="1"/>
    <x v="0"/>
    <x v="93"/>
    <n v="73"/>
    <n v="38"/>
  </r>
  <r>
    <n v="231"/>
    <x v="0"/>
    <x v="0"/>
    <x v="77"/>
    <n v="68"/>
    <n v="26"/>
  </r>
  <r>
    <n v="258"/>
    <x v="1"/>
    <x v="1"/>
    <x v="94"/>
    <n v="63"/>
    <n v="41"/>
  </r>
  <r>
    <n v="268"/>
    <x v="0"/>
    <x v="1"/>
    <x v="4"/>
    <n v="80"/>
    <n v="43"/>
  </r>
  <r>
    <n v="115"/>
    <x v="0"/>
    <x v="0"/>
    <x v="95"/>
    <n v="64"/>
    <n v="27"/>
  </r>
  <r>
    <n v="258"/>
    <x v="1"/>
    <x v="1"/>
    <x v="66"/>
    <n v="72"/>
    <n v="31"/>
  </r>
  <r>
    <n v="321"/>
    <x v="1"/>
    <x v="0"/>
    <x v="96"/>
    <n v="82"/>
    <n v="40"/>
  </r>
  <r>
    <n v="270"/>
    <x v="1"/>
    <x v="1"/>
    <x v="97"/>
    <n v="83"/>
    <n v="39"/>
  </r>
  <r>
    <n v="249"/>
    <x v="1"/>
    <x v="1"/>
    <x v="98"/>
    <n v="68"/>
    <n v="49"/>
  </r>
  <r>
    <n v="124"/>
    <x v="0"/>
    <x v="1"/>
    <x v="99"/>
    <n v="56"/>
    <n v="26"/>
  </r>
  <r>
    <n v="190"/>
    <x v="0"/>
    <x v="0"/>
    <x v="42"/>
    <n v="75"/>
    <n v="45"/>
  </r>
  <r>
    <n v="290"/>
    <x v="1"/>
    <x v="0"/>
    <x v="100"/>
    <n v="66"/>
    <n v="43"/>
  </r>
  <r>
    <n v="175"/>
    <x v="0"/>
    <x v="0"/>
    <x v="52"/>
    <n v="69"/>
    <n v="31"/>
  </r>
  <r>
    <n v="355"/>
    <x v="1"/>
    <x v="0"/>
    <x v="101"/>
    <n v="83"/>
    <n v="38"/>
  </r>
  <r>
    <n v="379"/>
    <x v="1"/>
    <x v="0"/>
    <x v="59"/>
    <n v="55"/>
    <n v="44"/>
  </r>
  <r>
    <n v="226"/>
    <x v="0"/>
    <x v="0"/>
    <x v="102"/>
    <n v="70"/>
    <n v="39"/>
  </r>
  <r>
    <n v="149"/>
    <x v="0"/>
    <x v="0"/>
    <x v="103"/>
    <n v="61"/>
    <n v="45"/>
  </r>
  <r>
    <n v="249"/>
    <x v="1"/>
    <x v="1"/>
    <x v="91"/>
    <n v="64"/>
    <n v="26"/>
  </r>
  <r>
    <n v="126"/>
    <x v="0"/>
    <x v="0"/>
    <x v="20"/>
    <n v="81"/>
    <n v="44"/>
  </r>
  <r>
    <n v="199"/>
    <x v="1"/>
    <x v="1"/>
    <x v="8"/>
    <n v="61"/>
    <n v="33"/>
  </r>
  <r>
    <n v="390"/>
    <x v="0"/>
    <x v="0"/>
    <x v="104"/>
    <n v="67"/>
    <n v="24"/>
  </r>
  <r>
    <n v="106"/>
    <x v="1"/>
    <x v="0"/>
    <x v="47"/>
    <n v="76"/>
    <n v="34"/>
  </r>
  <r>
    <n v="202"/>
    <x v="1"/>
    <x v="0"/>
    <x v="105"/>
    <n v="68"/>
    <n v="26"/>
  </r>
  <r>
    <n v="384"/>
    <x v="1"/>
    <x v="1"/>
    <x v="106"/>
    <n v="65"/>
    <n v="47"/>
  </r>
  <r>
    <n v="278"/>
    <x v="1"/>
    <x v="1"/>
    <x v="21"/>
    <n v="59"/>
    <n v="22"/>
  </r>
  <r>
    <n v="160"/>
    <x v="0"/>
    <x v="1"/>
    <x v="6"/>
    <n v="71"/>
    <n v="36"/>
  </r>
  <r>
    <n v="222"/>
    <x v="0"/>
    <x v="0"/>
    <x v="22"/>
    <n v="68"/>
    <n v="39"/>
  </r>
  <r>
    <n v="124"/>
    <x v="0"/>
    <x v="1"/>
    <x v="53"/>
    <n v="74"/>
    <n v="29"/>
  </r>
  <r>
    <n v="262"/>
    <x v="0"/>
    <x v="1"/>
    <x v="61"/>
    <n v="81"/>
    <n v="38"/>
  </r>
  <r>
    <n v="260"/>
    <x v="0"/>
    <x v="0"/>
    <x v="103"/>
    <n v="77"/>
    <n v="38"/>
  </r>
  <r>
    <n v="258"/>
    <x v="1"/>
    <x v="1"/>
    <x v="107"/>
    <n v="76"/>
    <n v="38"/>
  </r>
  <r>
    <n v="308"/>
    <x v="1"/>
    <x v="1"/>
    <x v="85"/>
    <n v="55"/>
    <n v="35"/>
  </r>
  <r>
    <n v="275"/>
    <x v="0"/>
    <x v="0"/>
    <x v="97"/>
    <n v="56"/>
    <n v="29"/>
  </r>
  <r>
    <n v="293"/>
    <x v="0"/>
    <x v="0"/>
    <x v="2"/>
    <n v="76"/>
    <n v="43"/>
  </r>
  <r>
    <n v="308"/>
    <x v="1"/>
    <x v="1"/>
    <x v="0"/>
    <n v="77"/>
    <n v="40"/>
  </r>
  <r>
    <n v="271"/>
    <x v="0"/>
    <x v="1"/>
    <x v="108"/>
    <n v="81"/>
    <n v="24"/>
  </r>
  <r>
    <n v="201"/>
    <x v="1"/>
    <x v="0"/>
    <x v="39"/>
    <n v="73"/>
    <n v="42"/>
  </r>
  <r>
    <n v="207"/>
    <x v="0"/>
    <x v="0"/>
    <x v="60"/>
    <n v="65"/>
    <n v="25"/>
  </r>
  <r>
    <n v="343"/>
    <x v="1"/>
    <x v="1"/>
    <x v="52"/>
    <n v="71"/>
    <n v="26"/>
  </r>
  <r>
    <n v="169"/>
    <x v="0"/>
    <x v="0"/>
    <x v="81"/>
    <n v="81"/>
    <n v="37"/>
  </r>
  <r>
    <n v="357"/>
    <x v="0"/>
    <x v="0"/>
    <x v="109"/>
    <n v="83"/>
    <n v="40"/>
  </r>
  <r>
    <n v="230"/>
    <x v="0"/>
    <x v="1"/>
    <x v="110"/>
    <n v="84"/>
    <n v="28"/>
  </r>
  <r>
    <n v="251"/>
    <x v="0"/>
    <x v="1"/>
    <x v="111"/>
    <n v="55"/>
    <n v="28"/>
  </r>
  <r>
    <n v="282"/>
    <x v="0"/>
    <x v="1"/>
    <x v="112"/>
    <n v="73"/>
    <n v="33"/>
  </r>
  <r>
    <n v="331"/>
    <x v="1"/>
    <x v="0"/>
    <x v="61"/>
    <n v="57"/>
    <n v="21"/>
  </r>
  <r>
    <n v="101"/>
    <x v="1"/>
    <x v="1"/>
    <x v="113"/>
    <n v="59"/>
    <n v="40"/>
  </r>
  <r>
    <n v="269"/>
    <x v="0"/>
    <x v="1"/>
    <x v="114"/>
    <n v="61"/>
    <n v="33"/>
  </r>
  <r>
    <n v="400"/>
    <x v="0"/>
    <x v="1"/>
    <x v="12"/>
    <n v="73"/>
    <n v="30"/>
  </r>
  <r>
    <n v="130"/>
    <x v="1"/>
    <x v="0"/>
    <x v="14"/>
    <n v="69"/>
    <n v="22"/>
  </r>
  <r>
    <n v="184"/>
    <x v="1"/>
    <x v="1"/>
    <x v="115"/>
    <n v="76"/>
    <n v="39"/>
  </r>
  <r>
    <n v="309"/>
    <x v="1"/>
    <x v="0"/>
    <x v="64"/>
    <n v="63"/>
    <n v="39"/>
  </r>
  <r>
    <n v="293"/>
    <x v="0"/>
    <x v="0"/>
    <x v="116"/>
    <n v="69"/>
    <n v="48"/>
  </r>
  <r>
    <n v="248"/>
    <x v="1"/>
    <x v="1"/>
    <x v="23"/>
    <n v="66"/>
    <n v="45"/>
  </r>
  <r>
    <n v="130"/>
    <x v="1"/>
    <x v="0"/>
    <x v="117"/>
    <n v="70"/>
    <n v="47"/>
  </r>
  <r>
    <n v="287"/>
    <x v="0"/>
    <x v="0"/>
    <x v="24"/>
    <n v="84"/>
    <n v="45"/>
  </r>
  <r>
    <n v="154"/>
    <x v="0"/>
    <x v="1"/>
    <x v="12"/>
    <n v="71"/>
    <n v="40"/>
  </r>
  <r>
    <n v="108"/>
    <x v="1"/>
    <x v="1"/>
    <x v="118"/>
    <n v="80"/>
    <n v="30"/>
  </r>
  <r>
    <n v="107"/>
    <x v="0"/>
    <x v="0"/>
    <x v="65"/>
    <n v="60"/>
    <n v="23"/>
  </r>
  <r>
    <n v="248"/>
    <x v="1"/>
    <x v="1"/>
    <x v="16"/>
    <n v="66"/>
    <n v="44"/>
  </r>
  <r>
    <n v="262"/>
    <x v="0"/>
    <x v="1"/>
    <x v="38"/>
    <n v="71"/>
    <n v="45"/>
  </r>
  <r>
    <n v="163"/>
    <x v="1"/>
    <x v="1"/>
    <x v="119"/>
    <n v="62"/>
    <n v="36"/>
  </r>
  <r>
    <n v="394"/>
    <x v="0"/>
    <x v="0"/>
    <x v="74"/>
    <n v="77"/>
    <n v="32"/>
  </r>
  <r>
    <n v="317"/>
    <x v="0"/>
    <x v="0"/>
    <x v="120"/>
    <n v="80"/>
    <n v="42"/>
  </r>
  <r>
    <n v="274"/>
    <x v="1"/>
    <x v="0"/>
    <x v="64"/>
    <n v="59"/>
    <n v="26"/>
  </r>
  <r>
    <n v="314"/>
    <x v="0"/>
    <x v="1"/>
    <x v="117"/>
    <n v="77"/>
    <n v="50"/>
  </r>
  <r>
    <n v="317"/>
    <x v="0"/>
    <x v="0"/>
    <x v="121"/>
    <n v="72"/>
    <n v="40"/>
  </r>
  <r>
    <n v="215"/>
    <x v="1"/>
    <x v="1"/>
    <x v="13"/>
    <n v="61"/>
    <n v="29"/>
  </r>
  <r>
    <n v="169"/>
    <x v="0"/>
    <x v="0"/>
    <x v="122"/>
    <n v="69"/>
    <n v="38"/>
  </r>
  <r>
    <n v="207"/>
    <x v="0"/>
    <x v="0"/>
    <x v="90"/>
    <n v="81"/>
    <n v="50"/>
  </r>
  <r>
    <n v="159"/>
    <x v="0"/>
    <x v="0"/>
    <x v="123"/>
    <n v="56"/>
    <n v="21"/>
  </r>
  <r>
    <n v="200"/>
    <x v="1"/>
    <x v="0"/>
    <x v="97"/>
    <n v="57"/>
    <n v="38"/>
  </r>
  <r>
    <n v="397"/>
    <x v="0"/>
    <x v="0"/>
    <x v="91"/>
    <n v="82"/>
    <n v="31"/>
  </r>
  <r>
    <n v="321"/>
    <x v="1"/>
    <x v="0"/>
    <x v="124"/>
    <n v="82"/>
    <n v="27"/>
  </r>
  <r>
    <n v="349"/>
    <x v="1"/>
    <x v="1"/>
    <x v="125"/>
    <n v="74"/>
    <n v="30"/>
  </r>
  <r>
    <n v="127"/>
    <x v="1"/>
    <x v="1"/>
    <x v="88"/>
    <n v="76"/>
    <n v="42"/>
  </r>
  <r>
    <n v="178"/>
    <x v="0"/>
    <x v="0"/>
    <x v="126"/>
    <n v="59"/>
    <n v="32"/>
  </r>
  <r>
    <n v="316"/>
    <x v="1"/>
    <x v="0"/>
    <x v="43"/>
    <n v="63"/>
    <n v="25"/>
  </r>
  <r>
    <n v="346"/>
    <x v="1"/>
    <x v="1"/>
    <x v="114"/>
    <n v="56"/>
    <n v="29"/>
  </r>
  <r>
    <n v="199"/>
    <x v="1"/>
    <x v="1"/>
    <x v="104"/>
    <n v="66"/>
    <n v="34"/>
  </r>
  <r>
    <n v="115"/>
    <x v="0"/>
    <x v="0"/>
    <x v="127"/>
    <n v="77"/>
    <n v="31"/>
  </r>
  <r>
    <n v="175"/>
    <x v="0"/>
    <x v="0"/>
    <x v="30"/>
    <n v="82"/>
    <n v="34"/>
  </r>
  <r>
    <n v="230"/>
    <x v="0"/>
    <x v="1"/>
    <x v="14"/>
    <n v="83"/>
    <n v="25"/>
  </r>
  <r>
    <n v="355"/>
    <x v="1"/>
    <x v="0"/>
    <x v="32"/>
    <n v="73"/>
    <n v="32"/>
  </r>
  <r>
    <n v="211"/>
    <x v="0"/>
    <x v="0"/>
    <x v="128"/>
    <n v="59"/>
    <n v="24"/>
  </r>
  <r>
    <m/>
    <x v="2"/>
    <x v="2"/>
    <x v="129"/>
    <m/>
    <m/>
  </r>
  <r>
    <m/>
    <x v="2"/>
    <x v="2"/>
    <x v="12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14C910-3870-494C-A4CB-F8479F54C2B4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12" firstHeaderRow="0" firstDataRow="1" firstDataCol="1"/>
  <pivotFields count="6">
    <pivotField dataField="1" showAll="0"/>
    <pivotField axis="axisRow" showAll="0">
      <items count="4">
        <item x="1"/>
        <item x="0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dataField="1" showAll="0"/>
    <pivotField dataField="1" showAll="0"/>
    <pivotField dataField="1" showAll="0"/>
  </pivotFields>
  <rowFields count="2">
    <field x="1"/>
    <field x="2"/>
  </rowFields>
  <rowItems count="9">
    <i>
      <x/>
    </i>
    <i r="1">
      <x/>
    </i>
    <i r="1">
      <x v="1"/>
    </i>
    <i>
      <x v="1"/>
    </i>
    <i r="1">
      <x/>
    </i>
    <i r="1">
      <x v="1"/>
    </i>
    <i>
      <x v="2"/>
    </i>
    <i r="1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Average of Body Weight" fld="3" subtotal="average" baseField="2" baseItem="0"/>
    <dataField name="StdDev of Body Weight" fld="3" subtotal="stdDev" baseField="2" baseItem="0"/>
    <dataField name="Average of Height" fld="4" subtotal="average" baseField="2" baseItem="0"/>
    <dataField name="StdDev of Height" fld="4" subtotal="stdDev" baseField="2" baseItem="0"/>
    <dataField name="Average of % Body Fat" fld="5" subtotal="average" baseField="2" baseItem="0"/>
    <dataField name="StdDev of % Body Fat" fld="5" subtotal="stdDev" baseField="2" baseItem="0"/>
    <dataField name="Count of ID" fld="0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7F02-A05B-49AC-A448-32DEC5D199B9}">
  <dimension ref="A3:H12"/>
  <sheetViews>
    <sheetView workbookViewId="0">
      <selection activeCell="C19" sqref="C19"/>
    </sheetView>
  </sheetViews>
  <sheetFormatPr defaultColWidth="8.796875" defaultRowHeight="14.25" x14ac:dyDescent="0.45"/>
  <cols>
    <col min="1" max="1" width="12" bestFit="1" customWidth="1"/>
    <col min="2" max="2" width="20.6640625" bestFit="1" customWidth="1"/>
    <col min="3" max="3" width="19.6640625" bestFit="1" customWidth="1"/>
    <col min="4" max="4" width="15.33203125" bestFit="1" customWidth="1"/>
    <col min="5" max="5" width="14.46484375" bestFit="1" customWidth="1"/>
    <col min="6" max="6" width="19" bestFit="1" customWidth="1"/>
    <col min="7" max="7" width="18.1328125" bestFit="1" customWidth="1"/>
    <col min="8" max="8" width="10" bestFit="1" customWidth="1"/>
  </cols>
  <sheetData>
    <row r="3" spans="1:8" x14ac:dyDescent="0.45">
      <c r="A3" s="1" t="s">
        <v>9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</row>
    <row r="4" spans="1:8" x14ac:dyDescent="0.45">
      <c r="A4" s="2" t="s">
        <v>6</v>
      </c>
      <c r="B4" s="4">
        <v>202.15686274509804</v>
      </c>
      <c r="C4" s="4">
        <v>58.30879645915897</v>
      </c>
      <c r="D4" s="4">
        <v>67.970588235294116</v>
      </c>
      <c r="E4" s="4">
        <v>8.58672228796026</v>
      </c>
      <c r="F4" s="4">
        <v>34.666666666666664</v>
      </c>
      <c r="G4" s="4">
        <v>8.233394128662118</v>
      </c>
      <c r="H4" s="4">
        <v>102</v>
      </c>
    </row>
    <row r="5" spans="1:8" x14ac:dyDescent="0.45">
      <c r="A5" s="3" t="s">
        <v>5</v>
      </c>
      <c r="B5" s="4">
        <v>209.61702127659575</v>
      </c>
      <c r="C5" s="4">
        <v>58.287724560258646</v>
      </c>
      <c r="D5" s="4">
        <v>65.765957446808514</v>
      </c>
      <c r="E5" s="4">
        <v>8.4241184958981012</v>
      </c>
      <c r="F5" s="4">
        <v>34.638297872340424</v>
      </c>
      <c r="G5" s="4">
        <v>8.055312942710259</v>
      </c>
      <c r="H5" s="4">
        <v>47</v>
      </c>
    </row>
    <row r="6" spans="1:8" x14ac:dyDescent="0.45">
      <c r="A6" s="3" t="s">
        <v>4</v>
      </c>
      <c r="B6" s="4">
        <v>195.78181818181818</v>
      </c>
      <c r="C6" s="4">
        <v>58.095926710370158</v>
      </c>
      <c r="D6" s="4">
        <v>69.854545454545459</v>
      </c>
      <c r="E6" s="4">
        <v>8.3431457381542149</v>
      </c>
      <c r="F6" s="4">
        <v>34.690909090909088</v>
      </c>
      <c r="G6" s="4">
        <v>8.4565835130863984</v>
      </c>
      <c r="H6" s="4">
        <v>55</v>
      </c>
    </row>
    <row r="7" spans="1:8" x14ac:dyDescent="0.45">
      <c r="A7" s="2" t="s">
        <v>7</v>
      </c>
      <c r="B7" s="4">
        <v>189.53061224489795</v>
      </c>
      <c r="C7" s="4">
        <v>57.096085424092891</v>
      </c>
      <c r="D7" s="4">
        <v>70.102040816326536</v>
      </c>
      <c r="E7" s="4">
        <v>9.2863826654207102</v>
      </c>
      <c r="F7" s="4">
        <v>34.836734693877553</v>
      </c>
      <c r="G7" s="4">
        <v>8.5176516263496076</v>
      </c>
      <c r="H7" s="4">
        <v>98</v>
      </c>
    </row>
    <row r="8" spans="1:8" x14ac:dyDescent="0.45">
      <c r="A8" s="3" t="s">
        <v>5</v>
      </c>
      <c r="B8" s="4">
        <v>183.8</v>
      </c>
      <c r="C8" s="4">
        <v>60.737434070232958</v>
      </c>
      <c r="D8" s="4">
        <v>68.575000000000003</v>
      </c>
      <c r="E8" s="4">
        <v>10.025320507697055</v>
      </c>
      <c r="F8" s="4">
        <v>34.25</v>
      </c>
      <c r="G8" s="4">
        <v>8.6075399267005199</v>
      </c>
      <c r="H8" s="4">
        <v>40</v>
      </c>
    </row>
    <row r="9" spans="1:8" x14ac:dyDescent="0.45">
      <c r="A9" s="3" t="s">
        <v>4</v>
      </c>
      <c r="B9" s="4">
        <v>193.48275862068965</v>
      </c>
      <c r="C9" s="4">
        <v>54.631859280065285</v>
      </c>
      <c r="D9" s="4">
        <v>71.15517241379311</v>
      </c>
      <c r="E9" s="4">
        <v>8.6730106149852659</v>
      </c>
      <c r="F9" s="4">
        <v>35.241379310344826</v>
      </c>
      <c r="G9" s="4">
        <v>8.5065719585023487</v>
      </c>
      <c r="H9" s="4">
        <v>58</v>
      </c>
    </row>
    <row r="10" spans="1:8" x14ac:dyDescent="0.45">
      <c r="A10" s="2" t="s">
        <v>10</v>
      </c>
      <c r="B10" s="4"/>
      <c r="C10" s="4"/>
      <c r="D10" s="4"/>
      <c r="E10" s="4"/>
      <c r="F10" s="4"/>
      <c r="G10" s="4"/>
      <c r="H10" s="4"/>
    </row>
    <row r="11" spans="1:8" x14ac:dyDescent="0.45">
      <c r="A11" s="3" t="s">
        <v>10</v>
      </c>
      <c r="B11" s="4"/>
      <c r="C11" s="4"/>
      <c r="D11" s="4"/>
      <c r="E11" s="4"/>
      <c r="F11" s="4"/>
      <c r="G11" s="4"/>
      <c r="H11" s="4"/>
    </row>
    <row r="12" spans="1:8" x14ac:dyDescent="0.45">
      <c r="A12" s="2" t="s">
        <v>11</v>
      </c>
      <c r="B12" s="4">
        <v>195.97</v>
      </c>
      <c r="C12" s="4">
        <v>57.919360854631734</v>
      </c>
      <c r="D12" s="4">
        <v>69.015000000000001</v>
      </c>
      <c r="E12" s="4">
        <v>8.9776257339619185</v>
      </c>
      <c r="F12" s="4">
        <v>34.75</v>
      </c>
      <c r="G12" s="4">
        <v>8.3532258385337421</v>
      </c>
      <c r="H12" s="4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08F6-4691-49A0-BCEE-AEE1AF730F48}">
  <dimension ref="A1:H7"/>
  <sheetViews>
    <sheetView workbookViewId="0">
      <selection activeCell="B14" sqref="B14"/>
    </sheetView>
  </sheetViews>
  <sheetFormatPr defaultColWidth="8.796875" defaultRowHeight="14.25" x14ac:dyDescent="0.45"/>
  <cols>
    <col min="2" max="2" width="20" bestFit="1" customWidth="1"/>
    <col min="3" max="3" width="19" bestFit="1" customWidth="1"/>
    <col min="4" max="4" width="15" bestFit="1" customWidth="1"/>
    <col min="5" max="5" width="14" bestFit="1" customWidth="1"/>
    <col min="6" max="6" width="18.46484375" bestFit="1" customWidth="1"/>
    <col min="7" max="7" width="17.6640625" bestFit="1" customWidth="1"/>
    <col min="8" max="8" width="9.6640625" bestFit="1" customWidth="1"/>
  </cols>
  <sheetData>
    <row r="1" spans="1:8" x14ac:dyDescent="0.45">
      <c r="A1" t="s">
        <v>9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19</v>
      </c>
    </row>
    <row r="2" spans="1:8" x14ac:dyDescent="0.45">
      <c r="A2" s="5" t="s">
        <v>6</v>
      </c>
      <c r="B2">
        <v>202.15686274509804</v>
      </c>
      <c r="C2">
        <v>58.30879645915897</v>
      </c>
      <c r="D2">
        <v>67.970588235294116</v>
      </c>
      <c r="E2">
        <v>8.58672228796026</v>
      </c>
      <c r="F2">
        <v>34.666666666666664</v>
      </c>
      <c r="G2">
        <v>8.233394128662118</v>
      </c>
      <c r="H2">
        <v>102</v>
      </c>
    </row>
    <row r="3" spans="1:8" x14ac:dyDescent="0.45">
      <c r="A3" t="s">
        <v>5</v>
      </c>
      <c r="B3">
        <v>209.61702127659575</v>
      </c>
      <c r="C3">
        <v>58.287724560258646</v>
      </c>
      <c r="D3">
        <v>65.765957446808514</v>
      </c>
      <c r="E3">
        <v>8.4241184958981012</v>
      </c>
      <c r="F3">
        <v>34.638297872340424</v>
      </c>
      <c r="G3">
        <v>8.055312942710259</v>
      </c>
      <c r="H3">
        <v>47</v>
      </c>
    </row>
    <row r="4" spans="1:8" x14ac:dyDescent="0.45">
      <c r="A4" t="s">
        <v>4</v>
      </c>
      <c r="B4">
        <v>195.78181818181818</v>
      </c>
      <c r="C4">
        <v>58.095926710370158</v>
      </c>
      <c r="D4">
        <v>69.854545454545459</v>
      </c>
      <c r="E4">
        <v>8.3431457381542149</v>
      </c>
      <c r="F4">
        <v>34.690909090909088</v>
      </c>
      <c r="G4">
        <v>8.4565835130863984</v>
      </c>
      <c r="H4">
        <v>55</v>
      </c>
    </row>
    <row r="5" spans="1:8" x14ac:dyDescent="0.45">
      <c r="A5" s="5" t="s">
        <v>7</v>
      </c>
      <c r="B5">
        <v>189.53061224489795</v>
      </c>
      <c r="C5">
        <v>57.096085424092891</v>
      </c>
      <c r="D5">
        <v>70.102040816326536</v>
      </c>
      <c r="E5">
        <v>9.2863826654207102</v>
      </c>
      <c r="F5">
        <v>34.836734693877553</v>
      </c>
      <c r="G5">
        <v>8.5176516263496076</v>
      </c>
      <c r="H5">
        <v>98</v>
      </c>
    </row>
    <row r="6" spans="1:8" x14ac:dyDescent="0.45">
      <c r="A6" t="s">
        <v>5</v>
      </c>
      <c r="B6">
        <v>183.8</v>
      </c>
      <c r="C6">
        <v>60.737434070232958</v>
      </c>
      <c r="D6">
        <v>68.575000000000003</v>
      </c>
      <c r="E6">
        <v>10.025320507697055</v>
      </c>
      <c r="F6">
        <v>34.25</v>
      </c>
      <c r="G6">
        <v>8.6075399267005199</v>
      </c>
      <c r="H6">
        <v>40</v>
      </c>
    </row>
    <row r="7" spans="1:8" x14ac:dyDescent="0.45">
      <c r="A7" t="s">
        <v>4</v>
      </c>
      <c r="B7">
        <v>193.48275862068965</v>
      </c>
      <c r="C7">
        <v>54.631859280065285</v>
      </c>
      <c r="D7">
        <v>71.15517241379311</v>
      </c>
      <c r="E7">
        <v>8.6730106149852659</v>
      </c>
      <c r="F7">
        <v>35.241379310344826</v>
      </c>
      <c r="G7">
        <v>8.5065719585023487</v>
      </c>
      <c r="H7">
        <v>58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A7E6-A208-449A-89E5-23B68189F610}">
  <dimension ref="A1:F201"/>
  <sheetViews>
    <sheetView workbookViewId="0">
      <selection activeCell="I12" sqref="I12"/>
    </sheetView>
  </sheetViews>
  <sheetFormatPr defaultColWidth="8.796875" defaultRowHeight="14.25" x14ac:dyDescent="0.45"/>
  <cols>
    <col min="4" max="4" width="10.796875" bestFit="1" customWidth="1"/>
    <col min="5" max="5" width="12.46484375" customWidth="1"/>
    <col min="6" max="6" width="9.46484375" bestFit="1" customWidth="1"/>
  </cols>
  <sheetData>
    <row r="1" spans="1:6" x14ac:dyDescent="0.45">
      <c r="A1" t="s">
        <v>0</v>
      </c>
      <c r="B1" t="s">
        <v>20</v>
      </c>
      <c r="C1" t="s">
        <v>8</v>
      </c>
      <c r="D1" t="s">
        <v>1</v>
      </c>
      <c r="E1" t="s">
        <v>2</v>
      </c>
      <c r="F1" t="s">
        <v>3</v>
      </c>
    </row>
    <row r="2" spans="1:6" x14ac:dyDescent="0.45">
      <c r="A2">
        <v>100</v>
      </c>
      <c r="B2" t="str">
        <f>VLOOKUP(A2,SampleInformation!A:C,2,FALSE)</f>
        <v>Exp</v>
      </c>
      <c r="C2" t="str">
        <f>VLOOKUP(A2,SampleInformation!A:C,3,FALSE)</f>
        <v>Male</v>
      </c>
      <c r="D2">
        <v>241</v>
      </c>
      <c r="E2">
        <v>69</v>
      </c>
      <c r="F2">
        <v>41</v>
      </c>
    </row>
    <row r="3" spans="1:6" x14ac:dyDescent="0.45">
      <c r="A3">
        <v>101</v>
      </c>
      <c r="B3" t="str">
        <f>VLOOKUP(A3,SampleInformation!A:C,2,FALSE)</f>
        <v>Con</v>
      </c>
      <c r="C3" t="str">
        <f>VLOOKUP(A3,SampleInformation!A:C,3,FALSE)</f>
        <v>Male</v>
      </c>
      <c r="D3">
        <v>251</v>
      </c>
      <c r="E3">
        <v>73</v>
      </c>
      <c r="F3">
        <v>46</v>
      </c>
    </row>
    <row r="4" spans="1:6" x14ac:dyDescent="0.45">
      <c r="A4">
        <v>102</v>
      </c>
      <c r="B4" t="str">
        <f>VLOOKUP(A4,SampleInformation!A:C,2,FALSE)</f>
        <v>Exp</v>
      </c>
      <c r="C4" t="str">
        <f>VLOOKUP(A4,SampleInformation!A:C,3,FALSE)</f>
        <v>Male</v>
      </c>
      <c r="D4">
        <v>300</v>
      </c>
      <c r="E4">
        <v>59</v>
      </c>
      <c r="F4">
        <v>40</v>
      </c>
    </row>
    <row r="5" spans="1:6" x14ac:dyDescent="0.45">
      <c r="A5">
        <v>103</v>
      </c>
      <c r="B5" t="str">
        <f>VLOOKUP(A5,SampleInformation!A:C,2,FALSE)</f>
        <v>Exp</v>
      </c>
      <c r="C5" t="str">
        <f>VLOOKUP(A5,SampleInformation!A:C,3,FALSE)</f>
        <v>Male</v>
      </c>
      <c r="D5">
        <v>146</v>
      </c>
      <c r="E5">
        <v>80</v>
      </c>
      <c r="F5">
        <v>39</v>
      </c>
    </row>
    <row r="6" spans="1:6" x14ac:dyDescent="0.45">
      <c r="A6">
        <v>104</v>
      </c>
      <c r="B6" t="str">
        <f>VLOOKUP(A6,SampleInformation!A:C,2,FALSE)</f>
        <v>Exp</v>
      </c>
      <c r="C6" t="str">
        <f>VLOOKUP(A6,SampleInformation!A:C,3,FALSE)</f>
        <v>Female</v>
      </c>
      <c r="D6">
        <v>154</v>
      </c>
      <c r="E6">
        <v>76</v>
      </c>
      <c r="F6">
        <v>34</v>
      </c>
    </row>
    <row r="7" spans="1:6" x14ac:dyDescent="0.45">
      <c r="A7">
        <v>105</v>
      </c>
      <c r="B7" t="str">
        <f>VLOOKUP(A7,SampleInformation!A:C,2,FALSE)</f>
        <v>Con</v>
      </c>
      <c r="C7" t="str">
        <f>VLOOKUP(A7,SampleInformation!A:C,3,FALSE)</f>
        <v>Female</v>
      </c>
      <c r="D7">
        <v>143</v>
      </c>
      <c r="E7">
        <v>56</v>
      </c>
      <c r="F7">
        <v>23</v>
      </c>
    </row>
    <row r="8" spans="1:6" x14ac:dyDescent="0.45">
      <c r="A8">
        <v>106</v>
      </c>
      <c r="B8" t="str">
        <f>VLOOKUP(A8,SampleInformation!A:C,2,FALSE)</f>
        <v>Con</v>
      </c>
      <c r="C8" t="str">
        <f>VLOOKUP(A8,SampleInformation!A:C,3,FALSE)</f>
        <v>Male</v>
      </c>
      <c r="D8">
        <v>142</v>
      </c>
      <c r="E8">
        <v>60</v>
      </c>
      <c r="F8">
        <v>23</v>
      </c>
    </row>
    <row r="9" spans="1:6" x14ac:dyDescent="0.45">
      <c r="A9">
        <v>107</v>
      </c>
      <c r="B9" t="str">
        <f>VLOOKUP(A9,SampleInformation!A:C,2,FALSE)</f>
        <v>Exp</v>
      </c>
      <c r="C9" t="str">
        <f>VLOOKUP(A9,SampleInformation!A:C,3,FALSE)</f>
        <v>Female</v>
      </c>
      <c r="D9">
        <v>297</v>
      </c>
      <c r="E9">
        <v>60</v>
      </c>
      <c r="F9">
        <v>32</v>
      </c>
    </row>
    <row r="10" spans="1:6" x14ac:dyDescent="0.45">
      <c r="A10">
        <v>108</v>
      </c>
      <c r="B10" t="str">
        <f>VLOOKUP(A10,SampleInformation!A:C,2,FALSE)</f>
        <v>Con</v>
      </c>
      <c r="C10" t="str">
        <f>VLOOKUP(A10,SampleInformation!A:C,3,FALSE)</f>
        <v>Male</v>
      </c>
      <c r="D10">
        <v>246</v>
      </c>
      <c r="E10">
        <v>62</v>
      </c>
      <c r="F10">
        <v>43</v>
      </c>
    </row>
    <row r="11" spans="1:6" x14ac:dyDescent="0.45">
      <c r="A11">
        <v>109</v>
      </c>
      <c r="B11" t="str">
        <f>VLOOKUP(A11,SampleInformation!A:C,2,FALSE)</f>
        <v>Con</v>
      </c>
      <c r="C11" t="str">
        <f>VLOOKUP(A11,SampleInformation!A:C,3,FALSE)</f>
        <v>Male</v>
      </c>
      <c r="D11">
        <v>162</v>
      </c>
      <c r="E11">
        <v>70</v>
      </c>
      <c r="F11">
        <v>50</v>
      </c>
    </row>
    <row r="12" spans="1:6" x14ac:dyDescent="0.45">
      <c r="A12">
        <v>110</v>
      </c>
      <c r="B12" t="str">
        <f>VLOOKUP(A12,SampleInformation!A:C,2,FALSE)</f>
        <v>Con</v>
      </c>
      <c r="C12" t="str">
        <f>VLOOKUP(A12,SampleInformation!A:C,3,FALSE)</f>
        <v>Male</v>
      </c>
      <c r="D12">
        <v>145</v>
      </c>
      <c r="E12">
        <v>80</v>
      </c>
      <c r="F12">
        <v>30</v>
      </c>
    </row>
    <row r="13" spans="1:6" x14ac:dyDescent="0.45">
      <c r="A13">
        <v>111</v>
      </c>
      <c r="B13" t="str">
        <f>VLOOKUP(A13,SampleInformation!A:C,2,FALSE)</f>
        <v>Exp</v>
      </c>
      <c r="C13" t="str">
        <f>VLOOKUP(A13,SampleInformation!A:C,3,FALSE)</f>
        <v>Female</v>
      </c>
      <c r="D13">
        <v>193</v>
      </c>
      <c r="E13">
        <v>62</v>
      </c>
      <c r="F13">
        <v>49</v>
      </c>
    </row>
    <row r="14" spans="1:6" x14ac:dyDescent="0.45">
      <c r="A14">
        <v>112</v>
      </c>
      <c r="B14" t="str">
        <f>VLOOKUP(A14,SampleInformation!A:C,2,FALSE)</f>
        <v>Exp</v>
      </c>
      <c r="C14" t="str">
        <f>VLOOKUP(A14,SampleInformation!A:C,3,FALSE)</f>
        <v>Female</v>
      </c>
      <c r="D14">
        <v>201</v>
      </c>
      <c r="E14">
        <v>83</v>
      </c>
      <c r="F14">
        <v>49</v>
      </c>
    </row>
    <row r="15" spans="1:6" x14ac:dyDescent="0.45">
      <c r="A15">
        <v>113</v>
      </c>
      <c r="B15" t="str">
        <f>VLOOKUP(A15,SampleInformation!A:C,2,FALSE)</f>
        <v>Con</v>
      </c>
      <c r="C15" t="str">
        <f>VLOOKUP(A15,SampleInformation!A:C,3,FALSE)</f>
        <v>Male</v>
      </c>
      <c r="D15">
        <v>129</v>
      </c>
      <c r="E15">
        <v>64</v>
      </c>
      <c r="F15">
        <v>27</v>
      </c>
    </row>
    <row r="16" spans="1:6" x14ac:dyDescent="0.45">
      <c r="A16">
        <v>114</v>
      </c>
      <c r="B16" t="str">
        <f>VLOOKUP(A16,SampleInformation!A:C,2,FALSE)</f>
        <v>Con</v>
      </c>
      <c r="C16" t="str">
        <f>VLOOKUP(A16,SampleInformation!A:C,3,FALSE)</f>
        <v>Female</v>
      </c>
      <c r="D16">
        <v>126</v>
      </c>
      <c r="E16">
        <v>77</v>
      </c>
      <c r="F16">
        <v>31</v>
      </c>
    </row>
    <row r="17" spans="1:6" x14ac:dyDescent="0.45">
      <c r="A17">
        <v>115</v>
      </c>
      <c r="B17" t="str">
        <f>VLOOKUP(A17,SampleInformation!A:C,2,FALSE)</f>
        <v>Con</v>
      </c>
      <c r="C17" t="str">
        <f>VLOOKUP(A17,SampleInformation!A:C,3,FALSE)</f>
        <v>Male</v>
      </c>
      <c r="D17">
        <v>267</v>
      </c>
      <c r="E17">
        <v>80</v>
      </c>
      <c r="F17">
        <v>48</v>
      </c>
    </row>
    <row r="18" spans="1:6" x14ac:dyDescent="0.45">
      <c r="A18">
        <v>116</v>
      </c>
      <c r="B18" t="str">
        <f>VLOOKUP(A18,SampleInformation!A:C,2,FALSE)</f>
        <v>Exp</v>
      </c>
      <c r="C18" t="str">
        <f>VLOOKUP(A18,SampleInformation!A:C,3,FALSE)</f>
        <v>Female</v>
      </c>
      <c r="D18">
        <v>249</v>
      </c>
      <c r="E18">
        <v>60</v>
      </c>
      <c r="F18">
        <v>25</v>
      </c>
    </row>
    <row r="19" spans="1:6" x14ac:dyDescent="0.45">
      <c r="A19">
        <v>117</v>
      </c>
      <c r="B19" t="str">
        <f>VLOOKUP(A19,SampleInformation!A:C,2,FALSE)</f>
        <v>Exp</v>
      </c>
      <c r="C19" t="str">
        <f>VLOOKUP(A19,SampleInformation!A:C,3,FALSE)</f>
        <v>Female</v>
      </c>
      <c r="D19">
        <v>171</v>
      </c>
      <c r="E19">
        <v>62</v>
      </c>
      <c r="F19">
        <v>22</v>
      </c>
    </row>
    <row r="20" spans="1:6" x14ac:dyDescent="0.45">
      <c r="A20">
        <v>118</v>
      </c>
      <c r="B20" t="str">
        <f>VLOOKUP(A20,SampleInformation!A:C,2,FALSE)</f>
        <v>Con</v>
      </c>
      <c r="C20" t="str">
        <f>VLOOKUP(A20,SampleInformation!A:C,3,FALSE)</f>
        <v>Male</v>
      </c>
      <c r="D20">
        <v>127</v>
      </c>
      <c r="E20">
        <v>66</v>
      </c>
      <c r="F20">
        <v>26</v>
      </c>
    </row>
    <row r="21" spans="1:6" x14ac:dyDescent="0.45">
      <c r="A21">
        <v>119</v>
      </c>
      <c r="B21" t="str">
        <f>VLOOKUP(A21,SampleInformation!A:C,2,FALSE)</f>
        <v>Con</v>
      </c>
      <c r="C21" t="str">
        <f>VLOOKUP(A21,SampleInformation!A:C,3,FALSE)</f>
        <v>Male</v>
      </c>
      <c r="D21">
        <v>214</v>
      </c>
      <c r="E21">
        <v>65</v>
      </c>
      <c r="F21">
        <v>49</v>
      </c>
    </row>
    <row r="22" spans="1:6" x14ac:dyDescent="0.45">
      <c r="A22">
        <v>120</v>
      </c>
      <c r="B22" t="str">
        <f>VLOOKUP(A22,SampleInformation!A:C,2,FALSE)</f>
        <v>Con</v>
      </c>
      <c r="C22" t="str">
        <f>VLOOKUP(A22,SampleInformation!A:C,3,FALSE)</f>
        <v>Male</v>
      </c>
      <c r="D22">
        <v>204</v>
      </c>
      <c r="E22">
        <v>77</v>
      </c>
      <c r="F22">
        <v>45</v>
      </c>
    </row>
    <row r="23" spans="1:6" x14ac:dyDescent="0.45">
      <c r="A23">
        <v>121</v>
      </c>
      <c r="B23" t="str">
        <f>VLOOKUP(A23,SampleInformation!A:C,2,FALSE)</f>
        <v>Exp</v>
      </c>
      <c r="C23" t="str">
        <f>VLOOKUP(A23,SampleInformation!A:C,3,FALSE)</f>
        <v>Male</v>
      </c>
      <c r="D23">
        <v>107</v>
      </c>
      <c r="E23">
        <v>56</v>
      </c>
      <c r="F23">
        <v>26</v>
      </c>
    </row>
    <row r="24" spans="1:6" x14ac:dyDescent="0.45">
      <c r="A24">
        <v>122</v>
      </c>
      <c r="B24" t="str">
        <f>VLOOKUP(A24,SampleInformation!A:C,2,FALSE)</f>
        <v>Con</v>
      </c>
      <c r="C24" t="str">
        <f>VLOOKUP(A24,SampleInformation!A:C,3,FALSE)</f>
        <v>Female</v>
      </c>
      <c r="D24">
        <v>102</v>
      </c>
      <c r="E24">
        <v>74</v>
      </c>
      <c r="F24">
        <v>29</v>
      </c>
    </row>
    <row r="25" spans="1:6" x14ac:dyDescent="0.45">
      <c r="A25">
        <v>123</v>
      </c>
      <c r="B25" t="str">
        <f>VLOOKUP(A25,SampleInformation!A:C,2,FALSE)</f>
        <v>Con</v>
      </c>
      <c r="C25" t="str">
        <f>VLOOKUP(A25,SampleInformation!A:C,3,FALSE)</f>
        <v>Female</v>
      </c>
      <c r="D25">
        <v>153</v>
      </c>
      <c r="E25">
        <v>81</v>
      </c>
      <c r="F25">
        <v>44</v>
      </c>
    </row>
    <row r="26" spans="1:6" x14ac:dyDescent="0.45">
      <c r="A26">
        <v>124</v>
      </c>
      <c r="B26" t="str">
        <f>VLOOKUP(A26,SampleInformation!A:C,2,FALSE)</f>
        <v>Con</v>
      </c>
      <c r="C26" t="str">
        <f>VLOOKUP(A26,SampleInformation!A:C,3,FALSE)</f>
        <v>Female</v>
      </c>
      <c r="D26">
        <v>251</v>
      </c>
      <c r="E26">
        <v>76</v>
      </c>
      <c r="F26">
        <v>42</v>
      </c>
    </row>
    <row r="27" spans="1:6" x14ac:dyDescent="0.45">
      <c r="A27">
        <v>125</v>
      </c>
      <c r="B27" t="str">
        <f>VLOOKUP(A27,SampleInformation!A:C,2,FALSE)</f>
        <v>Con</v>
      </c>
      <c r="C27" t="str">
        <f>VLOOKUP(A27,SampleInformation!A:C,3,FALSE)</f>
        <v>Male</v>
      </c>
      <c r="D27">
        <v>116</v>
      </c>
      <c r="E27">
        <v>68</v>
      </c>
      <c r="F27">
        <v>26</v>
      </c>
    </row>
    <row r="28" spans="1:6" x14ac:dyDescent="0.45">
      <c r="A28">
        <v>126</v>
      </c>
      <c r="B28" t="str">
        <f>VLOOKUP(A28,SampleInformation!A:C,2,FALSE)</f>
        <v>Con</v>
      </c>
      <c r="C28" t="str">
        <f>VLOOKUP(A28,SampleInformation!A:C,3,FALSE)</f>
        <v>Male</v>
      </c>
      <c r="D28">
        <v>132</v>
      </c>
      <c r="E28">
        <v>59</v>
      </c>
      <c r="F28">
        <v>46</v>
      </c>
    </row>
    <row r="29" spans="1:6" x14ac:dyDescent="0.45">
      <c r="A29">
        <v>127</v>
      </c>
      <c r="B29" t="str">
        <f>VLOOKUP(A29,SampleInformation!A:C,2,FALSE)</f>
        <v>Con</v>
      </c>
      <c r="C29" t="str">
        <f>VLOOKUP(A29,SampleInformation!A:C,3,FALSE)</f>
        <v>Male</v>
      </c>
      <c r="D29">
        <v>204</v>
      </c>
      <c r="E29">
        <v>58</v>
      </c>
      <c r="F29">
        <v>26</v>
      </c>
    </row>
    <row r="30" spans="1:6" x14ac:dyDescent="0.45">
      <c r="A30">
        <v>128</v>
      </c>
      <c r="B30" t="str">
        <f>VLOOKUP(A30,SampleInformation!A:C,2,FALSE)</f>
        <v>Con</v>
      </c>
      <c r="C30" t="str">
        <f>VLOOKUP(A30,SampleInformation!A:C,3,FALSE)</f>
        <v>Female</v>
      </c>
      <c r="D30">
        <v>227</v>
      </c>
      <c r="E30">
        <v>67</v>
      </c>
      <c r="F30">
        <v>45</v>
      </c>
    </row>
    <row r="31" spans="1:6" x14ac:dyDescent="0.45">
      <c r="A31">
        <v>129</v>
      </c>
      <c r="B31" t="str">
        <f>VLOOKUP(A31,SampleInformation!A:C,2,FALSE)</f>
        <v>Exp</v>
      </c>
      <c r="C31" t="str">
        <f>VLOOKUP(A31,SampleInformation!A:C,3,FALSE)</f>
        <v>Male</v>
      </c>
      <c r="D31">
        <v>149</v>
      </c>
      <c r="E31">
        <v>69</v>
      </c>
      <c r="F31">
        <v>22</v>
      </c>
    </row>
    <row r="32" spans="1:6" x14ac:dyDescent="0.45">
      <c r="A32">
        <v>130</v>
      </c>
      <c r="B32" t="str">
        <f>VLOOKUP(A32,SampleInformation!A:C,2,FALSE)</f>
        <v>Exp</v>
      </c>
      <c r="C32" t="str">
        <f>VLOOKUP(A32,SampleInformation!A:C,3,FALSE)</f>
        <v>Male</v>
      </c>
      <c r="D32">
        <v>176</v>
      </c>
      <c r="E32">
        <v>70</v>
      </c>
      <c r="F32">
        <v>47</v>
      </c>
    </row>
    <row r="33" spans="1:6" x14ac:dyDescent="0.45">
      <c r="A33">
        <v>131</v>
      </c>
      <c r="B33" t="str">
        <f>VLOOKUP(A33,SampleInformation!A:C,2,FALSE)</f>
        <v>Exp</v>
      </c>
      <c r="C33" t="str">
        <f>VLOOKUP(A33,SampleInformation!A:C,3,FALSE)</f>
        <v>Male</v>
      </c>
      <c r="D33">
        <v>118</v>
      </c>
      <c r="E33">
        <v>71</v>
      </c>
      <c r="F33">
        <v>24</v>
      </c>
    </row>
    <row r="34" spans="1:6" x14ac:dyDescent="0.45">
      <c r="A34">
        <v>132</v>
      </c>
      <c r="B34" t="str">
        <f>VLOOKUP(A34,SampleInformation!A:C,2,FALSE)</f>
        <v>Con</v>
      </c>
      <c r="C34" t="str">
        <f>VLOOKUP(A34,SampleInformation!A:C,3,FALSE)</f>
        <v>Female</v>
      </c>
      <c r="D34">
        <v>194</v>
      </c>
      <c r="E34">
        <v>82</v>
      </c>
      <c r="F34">
        <v>41</v>
      </c>
    </row>
    <row r="35" spans="1:6" x14ac:dyDescent="0.45">
      <c r="A35">
        <v>133</v>
      </c>
      <c r="B35" t="str">
        <f>VLOOKUP(A35,SampleInformation!A:C,2,FALSE)</f>
        <v>Exp</v>
      </c>
      <c r="C35" t="str">
        <f>VLOOKUP(A35,SampleInformation!A:C,3,FALSE)</f>
        <v>Female</v>
      </c>
      <c r="D35">
        <v>230</v>
      </c>
      <c r="E35">
        <v>82</v>
      </c>
      <c r="F35">
        <v>31</v>
      </c>
    </row>
    <row r="36" spans="1:6" x14ac:dyDescent="0.45">
      <c r="A36">
        <v>134</v>
      </c>
      <c r="B36" t="str">
        <f>VLOOKUP(A36,SampleInformation!A:C,2,FALSE)</f>
        <v>Exp</v>
      </c>
      <c r="C36" t="str">
        <f>VLOOKUP(A36,SampleInformation!A:C,3,FALSE)</f>
        <v>Female</v>
      </c>
      <c r="D36">
        <v>131</v>
      </c>
      <c r="E36">
        <v>55</v>
      </c>
      <c r="F36">
        <v>20</v>
      </c>
    </row>
    <row r="37" spans="1:6" x14ac:dyDescent="0.45">
      <c r="A37">
        <v>135</v>
      </c>
      <c r="B37" t="str">
        <f>VLOOKUP(A37,SampleInformation!A:C,2,FALSE)</f>
        <v>Con</v>
      </c>
      <c r="C37" t="str">
        <f>VLOOKUP(A37,SampleInformation!A:C,3,FALSE)</f>
        <v>Male</v>
      </c>
      <c r="D37">
        <v>125</v>
      </c>
      <c r="E37">
        <v>83</v>
      </c>
      <c r="F37">
        <v>26</v>
      </c>
    </row>
    <row r="38" spans="1:6" x14ac:dyDescent="0.45">
      <c r="A38">
        <v>136</v>
      </c>
      <c r="B38" t="str">
        <f>VLOOKUP(A38,SampleInformation!A:C,2,FALSE)</f>
        <v>Con</v>
      </c>
      <c r="C38" t="str">
        <f>VLOOKUP(A38,SampleInformation!A:C,3,FALSE)</f>
        <v>Male</v>
      </c>
      <c r="D38">
        <v>223</v>
      </c>
      <c r="E38">
        <v>61</v>
      </c>
      <c r="F38">
        <v>45</v>
      </c>
    </row>
    <row r="39" spans="1:6" x14ac:dyDescent="0.45">
      <c r="A39">
        <v>137</v>
      </c>
      <c r="B39" t="str">
        <f>VLOOKUP(A39,SampleInformation!A:C,2,FALSE)</f>
        <v>Exp</v>
      </c>
      <c r="C39" t="str">
        <f>VLOOKUP(A39,SampleInformation!A:C,3,FALSE)</f>
        <v>Male</v>
      </c>
      <c r="D39">
        <v>141</v>
      </c>
      <c r="E39">
        <v>61</v>
      </c>
      <c r="F39">
        <v>23</v>
      </c>
    </row>
    <row r="40" spans="1:6" x14ac:dyDescent="0.45">
      <c r="A40">
        <v>138</v>
      </c>
      <c r="B40" t="str">
        <f>VLOOKUP(A40,SampleInformation!A:C,2,FALSE)</f>
        <v>Con</v>
      </c>
      <c r="C40" t="str">
        <f>VLOOKUP(A40,SampleInformation!A:C,3,FALSE)</f>
        <v>Male</v>
      </c>
      <c r="D40">
        <v>116</v>
      </c>
      <c r="E40">
        <v>60</v>
      </c>
      <c r="F40">
        <v>21</v>
      </c>
    </row>
    <row r="41" spans="1:6" x14ac:dyDescent="0.45">
      <c r="A41">
        <v>139</v>
      </c>
      <c r="B41" t="str">
        <f>VLOOKUP(A41,SampleInformation!A:C,2,FALSE)</f>
        <v>Exp</v>
      </c>
      <c r="C41" t="str">
        <f>VLOOKUP(A41,SampleInformation!A:C,3,FALSE)</f>
        <v>Female</v>
      </c>
      <c r="D41">
        <v>220</v>
      </c>
      <c r="E41">
        <v>63</v>
      </c>
      <c r="F41">
        <v>47</v>
      </c>
    </row>
    <row r="42" spans="1:6" x14ac:dyDescent="0.45">
      <c r="A42">
        <v>140</v>
      </c>
      <c r="B42" t="str">
        <f>VLOOKUP(A42,SampleInformation!A:C,2,FALSE)</f>
        <v>Con</v>
      </c>
      <c r="C42" t="str">
        <f>VLOOKUP(A42,SampleInformation!A:C,3,FALSE)</f>
        <v>Male</v>
      </c>
      <c r="D42">
        <v>124</v>
      </c>
      <c r="E42">
        <v>71</v>
      </c>
      <c r="F42">
        <v>40</v>
      </c>
    </row>
    <row r="43" spans="1:6" x14ac:dyDescent="0.45">
      <c r="A43">
        <v>141</v>
      </c>
      <c r="B43" t="str">
        <f>VLOOKUP(A43,SampleInformation!A:C,2,FALSE)</f>
        <v>Exp</v>
      </c>
      <c r="C43" t="str">
        <f>VLOOKUP(A43,SampleInformation!A:C,3,FALSE)</f>
        <v>Female</v>
      </c>
      <c r="D43">
        <v>296</v>
      </c>
      <c r="E43">
        <v>59</v>
      </c>
      <c r="F43">
        <v>29</v>
      </c>
    </row>
    <row r="44" spans="1:6" x14ac:dyDescent="0.45">
      <c r="A44">
        <v>142</v>
      </c>
      <c r="B44" t="str">
        <f>VLOOKUP(A44,SampleInformation!A:C,2,FALSE)</f>
        <v>Exp</v>
      </c>
      <c r="C44" t="str">
        <f>VLOOKUP(A44,SampleInformation!A:C,3,FALSE)</f>
        <v>Female</v>
      </c>
      <c r="D44">
        <v>232</v>
      </c>
      <c r="E44">
        <v>57</v>
      </c>
      <c r="F44">
        <v>43</v>
      </c>
    </row>
    <row r="45" spans="1:6" x14ac:dyDescent="0.45">
      <c r="A45">
        <v>143</v>
      </c>
      <c r="B45" t="str">
        <f>VLOOKUP(A45,SampleInformation!A:C,2,FALSE)</f>
        <v>Con</v>
      </c>
      <c r="C45" t="str">
        <f>VLOOKUP(A45,SampleInformation!A:C,3,FALSE)</f>
        <v>Female</v>
      </c>
      <c r="D45">
        <v>271</v>
      </c>
      <c r="E45">
        <v>56</v>
      </c>
      <c r="F45">
        <v>21</v>
      </c>
    </row>
    <row r="46" spans="1:6" x14ac:dyDescent="0.45">
      <c r="A46">
        <v>144</v>
      </c>
      <c r="B46" t="str">
        <f>VLOOKUP(A46,SampleInformation!A:C,2,FALSE)</f>
        <v>Exp</v>
      </c>
      <c r="C46" t="str">
        <f>VLOOKUP(A46,SampleInformation!A:C,3,FALSE)</f>
        <v>Female</v>
      </c>
      <c r="D46">
        <v>299</v>
      </c>
      <c r="E46">
        <v>71</v>
      </c>
      <c r="F46">
        <v>36</v>
      </c>
    </row>
    <row r="47" spans="1:6" x14ac:dyDescent="0.45">
      <c r="A47">
        <v>145</v>
      </c>
      <c r="B47" t="str">
        <f>VLOOKUP(A47,SampleInformation!A:C,2,FALSE)</f>
        <v>Con</v>
      </c>
      <c r="C47" t="str">
        <f>VLOOKUP(A47,SampleInformation!A:C,3,FALSE)</f>
        <v>Male</v>
      </c>
      <c r="D47">
        <v>112</v>
      </c>
      <c r="E47">
        <v>62</v>
      </c>
      <c r="F47">
        <v>36</v>
      </c>
    </row>
    <row r="48" spans="1:6" x14ac:dyDescent="0.45">
      <c r="A48">
        <v>146</v>
      </c>
      <c r="B48" t="str">
        <f>VLOOKUP(A48,SampleInformation!A:C,2,FALSE)</f>
        <v>Exp</v>
      </c>
      <c r="C48" t="str">
        <f>VLOOKUP(A48,SampleInformation!A:C,3,FALSE)</f>
        <v>Female</v>
      </c>
      <c r="D48">
        <v>258</v>
      </c>
      <c r="E48">
        <v>84</v>
      </c>
      <c r="F48">
        <v>35</v>
      </c>
    </row>
    <row r="49" spans="1:6" x14ac:dyDescent="0.45">
      <c r="A49">
        <v>147</v>
      </c>
      <c r="B49" t="str">
        <f>VLOOKUP(A49,SampleInformation!A:C,2,FALSE)</f>
        <v>Con</v>
      </c>
      <c r="C49" t="str">
        <f>VLOOKUP(A49,SampleInformation!A:C,3,FALSE)</f>
        <v>Female</v>
      </c>
      <c r="D49">
        <v>182</v>
      </c>
      <c r="E49">
        <v>79</v>
      </c>
      <c r="F49">
        <v>29</v>
      </c>
    </row>
    <row r="50" spans="1:6" x14ac:dyDescent="0.45">
      <c r="A50">
        <v>148</v>
      </c>
      <c r="B50" t="str">
        <f>VLOOKUP(A50,SampleInformation!A:C,2,FALSE)</f>
        <v>Con</v>
      </c>
      <c r="C50" t="str">
        <f>VLOOKUP(A50,SampleInformation!A:C,3,FALSE)</f>
        <v>Male</v>
      </c>
      <c r="D50">
        <v>265</v>
      </c>
      <c r="E50">
        <v>64</v>
      </c>
      <c r="F50">
        <v>38</v>
      </c>
    </row>
    <row r="51" spans="1:6" x14ac:dyDescent="0.45">
      <c r="A51">
        <v>149</v>
      </c>
      <c r="B51" t="str">
        <f>VLOOKUP(A51,SampleInformation!A:C,2,FALSE)</f>
        <v>Con</v>
      </c>
      <c r="C51" t="str">
        <f>VLOOKUP(A51,SampleInformation!A:C,3,FALSE)</f>
        <v>Male</v>
      </c>
      <c r="D51">
        <v>284</v>
      </c>
      <c r="E51">
        <v>81</v>
      </c>
      <c r="F51">
        <v>37</v>
      </c>
    </row>
    <row r="52" spans="1:6" x14ac:dyDescent="0.45">
      <c r="A52">
        <v>150</v>
      </c>
      <c r="B52" t="str">
        <f>VLOOKUP(A52,SampleInformation!A:C,2,FALSE)</f>
        <v>Con</v>
      </c>
      <c r="C52" t="str">
        <f>VLOOKUP(A52,SampleInformation!A:C,3,FALSE)</f>
        <v>Male</v>
      </c>
      <c r="D52">
        <v>207</v>
      </c>
      <c r="E52">
        <v>69</v>
      </c>
      <c r="F52">
        <v>38</v>
      </c>
    </row>
    <row r="53" spans="1:6" x14ac:dyDescent="0.45">
      <c r="A53">
        <v>151</v>
      </c>
      <c r="B53" t="str">
        <f>VLOOKUP(A53,SampleInformation!A:C,2,FALSE)</f>
        <v>Exp</v>
      </c>
      <c r="C53" t="str">
        <f>VLOOKUP(A53,SampleInformation!A:C,3,FALSE)</f>
        <v>Male</v>
      </c>
      <c r="D53">
        <v>235</v>
      </c>
      <c r="E53">
        <v>80</v>
      </c>
      <c r="F53">
        <v>31</v>
      </c>
    </row>
    <row r="54" spans="1:6" x14ac:dyDescent="0.45">
      <c r="A54">
        <v>152</v>
      </c>
      <c r="B54" t="str">
        <f>VLOOKUP(A54,SampleInformation!A:C,2,FALSE)</f>
        <v>Exp</v>
      </c>
      <c r="C54" t="str">
        <f>VLOOKUP(A54,SampleInformation!A:C,3,FALSE)</f>
        <v>Female</v>
      </c>
      <c r="D54">
        <v>123</v>
      </c>
      <c r="E54">
        <v>69</v>
      </c>
      <c r="F54">
        <v>31</v>
      </c>
    </row>
    <row r="55" spans="1:6" x14ac:dyDescent="0.45">
      <c r="A55">
        <v>153</v>
      </c>
      <c r="B55" t="str">
        <f>VLOOKUP(A55,SampleInformation!A:C,2,FALSE)</f>
        <v>Exp</v>
      </c>
      <c r="C55" t="str">
        <f>VLOOKUP(A55,SampleInformation!A:C,3,FALSE)</f>
        <v>Male</v>
      </c>
      <c r="D55">
        <v>143</v>
      </c>
      <c r="E55">
        <v>82</v>
      </c>
      <c r="F55">
        <v>34</v>
      </c>
    </row>
    <row r="56" spans="1:6" x14ac:dyDescent="0.45">
      <c r="A56">
        <v>154</v>
      </c>
      <c r="B56" t="str">
        <f>VLOOKUP(A56,SampleInformation!A:C,2,FALSE)</f>
        <v>Con</v>
      </c>
      <c r="C56" t="str">
        <f>VLOOKUP(A56,SampleInformation!A:C,3,FALSE)</f>
        <v>Female</v>
      </c>
      <c r="D56">
        <v>105</v>
      </c>
      <c r="E56">
        <v>59</v>
      </c>
      <c r="F56">
        <v>32</v>
      </c>
    </row>
    <row r="57" spans="1:6" x14ac:dyDescent="0.45">
      <c r="A57">
        <v>155</v>
      </c>
      <c r="B57" t="str">
        <f>VLOOKUP(A57,SampleInformation!A:C,2,FALSE)</f>
        <v>Exp</v>
      </c>
      <c r="C57" t="str">
        <f>VLOOKUP(A57,SampleInformation!A:C,3,FALSE)</f>
        <v>Female</v>
      </c>
      <c r="D57">
        <v>153</v>
      </c>
      <c r="E57">
        <v>71</v>
      </c>
      <c r="F57">
        <v>23</v>
      </c>
    </row>
    <row r="58" spans="1:6" x14ac:dyDescent="0.45">
      <c r="A58">
        <v>156</v>
      </c>
      <c r="B58" t="str">
        <f>VLOOKUP(A58,SampleInformation!A:C,2,FALSE)</f>
        <v>Con</v>
      </c>
      <c r="C58" t="str">
        <f>VLOOKUP(A58,SampleInformation!A:C,3,FALSE)</f>
        <v>Male</v>
      </c>
      <c r="D58">
        <v>199</v>
      </c>
      <c r="E58">
        <v>68</v>
      </c>
      <c r="F58">
        <v>26</v>
      </c>
    </row>
    <row r="59" spans="1:6" x14ac:dyDescent="0.45">
      <c r="A59">
        <v>157</v>
      </c>
      <c r="B59" t="str">
        <f>VLOOKUP(A59,SampleInformation!A:C,2,FALSE)</f>
        <v>Exp</v>
      </c>
      <c r="C59" t="str">
        <f>VLOOKUP(A59,SampleInformation!A:C,3,FALSE)</f>
        <v>Male</v>
      </c>
      <c r="D59">
        <v>191</v>
      </c>
      <c r="E59">
        <v>59</v>
      </c>
      <c r="F59">
        <v>21</v>
      </c>
    </row>
    <row r="60" spans="1:6" x14ac:dyDescent="0.45">
      <c r="A60">
        <v>158</v>
      </c>
      <c r="B60" t="str">
        <f>VLOOKUP(A60,SampleInformation!A:C,2,FALSE)</f>
        <v>Con</v>
      </c>
      <c r="C60" t="str">
        <f>VLOOKUP(A60,SampleInformation!A:C,3,FALSE)</f>
        <v>Male</v>
      </c>
      <c r="D60">
        <v>110</v>
      </c>
      <c r="E60">
        <v>64</v>
      </c>
      <c r="F60">
        <v>33</v>
      </c>
    </row>
    <row r="61" spans="1:6" x14ac:dyDescent="0.45">
      <c r="A61">
        <v>159</v>
      </c>
      <c r="B61" t="str">
        <f>VLOOKUP(A61,SampleInformation!A:C,2,FALSE)</f>
        <v>Con</v>
      </c>
      <c r="C61" t="str">
        <f>VLOOKUP(A61,SampleInformation!A:C,3,FALSE)</f>
        <v>Male</v>
      </c>
      <c r="D61">
        <v>191</v>
      </c>
      <c r="E61">
        <v>72</v>
      </c>
      <c r="F61">
        <v>29</v>
      </c>
    </row>
    <row r="62" spans="1:6" x14ac:dyDescent="0.45">
      <c r="A62">
        <v>160</v>
      </c>
      <c r="B62" t="str">
        <f>VLOOKUP(A62,SampleInformation!A:C,2,FALSE)</f>
        <v>Exp</v>
      </c>
      <c r="C62" t="str">
        <f>VLOOKUP(A62,SampleInformation!A:C,3,FALSE)</f>
        <v>Female</v>
      </c>
      <c r="D62">
        <v>184</v>
      </c>
      <c r="E62">
        <v>65</v>
      </c>
      <c r="F62">
        <v>40</v>
      </c>
    </row>
    <row r="63" spans="1:6" x14ac:dyDescent="0.45">
      <c r="A63">
        <v>161</v>
      </c>
      <c r="B63" t="str">
        <f>VLOOKUP(A63,SampleInformation!A:C,2,FALSE)</f>
        <v>Con</v>
      </c>
      <c r="C63" t="str">
        <f>VLOOKUP(A63,SampleInformation!A:C,3,FALSE)</f>
        <v>Female</v>
      </c>
      <c r="D63">
        <v>217</v>
      </c>
      <c r="E63">
        <v>57</v>
      </c>
      <c r="F63">
        <v>42</v>
      </c>
    </row>
    <row r="64" spans="1:6" x14ac:dyDescent="0.45">
      <c r="A64">
        <v>162</v>
      </c>
      <c r="B64" t="str">
        <f>VLOOKUP(A64,SampleInformation!A:C,2,FALSE)</f>
        <v>Con</v>
      </c>
      <c r="C64" t="str">
        <f>VLOOKUP(A64,SampleInformation!A:C,3,FALSE)</f>
        <v>Female</v>
      </c>
      <c r="D64">
        <v>159</v>
      </c>
      <c r="E64">
        <v>76</v>
      </c>
      <c r="F64">
        <v>39</v>
      </c>
    </row>
    <row r="65" spans="1:6" x14ac:dyDescent="0.45">
      <c r="A65">
        <v>163</v>
      </c>
      <c r="B65" t="str">
        <f>VLOOKUP(A65,SampleInformation!A:C,2,FALSE)</f>
        <v>Con</v>
      </c>
      <c r="C65" t="str">
        <f>VLOOKUP(A65,SampleInformation!A:C,3,FALSE)</f>
        <v>Female</v>
      </c>
      <c r="D65">
        <v>213</v>
      </c>
      <c r="E65">
        <v>84</v>
      </c>
      <c r="F65">
        <v>30</v>
      </c>
    </row>
    <row r="66" spans="1:6" x14ac:dyDescent="0.45">
      <c r="A66">
        <v>164</v>
      </c>
      <c r="B66" t="str">
        <f>VLOOKUP(A66,SampleInformation!A:C,2,FALSE)</f>
        <v>Exp</v>
      </c>
      <c r="C66" t="str">
        <f>VLOOKUP(A66,SampleInformation!A:C,3,FALSE)</f>
        <v>Female</v>
      </c>
      <c r="D66">
        <v>123</v>
      </c>
      <c r="E66">
        <v>74</v>
      </c>
      <c r="F66">
        <v>31</v>
      </c>
    </row>
    <row r="67" spans="1:6" x14ac:dyDescent="0.45">
      <c r="A67">
        <v>165</v>
      </c>
      <c r="B67" t="str">
        <f>VLOOKUP(A67,SampleInformation!A:C,2,FALSE)</f>
        <v>Exp</v>
      </c>
      <c r="C67" t="str">
        <f>VLOOKUP(A67,SampleInformation!A:C,3,FALSE)</f>
        <v>Male</v>
      </c>
      <c r="D67">
        <v>248</v>
      </c>
      <c r="E67">
        <v>75</v>
      </c>
      <c r="F67">
        <v>45</v>
      </c>
    </row>
    <row r="68" spans="1:6" x14ac:dyDescent="0.45">
      <c r="A68">
        <v>166</v>
      </c>
      <c r="B68" t="str">
        <f>VLOOKUP(A68,SampleInformation!A:C,2,FALSE)</f>
        <v>Con</v>
      </c>
      <c r="C68" t="str">
        <f>VLOOKUP(A68,SampleInformation!A:C,3,FALSE)</f>
        <v>Female</v>
      </c>
      <c r="D68">
        <v>168</v>
      </c>
      <c r="E68">
        <v>64</v>
      </c>
      <c r="F68">
        <v>21</v>
      </c>
    </row>
    <row r="69" spans="1:6" x14ac:dyDescent="0.45">
      <c r="A69">
        <v>167</v>
      </c>
      <c r="B69" t="str">
        <f>VLOOKUP(A69,SampleInformation!A:C,2,FALSE)</f>
        <v>Con</v>
      </c>
      <c r="C69" t="str">
        <f>VLOOKUP(A69,SampleInformation!A:C,3,FALSE)</f>
        <v>Female</v>
      </c>
      <c r="D69">
        <v>101</v>
      </c>
      <c r="E69">
        <v>61</v>
      </c>
      <c r="F69">
        <v>33</v>
      </c>
    </row>
    <row r="70" spans="1:6" x14ac:dyDescent="0.45">
      <c r="A70">
        <v>168</v>
      </c>
      <c r="B70" t="str">
        <f>VLOOKUP(A70,SampleInformation!A:C,2,FALSE)</f>
        <v>Con</v>
      </c>
      <c r="C70" t="str">
        <f>VLOOKUP(A70,SampleInformation!A:C,3,FALSE)</f>
        <v>Male</v>
      </c>
      <c r="D70">
        <v>138</v>
      </c>
      <c r="E70">
        <v>66</v>
      </c>
      <c r="F70">
        <v>34</v>
      </c>
    </row>
    <row r="71" spans="1:6" x14ac:dyDescent="0.45">
      <c r="A71">
        <v>169</v>
      </c>
      <c r="B71" t="str">
        <f>VLOOKUP(A71,SampleInformation!A:C,2,FALSE)</f>
        <v>Exp</v>
      </c>
      <c r="C71" t="str">
        <f>VLOOKUP(A71,SampleInformation!A:C,3,FALSE)</f>
        <v>Female</v>
      </c>
      <c r="D71">
        <v>282</v>
      </c>
      <c r="E71">
        <v>57</v>
      </c>
      <c r="F71">
        <v>38</v>
      </c>
    </row>
    <row r="72" spans="1:6" x14ac:dyDescent="0.45">
      <c r="A72">
        <v>170</v>
      </c>
      <c r="B72" t="str">
        <f>VLOOKUP(A72,SampleInformation!A:C,2,FALSE)</f>
        <v>Exp</v>
      </c>
      <c r="C72" t="str">
        <f>VLOOKUP(A72,SampleInformation!A:C,3,FALSE)</f>
        <v>Female</v>
      </c>
      <c r="D72">
        <v>299</v>
      </c>
      <c r="E72">
        <v>77</v>
      </c>
      <c r="F72">
        <v>24</v>
      </c>
    </row>
    <row r="73" spans="1:6" x14ac:dyDescent="0.45">
      <c r="A73">
        <v>171</v>
      </c>
      <c r="B73" t="str">
        <f>VLOOKUP(A73,SampleInformation!A:C,2,FALSE)</f>
        <v>Exp</v>
      </c>
      <c r="C73" t="str">
        <f>VLOOKUP(A73,SampleInformation!A:C,3,FALSE)</f>
        <v>Male</v>
      </c>
      <c r="D73">
        <v>250</v>
      </c>
      <c r="E73">
        <v>72</v>
      </c>
      <c r="F73">
        <v>22</v>
      </c>
    </row>
    <row r="74" spans="1:6" x14ac:dyDescent="0.45">
      <c r="A74">
        <v>172</v>
      </c>
      <c r="B74" t="str">
        <f>VLOOKUP(A74,SampleInformation!A:C,2,FALSE)</f>
        <v>Exp</v>
      </c>
      <c r="C74" t="str">
        <f>VLOOKUP(A74,SampleInformation!A:C,3,FALSE)</f>
        <v>Male</v>
      </c>
      <c r="D74">
        <v>127</v>
      </c>
      <c r="E74">
        <v>73</v>
      </c>
      <c r="F74">
        <v>42</v>
      </c>
    </row>
    <row r="75" spans="1:6" x14ac:dyDescent="0.45">
      <c r="A75">
        <v>173</v>
      </c>
      <c r="B75" t="str">
        <f>VLOOKUP(A75,SampleInformation!A:C,2,FALSE)</f>
        <v>Exp</v>
      </c>
      <c r="C75" t="str">
        <f>VLOOKUP(A75,SampleInformation!A:C,3,FALSE)</f>
        <v>Male</v>
      </c>
      <c r="D75">
        <v>102</v>
      </c>
      <c r="E75">
        <v>82</v>
      </c>
      <c r="F75">
        <v>32</v>
      </c>
    </row>
    <row r="76" spans="1:6" x14ac:dyDescent="0.45">
      <c r="A76">
        <v>174</v>
      </c>
      <c r="B76" t="str">
        <f>VLOOKUP(A76,SampleInformation!A:C,2,FALSE)</f>
        <v>Con</v>
      </c>
      <c r="C76" t="str">
        <f>VLOOKUP(A76,SampleInformation!A:C,3,FALSE)</f>
        <v>Male</v>
      </c>
      <c r="D76">
        <v>298</v>
      </c>
      <c r="E76">
        <v>68</v>
      </c>
      <c r="F76">
        <v>26</v>
      </c>
    </row>
    <row r="77" spans="1:6" x14ac:dyDescent="0.45">
      <c r="A77">
        <v>175</v>
      </c>
      <c r="B77" t="str">
        <f>VLOOKUP(A77,SampleInformation!A:C,2,FALSE)</f>
        <v>Con</v>
      </c>
      <c r="C77" t="str">
        <f>VLOOKUP(A77,SampleInformation!A:C,3,FALSE)</f>
        <v>Female</v>
      </c>
      <c r="D77">
        <v>177</v>
      </c>
      <c r="E77">
        <v>73</v>
      </c>
      <c r="F77">
        <v>37</v>
      </c>
    </row>
    <row r="78" spans="1:6" x14ac:dyDescent="0.45">
      <c r="A78">
        <v>176</v>
      </c>
      <c r="B78" t="str">
        <f>VLOOKUP(A78,SampleInformation!A:C,2,FALSE)</f>
        <v>Exp</v>
      </c>
      <c r="C78" t="str">
        <f>VLOOKUP(A78,SampleInformation!A:C,3,FALSE)</f>
        <v>Male</v>
      </c>
      <c r="D78">
        <v>242</v>
      </c>
      <c r="E78">
        <v>76</v>
      </c>
      <c r="F78">
        <v>47</v>
      </c>
    </row>
    <row r="79" spans="1:6" x14ac:dyDescent="0.45">
      <c r="A79">
        <v>177</v>
      </c>
      <c r="B79" t="str">
        <f>VLOOKUP(A79,SampleInformation!A:C,2,FALSE)</f>
        <v>Con</v>
      </c>
      <c r="C79" t="str">
        <f>VLOOKUP(A79,SampleInformation!A:C,3,FALSE)</f>
        <v>Male</v>
      </c>
      <c r="D79">
        <v>297</v>
      </c>
      <c r="E79">
        <v>65</v>
      </c>
      <c r="F79">
        <v>25</v>
      </c>
    </row>
    <row r="80" spans="1:6" x14ac:dyDescent="0.45">
      <c r="A80">
        <v>178</v>
      </c>
      <c r="B80" t="str">
        <f>VLOOKUP(A80,SampleInformation!A:C,2,FALSE)</f>
        <v>Exp</v>
      </c>
      <c r="C80" t="str">
        <f>VLOOKUP(A80,SampleInformation!A:C,3,FALSE)</f>
        <v>Male</v>
      </c>
      <c r="D80">
        <v>113</v>
      </c>
      <c r="E80">
        <v>81</v>
      </c>
      <c r="F80">
        <v>50</v>
      </c>
    </row>
    <row r="81" spans="1:6" x14ac:dyDescent="0.45">
      <c r="A81">
        <v>179</v>
      </c>
      <c r="B81" t="str">
        <f>VLOOKUP(A81,SampleInformation!A:C,2,FALSE)</f>
        <v>Exp</v>
      </c>
      <c r="C81" t="str">
        <f>VLOOKUP(A81,SampleInformation!A:C,3,FALSE)</f>
        <v>Male</v>
      </c>
      <c r="D81">
        <v>149</v>
      </c>
      <c r="E81">
        <v>59</v>
      </c>
      <c r="F81">
        <v>35</v>
      </c>
    </row>
    <row r="82" spans="1:6" x14ac:dyDescent="0.45">
      <c r="A82">
        <v>180</v>
      </c>
      <c r="B82" t="str">
        <f>VLOOKUP(A82,SampleInformation!A:C,2,FALSE)</f>
        <v>Con</v>
      </c>
      <c r="C82" t="str">
        <f>VLOOKUP(A82,SampleInformation!A:C,3,FALSE)</f>
        <v>Female</v>
      </c>
      <c r="D82">
        <v>295</v>
      </c>
      <c r="E82">
        <v>59</v>
      </c>
      <c r="F82">
        <v>24</v>
      </c>
    </row>
    <row r="83" spans="1:6" x14ac:dyDescent="0.45">
      <c r="A83">
        <v>181</v>
      </c>
      <c r="B83" t="str">
        <f>VLOOKUP(A83,SampleInformation!A:C,2,FALSE)</f>
        <v>Exp</v>
      </c>
      <c r="C83" t="str">
        <f>VLOOKUP(A83,SampleInformation!A:C,3,FALSE)</f>
        <v>Male</v>
      </c>
      <c r="D83">
        <v>181</v>
      </c>
      <c r="E83">
        <v>81</v>
      </c>
      <c r="F83">
        <v>22</v>
      </c>
    </row>
    <row r="84" spans="1:6" x14ac:dyDescent="0.45">
      <c r="A84">
        <v>182</v>
      </c>
      <c r="B84" t="str">
        <f>VLOOKUP(A84,SampleInformation!A:C,2,FALSE)</f>
        <v>Exp</v>
      </c>
      <c r="C84" t="str">
        <f>VLOOKUP(A84,SampleInformation!A:C,3,FALSE)</f>
        <v>Male</v>
      </c>
      <c r="D84">
        <v>226</v>
      </c>
      <c r="E84">
        <v>63</v>
      </c>
      <c r="F84">
        <v>50</v>
      </c>
    </row>
    <row r="85" spans="1:6" x14ac:dyDescent="0.45">
      <c r="A85">
        <v>183</v>
      </c>
      <c r="B85" t="str">
        <f>VLOOKUP(A85,SampleInformation!A:C,2,FALSE)</f>
        <v>Exp</v>
      </c>
      <c r="C85" t="str">
        <f>VLOOKUP(A85,SampleInformation!A:C,3,FALSE)</f>
        <v>Female</v>
      </c>
      <c r="D85">
        <v>172</v>
      </c>
      <c r="E85">
        <v>60</v>
      </c>
      <c r="F85">
        <v>47</v>
      </c>
    </row>
    <row r="86" spans="1:6" x14ac:dyDescent="0.45">
      <c r="A86">
        <v>184</v>
      </c>
      <c r="B86" t="str">
        <f>VLOOKUP(A86,SampleInformation!A:C,2,FALSE)</f>
        <v>Con</v>
      </c>
      <c r="C86" t="str">
        <f>VLOOKUP(A86,SampleInformation!A:C,3,FALSE)</f>
        <v>Male</v>
      </c>
      <c r="D86">
        <v>283</v>
      </c>
      <c r="E86">
        <v>61</v>
      </c>
      <c r="F86">
        <v>33</v>
      </c>
    </row>
    <row r="87" spans="1:6" x14ac:dyDescent="0.45">
      <c r="A87">
        <v>185</v>
      </c>
      <c r="B87" t="str">
        <f>VLOOKUP(A87,SampleInformation!A:C,2,FALSE)</f>
        <v>Exp</v>
      </c>
      <c r="C87" t="str">
        <f>VLOOKUP(A87,SampleInformation!A:C,3,FALSE)</f>
        <v>Male</v>
      </c>
      <c r="D87">
        <v>204</v>
      </c>
      <c r="E87">
        <v>61</v>
      </c>
      <c r="F87">
        <v>29</v>
      </c>
    </row>
    <row r="88" spans="1:6" x14ac:dyDescent="0.45">
      <c r="A88">
        <v>186</v>
      </c>
      <c r="B88" t="str">
        <f>VLOOKUP(A88,SampleInformation!A:C,2,FALSE)</f>
        <v>Exp</v>
      </c>
      <c r="C88" t="str">
        <f>VLOOKUP(A88,SampleInformation!A:C,3,FALSE)</f>
        <v>Male</v>
      </c>
      <c r="D88">
        <v>124</v>
      </c>
      <c r="E88">
        <v>77</v>
      </c>
      <c r="F88">
        <v>31</v>
      </c>
    </row>
    <row r="89" spans="1:6" x14ac:dyDescent="0.45">
      <c r="A89">
        <v>187</v>
      </c>
      <c r="B89" t="str">
        <f>VLOOKUP(A89,SampleInformation!A:C,2,FALSE)</f>
        <v>Con</v>
      </c>
      <c r="C89" t="str">
        <f>VLOOKUP(A89,SampleInformation!A:C,3,FALSE)</f>
        <v>Female</v>
      </c>
      <c r="D89">
        <v>199</v>
      </c>
      <c r="E89">
        <v>68</v>
      </c>
      <c r="F89">
        <v>39</v>
      </c>
    </row>
    <row r="90" spans="1:6" x14ac:dyDescent="0.45">
      <c r="A90">
        <v>188</v>
      </c>
      <c r="B90" t="str">
        <f>VLOOKUP(A90,SampleInformation!A:C,2,FALSE)</f>
        <v>Con</v>
      </c>
      <c r="C90" t="str">
        <f>VLOOKUP(A90,SampleInformation!A:C,3,FALSE)</f>
        <v>Female</v>
      </c>
      <c r="D90">
        <v>130</v>
      </c>
      <c r="E90">
        <v>70</v>
      </c>
      <c r="F90">
        <v>39</v>
      </c>
    </row>
    <row r="91" spans="1:6" x14ac:dyDescent="0.45">
      <c r="A91">
        <v>189</v>
      </c>
      <c r="B91" t="str">
        <f>VLOOKUP(A91,SampleInformation!A:C,2,FALSE)</f>
        <v>Exp</v>
      </c>
      <c r="C91" t="str">
        <f>VLOOKUP(A91,SampleInformation!A:C,3,FALSE)</f>
        <v>Male</v>
      </c>
      <c r="D91">
        <v>285</v>
      </c>
      <c r="E91">
        <v>60</v>
      </c>
      <c r="F91">
        <v>24</v>
      </c>
    </row>
    <row r="92" spans="1:6" x14ac:dyDescent="0.45">
      <c r="A92">
        <v>190</v>
      </c>
      <c r="B92" t="str">
        <f>VLOOKUP(A92,SampleInformation!A:C,2,FALSE)</f>
        <v>Con</v>
      </c>
      <c r="C92" t="str">
        <f>VLOOKUP(A92,SampleInformation!A:C,3,FALSE)</f>
        <v>Male</v>
      </c>
      <c r="D92">
        <v>234</v>
      </c>
      <c r="E92">
        <v>84</v>
      </c>
      <c r="F92">
        <v>28</v>
      </c>
    </row>
    <row r="93" spans="1:6" x14ac:dyDescent="0.45">
      <c r="A93">
        <v>191</v>
      </c>
      <c r="B93" t="str">
        <f>VLOOKUP(A93,SampleInformation!A:C,2,FALSE)</f>
        <v>Exp</v>
      </c>
      <c r="C93" t="str">
        <f>VLOOKUP(A93,SampleInformation!A:C,3,FALSE)</f>
        <v>Female</v>
      </c>
      <c r="D93">
        <v>149</v>
      </c>
      <c r="E93">
        <v>83</v>
      </c>
      <c r="F93">
        <v>25</v>
      </c>
    </row>
    <row r="94" spans="1:6" x14ac:dyDescent="0.45">
      <c r="A94">
        <v>192</v>
      </c>
      <c r="B94" t="str">
        <f>VLOOKUP(A94,SampleInformation!A:C,2,FALSE)</f>
        <v>Exp</v>
      </c>
      <c r="C94" t="str">
        <f>VLOOKUP(A94,SampleInformation!A:C,3,FALSE)</f>
        <v>Female</v>
      </c>
      <c r="D94">
        <v>217</v>
      </c>
      <c r="E94">
        <v>68</v>
      </c>
      <c r="F94">
        <v>26</v>
      </c>
    </row>
    <row r="95" spans="1:6" x14ac:dyDescent="0.45">
      <c r="A95">
        <v>193</v>
      </c>
      <c r="B95" t="str">
        <f>VLOOKUP(A95,SampleInformation!A:C,2,FALSE)</f>
        <v>Exp</v>
      </c>
      <c r="C95" t="str">
        <f>VLOOKUP(A95,SampleInformation!A:C,3,FALSE)</f>
        <v>Female</v>
      </c>
      <c r="D95">
        <v>205</v>
      </c>
      <c r="E95">
        <v>84</v>
      </c>
      <c r="F95">
        <v>38</v>
      </c>
    </row>
    <row r="96" spans="1:6" x14ac:dyDescent="0.45">
      <c r="A96">
        <v>194</v>
      </c>
      <c r="B96" t="str">
        <f>VLOOKUP(A96,SampleInformation!A:C,2,FALSE)</f>
        <v>Con</v>
      </c>
      <c r="C96" t="str">
        <f>VLOOKUP(A96,SampleInformation!A:C,3,FALSE)</f>
        <v>Male</v>
      </c>
      <c r="D96">
        <v>134</v>
      </c>
      <c r="E96">
        <v>82</v>
      </c>
      <c r="F96">
        <v>41</v>
      </c>
    </row>
    <row r="97" spans="1:6" x14ac:dyDescent="0.45">
      <c r="A97">
        <v>195</v>
      </c>
      <c r="B97" t="str">
        <f>VLOOKUP(A97,SampleInformation!A:C,2,FALSE)</f>
        <v>Exp</v>
      </c>
      <c r="C97" t="str">
        <f>VLOOKUP(A97,SampleInformation!A:C,3,FALSE)</f>
        <v>Male</v>
      </c>
      <c r="D97">
        <v>203</v>
      </c>
      <c r="E97">
        <v>80</v>
      </c>
      <c r="F97">
        <v>42</v>
      </c>
    </row>
    <row r="98" spans="1:6" x14ac:dyDescent="0.45">
      <c r="A98">
        <v>196</v>
      </c>
      <c r="B98" t="str">
        <f>VLOOKUP(A98,SampleInformation!A:C,2,FALSE)</f>
        <v>Exp</v>
      </c>
      <c r="C98" t="str">
        <f>VLOOKUP(A98,SampleInformation!A:C,3,FALSE)</f>
        <v>Female</v>
      </c>
      <c r="D98">
        <v>161</v>
      </c>
      <c r="E98">
        <v>82</v>
      </c>
      <c r="F98">
        <v>22</v>
      </c>
    </row>
    <row r="99" spans="1:6" x14ac:dyDescent="0.45">
      <c r="A99">
        <v>197</v>
      </c>
      <c r="B99" t="str">
        <f>VLOOKUP(A99,SampleInformation!A:C,2,FALSE)</f>
        <v>Con</v>
      </c>
      <c r="C99" t="str">
        <f>VLOOKUP(A99,SampleInformation!A:C,3,FALSE)</f>
        <v>Male</v>
      </c>
      <c r="D99">
        <v>154</v>
      </c>
      <c r="E99">
        <v>62</v>
      </c>
      <c r="F99">
        <v>48</v>
      </c>
    </row>
    <row r="100" spans="1:6" x14ac:dyDescent="0.45">
      <c r="A100">
        <v>198</v>
      </c>
      <c r="B100" t="str">
        <f>VLOOKUP(A100,SampleInformation!A:C,2,FALSE)</f>
        <v>Exp</v>
      </c>
      <c r="C100" t="str">
        <f>VLOOKUP(A100,SampleInformation!A:C,3,FALSE)</f>
        <v>Male</v>
      </c>
      <c r="D100">
        <v>161</v>
      </c>
      <c r="E100">
        <v>66</v>
      </c>
      <c r="F100">
        <v>45</v>
      </c>
    </row>
    <row r="101" spans="1:6" x14ac:dyDescent="0.45">
      <c r="A101">
        <v>199</v>
      </c>
      <c r="B101" t="str">
        <f>VLOOKUP(A101,SampleInformation!A:C,2,FALSE)</f>
        <v>Con</v>
      </c>
      <c r="C101" t="str">
        <f>VLOOKUP(A101,SampleInformation!A:C,3,FALSE)</f>
        <v>Male</v>
      </c>
      <c r="D101">
        <v>250</v>
      </c>
      <c r="E101">
        <v>66</v>
      </c>
      <c r="F101">
        <v>44</v>
      </c>
    </row>
    <row r="102" spans="1:6" x14ac:dyDescent="0.45">
      <c r="A102">
        <v>200</v>
      </c>
      <c r="B102" t="str">
        <f>VLOOKUP(A102,SampleInformation!A:C,2,FALSE)</f>
        <v>Con</v>
      </c>
      <c r="C102" t="str">
        <f>VLOOKUP(A102,SampleInformation!A:C,3,FALSE)</f>
        <v>Female</v>
      </c>
      <c r="D102">
        <v>221</v>
      </c>
      <c r="E102">
        <v>68</v>
      </c>
      <c r="F102">
        <v>49</v>
      </c>
    </row>
    <row r="103" spans="1:6" x14ac:dyDescent="0.45">
      <c r="A103">
        <v>201</v>
      </c>
      <c r="B103" t="str">
        <f>VLOOKUP(A103,SampleInformation!A:C,2,FALSE)</f>
        <v>Exp</v>
      </c>
      <c r="C103" t="str">
        <f>VLOOKUP(A103,SampleInformation!A:C,3,FALSE)</f>
        <v>Male</v>
      </c>
      <c r="D103">
        <v>172</v>
      </c>
      <c r="E103">
        <v>64</v>
      </c>
      <c r="F103">
        <v>26</v>
      </c>
    </row>
    <row r="104" spans="1:6" x14ac:dyDescent="0.45">
      <c r="A104">
        <v>202</v>
      </c>
      <c r="B104" t="str">
        <f>VLOOKUP(A104,SampleInformation!A:C,2,FALSE)</f>
        <v>Exp</v>
      </c>
      <c r="C104" t="str">
        <f>VLOOKUP(A104,SampleInformation!A:C,3,FALSE)</f>
        <v>Male</v>
      </c>
      <c r="D104">
        <v>140</v>
      </c>
      <c r="E104">
        <v>55</v>
      </c>
      <c r="F104">
        <v>28</v>
      </c>
    </row>
    <row r="105" spans="1:6" x14ac:dyDescent="0.45">
      <c r="A105">
        <v>203</v>
      </c>
      <c r="B105" t="str">
        <f>VLOOKUP(A105,SampleInformation!A:C,2,FALSE)</f>
        <v>Exp</v>
      </c>
      <c r="C105" t="str">
        <f>VLOOKUP(A105,SampleInformation!A:C,3,FALSE)</f>
        <v>Male</v>
      </c>
      <c r="D105">
        <v>171</v>
      </c>
      <c r="E105">
        <v>66</v>
      </c>
      <c r="F105">
        <v>24</v>
      </c>
    </row>
    <row r="106" spans="1:6" x14ac:dyDescent="0.45">
      <c r="A106">
        <v>204</v>
      </c>
      <c r="B106" t="str">
        <f>VLOOKUP(A106,SampleInformation!A:C,2,FALSE)</f>
        <v>Con</v>
      </c>
      <c r="C106" t="str">
        <f>VLOOKUP(A106,SampleInformation!A:C,3,FALSE)</f>
        <v>Male</v>
      </c>
      <c r="D106">
        <v>163</v>
      </c>
      <c r="E106">
        <v>63</v>
      </c>
      <c r="F106">
        <v>41</v>
      </c>
    </row>
    <row r="107" spans="1:6" x14ac:dyDescent="0.45">
      <c r="A107">
        <v>205</v>
      </c>
      <c r="B107" t="str">
        <f>VLOOKUP(A107,SampleInformation!A:C,2,FALSE)</f>
        <v>Exp</v>
      </c>
      <c r="C107" t="str">
        <f>VLOOKUP(A107,SampleInformation!A:C,3,FALSE)</f>
        <v>Male</v>
      </c>
      <c r="D107">
        <v>296</v>
      </c>
      <c r="E107">
        <v>72</v>
      </c>
      <c r="F107">
        <v>31</v>
      </c>
    </row>
    <row r="108" spans="1:6" x14ac:dyDescent="0.45">
      <c r="A108">
        <v>206</v>
      </c>
      <c r="B108" t="str">
        <f>VLOOKUP(A108,SampleInformation!A:C,2,FALSE)</f>
        <v>Exp</v>
      </c>
      <c r="C108" t="str">
        <f>VLOOKUP(A108,SampleInformation!A:C,3,FALSE)</f>
        <v>Female</v>
      </c>
      <c r="D108">
        <v>215</v>
      </c>
      <c r="E108">
        <v>76</v>
      </c>
      <c r="F108">
        <v>38</v>
      </c>
    </row>
    <row r="109" spans="1:6" x14ac:dyDescent="0.45">
      <c r="A109">
        <v>207</v>
      </c>
      <c r="B109" t="str">
        <f>VLOOKUP(A109,SampleInformation!A:C,2,FALSE)</f>
        <v>Con</v>
      </c>
      <c r="C109" t="str">
        <f>VLOOKUP(A109,SampleInformation!A:C,3,FALSE)</f>
        <v>Male</v>
      </c>
      <c r="D109">
        <v>174</v>
      </c>
      <c r="E109">
        <v>57</v>
      </c>
      <c r="F109">
        <v>45</v>
      </c>
    </row>
    <row r="110" spans="1:6" x14ac:dyDescent="0.45">
      <c r="A110">
        <v>208</v>
      </c>
      <c r="B110" t="str">
        <f>VLOOKUP(A110,SampleInformation!A:C,2,FALSE)</f>
        <v>Exp</v>
      </c>
      <c r="C110" t="str">
        <f>VLOOKUP(A110,SampleInformation!A:C,3,FALSE)</f>
        <v>Female</v>
      </c>
      <c r="D110">
        <v>223</v>
      </c>
      <c r="E110">
        <v>77</v>
      </c>
      <c r="F110">
        <v>38</v>
      </c>
    </row>
    <row r="111" spans="1:6" x14ac:dyDescent="0.45">
      <c r="A111">
        <v>209</v>
      </c>
      <c r="B111" t="str">
        <f>VLOOKUP(A111,SampleInformation!A:C,2,FALSE)</f>
        <v>Exp</v>
      </c>
      <c r="C111" t="str">
        <f>VLOOKUP(A111,SampleInformation!A:C,3,FALSE)</f>
        <v>Male</v>
      </c>
      <c r="D111">
        <v>101</v>
      </c>
      <c r="E111">
        <v>70</v>
      </c>
      <c r="F111">
        <v>35</v>
      </c>
    </row>
    <row r="112" spans="1:6" x14ac:dyDescent="0.45">
      <c r="A112">
        <v>210</v>
      </c>
      <c r="B112" t="str">
        <f>VLOOKUP(A112,SampleInformation!A:C,2,FALSE)</f>
        <v>Exp</v>
      </c>
      <c r="C112" t="str">
        <f>VLOOKUP(A112,SampleInformation!A:C,3,FALSE)</f>
        <v>Female</v>
      </c>
      <c r="D112">
        <v>157</v>
      </c>
      <c r="E112">
        <v>56</v>
      </c>
      <c r="F112">
        <v>36</v>
      </c>
    </row>
    <row r="113" spans="1:6" x14ac:dyDescent="0.45">
      <c r="A113">
        <v>211</v>
      </c>
      <c r="B113" t="str">
        <f>VLOOKUP(A113,SampleInformation!A:C,2,FALSE)</f>
        <v>Exp</v>
      </c>
      <c r="C113" t="str">
        <f>VLOOKUP(A113,SampleInformation!A:C,3,FALSE)</f>
        <v>Female</v>
      </c>
      <c r="D113">
        <v>162</v>
      </c>
      <c r="E113">
        <v>81</v>
      </c>
      <c r="F113">
        <v>38</v>
      </c>
    </row>
    <row r="114" spans="1:6" x14ac:dyDescent="0.45">
      <c r="A114">
        <v>212</v>
      </c>
      <c r="B114" t="str">
        <f>VLOOKUP(A114,SampleInformation!A:C,2,FALSE)</f>
        <v>Con</v>
      </c>
      <c r="C114" t="str">
        <f>VLOOKUP(A114,SampleInformation!A:C,3,FALSE)</f>
        <v>Male</v>
      </c>
      <c r="D114">
        <v>116</v>
      </c>
      <c r="E114">
        <v>71</v>
      </c>
      <c r="F114">
        <v>45</v>
      </c>
    </row>
    <row r="115" spans="1:6" x14ac:dyDescent="0.45">
      <c r="A115">
        <v>213</v>
      </c>
      <c r="B115" t="str">
        <f>VLOOKUP(A115,SampleInformation!A:C,2,FALSE)</f>
        <v>Con</v>
      </c>
      <c r="C115" t="str">
        <f>VLOOKUP(A115,SampleInformation!A:C,3,FALSE)</f>
        <v>Male</v>
      </c>
      <c r="D115">
        <v>219</v>
      </c>
      <c r="E115">
        <v>63</v>
      </c>
      <c r="F115">
        <v>33</v>
      </c>
    </row>
    <row r="116" spans="1:6" x14ac:dyDescent="0.45">
      <c r="A116">
        <v>214</v>
      </c>
      <c r="B116" t="str">
        <f>VLOOKUP(A116,SampleInformation!A:C,2,FALSE)</f>
        <v>Con</v>
      </c>
      <c r="C116" t="str">
        <f>VLOOKUP(A116,SampleInformation!A:C,3,FALSE)</f>
        <v>Male</v>
      </c>
      <c r="D116">
        <v>158</v>
      </c>
      <c r="E116">
        <v>63</v>
      </c>
      <c r="F116">
        <v>44</v>
      </c>
    </row>
    <row r="117" spans="1:6" x14ac:dyDescent="0.45">
      <c r="A117">
        <v>215</v>
      </c>
      <c r="B117" t="str">
        <f>VLOOKUP(A117,SampleInformation!A:C,2,FALSE)</f>
        <v>Con</v>
      </c>
      <c r="C117" t="str">
        <f>VLOOKUP(A117,SampleInformation!A:C,3,FALSE)</f>
        <v>Male</v>
      </c>
      <c r="D117">
        <v>248</v>
      </c>
      <c r="E117">
        <v>56</v>
      </c>
      <c r="F117">
        <v>29</v>
      </c>
    </row>
    <row r="118" spans="1:6" x14ac:dyDescent="0.45">
      <c r="A118">
        <v>216</v>
      </c>
      <c r="B118" t="str">
        <f>VLOOKUP(A118,SampleInformation!A:C,2,FALSE)</f>
        <v>Exp</v>
      </c>
      <c r="C118" t="str">
        <f>VLOOKUP(A118,SampleInformation!A:C,3,FALSE)</f>
        <v>Female</v>
      </c>
      <c r="D118">
        <v>241</v>
      </c>
      <c r="E118">
        <v>55</v>
      </c>
      <c r="F118">
        <v>30</v>
      </c>
    </row>
    <row r="119" spans="1:6" x14ac:dyDescent="0.45">
      <c r="A119">
        <v>217</v>
      </c>
      <c r="B119" t="str">
        <f>VLOOKUP(A119,SampleInformation!A:C,2,FALSE)</f>
        <v>Exp</v>
      </c>
      <c r="C119" t="str">
        <f>VLOOKUP(A119,SampleInformation!A:C,3,FALSE)</f>
        <v>Male</v>
      </c>
      <c r="D119">
        <v>267</v>
      </c>
      <c r="E119">
        <v>80</v>
      </c>
      <c r="F119">
        <v>43</v>
      </c>
    </row>
    <row r="120" spans="1:6" x14ac:dyDescent="0.45">
      <c r="A120">
        <v>218</v>
      </c>
      <c r="B120" t="str">
        <f>VLOOKUP(A120,SampleInformation!A:C,2,FALSE)</f>
        <v>Con</v>
      </c>
      <c r="C120" t="str">
        <f>VLOOKUP(A120,SampleInformation!A:C,3,FALSE)</f>
        <v>Female</v>
      </c>
      <c r="D120">
        <v>216</v>
      </c>
      <c r="E120">
        <v>61</v>
      </c>
      <c r="F120">
        <v>33</v>
      </c>
    </row>
    <row r="121" spans="1:6" x14ac:dyDescent="0.45">
      <c r="A121">
        <v>219</v>
      </c>
      <c r="B121" t="str">
        <f>VLOOKUP(A121,SampleInformation!A:C,2,FALSE)</f>
        <v>Exp</v>
      </c>
      <c r="C121" t="str">
        <f>VLOOKUP(A121,SampleInformation!A:C,3,FALSE)</f>
        <v>Female</v>
      </c>
      <c r="D121">
        <v>282</v>
      </c>
      <c r="E121">
        <v>83</v>
      </c>
      <c r="F121">
        <v>39</v>
      </c>
    </row>
    <row r="122" spans="1:6" x14ac:dyDescent="0.45">
      <c r="A122">
        <v>220</v>
      </c>
      <c r="B122" t="str">
        <f>VLOOKUP(A122,SampleInformation!A:C,2,FALSE)</f>
        <v>Con</v>
      </c>
      <c r="C122" t="str">
        <f>VLOOKUP(A122,SampleInformation!A:C,3,FALSE)</f>
        <v>Female</v>
      </c>
      <c r="D122">
        <v>259</v>
      </c>
      <c r="E122">
        <v>81</v>
      </c>
      <c r="F122">
        <v>24</v>
      </c>
    </row>
    <row r="123" spans="1:6" x14ac:dyDescent="0.45">
      <c r="A123">
        <v>221</v>
      </c>
      <c r="B123" t="str">
        <f>VLOOKUP(A123,SampleInformation!A:C,2,FALSE)</f>
        <v>Exp</v>
      </c>
      <c r="C123" t="str">
        <f>VLOOKUP(A123,SampleInformation!A:C,3,FALSE)</f>
        <v>Female</v>
      </c>
      <c r="D123">
        <v>243</v>
      </c>
      <c r="E123">
        <v>72</v>
      </c>
      <c r="F123">
        <v>47</v>
      </c>
    </row>
    <row r="124" spans="1:6" x14ac:dyDescent="0.45">
      <c r="A124">
        <v>222</v>
      </c>
      <c r="B124" t="str">
        <f>VLOOKUP(A124,SampleInformation!A:C,2,FALSE)</f>
        <v>Con</v>
      </c>
      <c r="C124" t="str">
        <f>VLOOKUP(A124,SampleInformation!A:C,3,FALSE)</f>
        <v>Male</v>
      </c>
      <c r="D124">
        <v>244</v>
      </c>
      <c r="E124">
        <v>64</v>
      </c>
      <c r="F124">
        <v>30</v>
      </c>
    </row>
    <row r="125" spans="1:6" x14ac:dyDescent="0.45">
      <c r="A125">
        <v>223</v>
      </c>
      <c r="B125" t="str">
        <f>VLOOKUP(A125,SampleInformation!A:C,2,FALSE)</f>
        <v>Con</v>
      </c>
      <c r="C125" t="str">
        <f>VLOOKUP(A125,SampleInformation!A:C,3,FALSE)</f>
        <v>Female</v>
      </c>
      <c r="D125">
        <v>164</v>
      </c>
      <c r="E125">
        <v>59</v>
      </c>
      <c r="F125">
        <v>26</v>
      </c>
    </row>
    <row r="126" spans="1:6" x14ac:dyDescent="0.45">
      <c r="A126">
        <v>224</v>
      </c>
      <c r="B126" t="str">
        <f>VLOOKUP(A126,SampleInformation!A:C,2,FALSE)</f>
        <v>Con</v>
      </c>
      <c r="C126" t="str">
        <f>VLOOKUP(A126,SampleInformation!A:C,3,FALSE)</f>
        <v>Female</v>
      </c>
      <c r="D126">
        <v>267</v>
      </c>
      <c r="E126">
        <v>59</v>
      </c>
      <c r="F126">
        <v>31</v>
      </c>
    </row>
    <row r="127" spans="1:6" x14ac:dyDescent="0.45">
      <c r="A127">
        <v>225</v>
      </c>
      <c r="B127" t="str">
        <f>VLOOKUP(A127,SampleInformation!A:C,2,FALSE)</f>
        <v>Con</v>
      </c>
      <c r="C127" t="str">
        <f>VLOOKUP(A127,SampleInformation!A:C,3,FALSE)</f>
        <v>Female</v>
      </c>
      <c r="D127">
        <v>282</v>
      </c>
      <c r="E127">
        <v>56</v>
      </c>
      <c r="F127">
        <v>29</v>
      </c>
    </row>
    <row r="128" spans="1:6" x14ac:dyDescent="0.45">
      <c r="A128">
        <v>226</v>
      </c>
      <c r="B128" t="str">
        <f>VLOOKUP(A128,SampleInformation!A:C,2,FALSE)</f>
        <v>Exp</v>
      </c>
      <c r="C128" t="str">
        <f>VLOOKUP(A128,SampleInformation!A:C,3,FALSE)</f>
        <v>Male</v>
      </c>
      <c r="D128">
        <v>164</v>
      </c>
      <c r="E128">
        <v>77</v>
      </c>
      <c r="F128">
        <v>31</v>
      </c>
    </row>
    <row r="129" spans="1:6" x14ac:dyDescent="0.45">
      <c r="A129">
        <v>227</v>
      </c>
      <c r="B129" t="str">
        <f>VLOOKUP(A129,SampleInformation!A:C,2,FALSE)</f>
        <v>Con</v>
      </c>
      <c r="C129" t="str">
        <f>VLOOKUP(A129,SampleInformation!A:C,3,FALSE)</f>
        <v>Female</v>
      </c>
      <c r="D129">
        <v>268</v>
      </c>
      <c r="E129">
        <v>59</v>
      </c>
      <c r="F129">
        <v>47</v>
      </c>
    </row>
    <row r="130" spans="1:6" x14ac:dyDescent="0.45">
      <c r="A130">
        <v>228</v>
      </c>
      <c r="B130" t="str">
        <f>VLOOKUP(A130,SampleInformation!A:C,2,FALSE)</f>
        <v>Con</v>
      </c>
      <c r="C130" t="str">
        <f>VLOOKUP(A130,SampleInformation!A:C,3,FALSE)</f>
        <v>Male</v>
      </c>
      <c r="D130">
        <v>161</v>
      </c>
      <c r="E130">
        <v>64</v>
      </c>
      <c r="F130">
        <v>44</v>
      </c>
    </row>
    <row r="131" spans="1:6" x14ac:dyDescent="0.45">
      <c r="A131">
        <v>229</v>
      </c>
      <c r="B131" t="str">
        <f>VLOOKUP(A131,SampleInformation!A:C,2,FALSE)</f>
        <v>Exp</v>
      </c>
      <c r="C131" t="str">
        <f>VLOOKUP(A131,SampleInformation!A:C,3,FALSE)</f>
        <v>Male</v>
      </c>
      <c r="D131">
        <v>205</v>
      </c>
      <c r="E131">
        <v>59</v>
      </c>
      <c r="F131">
        <v>22</v>
      </c>
    </row>
    <row r="132" spans="1:6" x14ac:dyDescent="0.45">
      <c r="A132">
        <v>230</v>
      </c>
      <c r="B132" t="str">
        <f>VLOOKUP(A132,SampleInformation!A:C,2,FALSE)</f>
        <v>Con</v>
      </c>
      <c r="C132" t="str">
        <f>VLOOKUP(A132,SampleInformation!A:C,3,FALSE)</f>
        <v>Female</v>
      </c>
      <c r="D132">
        <v>278</v>
      </c>
      <c r="E132">
        <v>73</v>
      </c>
      <c r="F132">
        <v>33</v>
      </c>
    </row>
    <row r="133" spans="1:6" x14ac:dyDescent="0.45">
      <c r="A133">
        <v>231</v>
      </c>
      <c r="B133" t="str">
        <f>VLOOKUP(A133,SampleInformation!A:C,2,FALSE)</f>
        <v>Exp</v>
      </c>
      <c r="C133" t="str">
        <f>VLOOKUP(A133,SampleInformation!A:C,3,FALSE)</f>
        <v>Male</v>
      </c>
      <c r="D133">
        <v>119</v>
      </c>
      <c r="E133">
        <v>57</v>
      </c>
      <c r="F133">
        <v>41</v>
      </c>
    </row>
    <row r="134" spans="1:6" x14ac:dyDescent="0.45">
      <c r="A134">
        <v>232</v>
      </c>
      <c r="B134" t="str">
        <f>VLOOKUP(A134,SampleInformation!A:C,2,FALSE)</f>
        <v>Exp</v>
      </c>
      <c r="C134" t="str">
        <f>VLOOKUP(A134,SampleInformation!A:C,3,FALSE)</f>
        <v>Male</v>
      </c>
      <c r="D134">
        <v>277</v>
      </c>
      <c r="E134">
        <v>75</v>
      </c>
      <c r="F134">
        <v>43</v>
      </c>
    </row>
    <row r="135" spans="1:6" x14ac:dyDescent="0.45">
      <c r="A135">
        <v>233</v>
      </c>
      <c r="B135" t="str">
        <f>VLOOKUP(A135,SampleInformation!A:C,2,FALSE)</f>
        <v>Con</v>
      </c>
      <c r="C135" t="str">
        <f>VLOOKUP(A135,SampleInformation!A:C,3,FALSE)</f>
        <v>Female</v>
      </c>
      <c r="D135">
        <v>139</v>
      </c>
      <c r="E135">
        <v>84</v>
      </c>
      <c r="F135">
        <v>45</v>
      </c>
    </row>
    <row r="136" spans="1:6" x14ac:dyDescent="0.45">
      <c r="A136">
        <v>234</v>
      </c>
      <c r="B136" t="str">
        <f>VLOOKUP(A136,SampleInformation!A:C,2,FALSE)</f>
        <v>Exp</v>
      </c>
      <c r="C136" t="str">
        <f>VLOOKUP(A136,SampleInformation!A:C,3,FALSE)</f>
        <v>Male</v>
      </c>
      <c r="D136">
        <v>261</v>
      </c>
      <c r="E136">
        <v>58</v>
      </c>
      <c r="F136">
        <v>35</v>
      </c>
    </row>
    <row r="137" spans="1:6" x14ac:dyDescent="0.45">
      <c r="A137">
        <v>235</v>
      </c>
      <c r="B137" t="str">
        <f>VLOOKUP(A137,SampleInformation!A:C,2,FALSE)</f>
        <v>Con</v>
      </c>
      <c r="C137" t="str">
        <f>VLOOKUP(A137,SampleInformation!A:C,3,FALSE)</f>
        <v>Female</v>
      </c>
      <c r="D137">
        <v>296</v>
      </c>
      <c r="E137">
        <v>67</v>
      </c>
      <c r="F137">
        <v>48</v>
      </c>
    </row>
    <row r="138" spans="1:6" x14ac:dyDescent="0.45">
      <c r="A138">
        <v>236</v>
      </c>
      <c r="B138" t="str">
        <f>VLOOKUP(A138,SampleInformation!A:C,2,FALSE)</f>
        <v>Exp</v>
      </c>
      <c r="C138" t="str">
        <f>VLOOKUP(A138,SampleInformation!A:C,3,FALSE)</f>
        <v>Male</v>
      </c>
      <c r="D138">
        <v>281</v>
      </c>
      <c r="E138">
        <v>66</v>
      </c>
      <c r="F138">
        <v>43</v>
      </c>
    </row>
    <row r="139" spans="1:6" x14ac:dyDescent="0.45">
      <c r="A139">
        <v>237</v>
      </c>
      <c r="B139" t="str">
        <f>VLOOKUP(A139,SampleInformation!A:C,2,FALSE)</f>
        <v>Con</v>
      </c>
      <c r="C139" t="str">
        <f>VLOOKUP(A139,SampleInformation!A:C,3,FALSE)</f>
        <v>Male</v>
      </c>
      <c r="D139">
        <v>229</v>
      </c>
      <c r="E139">
        <v>58</v>
      </c>
      <c r="F139">
        <v>40</v>
      </c>
    </row>
    <row r="140" spans="1:6" x14ac:dyDescent="0.45">
      <c r="A140">
        <v>238</v>
      </c>
      <c r="B140" t="str">
        <f>VLOOKUP(A140,SampleInformation!A:C,2,FALSE)</f>
        <v>Con</v>
      </c>
      <c r="C140" t="str">
        <f>VLOOKUP(A140,SampleInformation!A:C,3,FALSE)</f>
        <v>Female</v>
      </c>
      <c r="D140">
        <v>134</v>
      </c>
      <c r="E140">
        <v>76</v>
      </c>
      <c r="F140">
        <v>43</v>
      </c>
    </row>
    <row r="141" spans="1:6" x14ac:dyDescent="0.45">
      <c r="A141">
        <v>239</v>
      </c>
      <c r="B141" t="str">
        <f>VLOOKUP(A141,SampleInformation!A:C,2,FALSE)</f>
        <v>Exp</v>
      </c>
      <c r="C141" t="str">
        <f>VLOOKUP(A141,SampleInformation!A:C,3,FALSE)</f>
        <v>Female</v>
      </c>
      <c r="D141">
        <v>231</v>
      </c>
      <c r="E141">
        <v>69</v>
      </c>
      <c r="F141">
        <v>48</v>
      </c>
    </row>
    <row r="142" spans="1:6" x14ac:dyDescent="0.45">
      <c r="A142">
        <v>240</v>
      </c>
      <c r="B142" t="str">
        <f>VLOOKUP(A142,SampleInformation!A:C,2,FALSE)</f>
        <v>Exp</v>
      </c>
      <c r="C142" t="str">
        <f>VLOOKUP(A142,SampleInformation!A:C,3,FALSE)</f>
        <v>Female</v>
      </c>
      <c r="D142">
        <v>226</v>
      </c>
      <c r="E142">
        <v>78</v>
      </c>
      <c r="F142">
        <v>44</v>
      </c>
    </row>
    <row r="143" spans="1:6" x14ac:dyDescent="0.45">
      <c r="A143">
        <v>241</v>
      </c>
      <c r="B143" t="str">
        <f>VLOOKUP(A143,SampleInformation!A:C,2,FALSE)</f>
        <v>Exp</v>
      </c>
      <c r="C143" t="str">
        <f>VLOOKUP(A143,SampleInformation!A:C,3,FALSE)</f>
        <v>Female</v>
      </c>
      <c r="D143">
        <v>233</v>
      </c>
      <c r="E143">
        <v>58</v>
      </c>
      <c r="F143">
        <v>40</v>
      </c>
    </row>
    <row r="144" spans="1:6" x14ac:dyDescent="0.45">
      <c r="A144">
        <v>242</v>
      </c>
      <c r="B144" t="str">
        <f>VLOOKUP(A144,SampleInformation!A:C,2,FALSE)</f>
        <v>Exp</v>
      </c>
      <c r="C144" t="str">
        <f>VLOOKUP(A144,SampleInformation!A:C,3,FALSE)</f>
        <v>Male</v>
      </c>
      <c r="D144">
        <v>252</v>
      </c>
      <c r="E144">
        <v>74</v>
      </c>
      <c r="F144">
        <v>29</v>
      </c>
    </row>
    <row r="145" spans="1:6" x14ac:dyDescent="0.45">
      <c r="A145">
        <v>243</v>
      </c>
      <c r="B145" t="str">
        <f>VLOOKUP(A145,SampleInformation!A:C,2,FALSE)</f>
        <v>Con</v>
      </c>
      <c r="C145" t="str">
        <f>VLOOKUP(A145,SampleInformation!A:C,3,FALSE)</f>
        <v>Male</v>
      </c>
      <c r="D145">
        <v>247</v>
      </c>
      <c r="E145">
        <v>67</v>
      </c>
      <c r="F145">
        <v>20</v>
      </c>
    </row>
    <row r="146" spans="1:6" x14ac:dyDescent="0.45">
      <c r="A146">
        <v>244</v>
      </c>
      <c r="B146" t="str">
        <f>VLOOKUP(A146,SampleInformation!A:C,2,FALSE)</f>
        <v>Exp</v>
      </c>
      <c r="C146" t="str">
        <f>VLOOKUP(A146,SampleInformation!A:C,3,FALSE)</f>
        <v>Male</v>
      </c>
      <c r="D146">
        <v>248</v>
      </c>
      <c r="E146">
        <v>71</v>
      </c>
      <c r="F146">
        <v>20</v>
      </c>
    </row>
    <row r="147" spans="1:6" x14ac:dyDescent="0.45">
      <c r="A147">
        <v>245</v>
      </c>
      <c r="B147" t="str">
        <f>VLOOKUP(A147,SampleInformation!A:C,2,FALSE)</f>
        <v>Exp</v>
      </c>
      <c r="C147" t="str">
        <f>VLOOKUP(A147,SampleInformation!A:C,3,FALSE)</f>
        <v>Male</v>
      </c>
      <c r="D147">
        <v>111</v>
      </c>
      <c r="E147">
        <v>55</v>
      </c>
      <c r="F147">
        <v>35</v>
      </c>
    </row>
    <row r="148" spans="1:6" x14ac:dyDescent="0.45">
      <c r="A148">
        <v>246</v>
      </c>
      <c r="B148" t="str">
        <f>VLOOKUP(A148,SampleInformation!A:C,2,FALSE)</f>
        <v>Con</v>
      </c>
      <c r="C148" t="str">
        <f>VLOOKUP(A148,SampleInformation!A:C,3,FALSE)</f>
        <v>Female</v>
      </c>
      <c r="D148">
        <v>241</v>
      </c>
      <c r="E148">
        <v>77</v>
      </c>
      <c r="F148">
        <v>40</v>
      </c>
    </row>
    <row r="149" spans="1:6" x14ac:dyDescent="0.45">
      <c r="A149">
        <v>247</v>
      </c>
      <c r="B149" t="str">
        <f>VLOOKUP(A149,SampleInformation!A:C,2,FALSE)</f>
        <v>Con</v>
      </c>
      <c r="C149" t="str">
        <f>VLOOKUP(A149,SampleInformation!A:C,3,FALSE)</f>
        <v>Female</v>
      </c>
      <c r="D149">
        <v>164</v>
      </c>
      <c r="E149">
        <v>63</v>
      </c>
      <c r="F149">
        <v>39</v>
      </c>
    </row>
    <row r="150" spans="1:6" x14ac:dyDescent="0.45">
      <c r="A150">
        <v>248</v>
      </c>
      <c r="B150" t="str">
        <f>VLOOKUP(A150,SampleInformation!A:C,2,FALSE)</f>
        <v>Con</v>
      </c>
      <c r="C150" t="str">
        <f>VLOOKUP(A150,SampleInformation!A:C,3,FALSE)</f>
        <v>Male</v>
      </c>
      <c r="D150">
        <v>150</v>
      </c>
      <c r="E150">
        <v>66</v>
      </c>
      <c r="F150">
        <v>27</v>
      </c>
    </row>
    <row r="151" spans="1:6" x14ac:dyDescent="0.45">
      <c r="A151">
        <v>249</v>
      </c>
      <c r="B151" t="str">
        <f>VLOOKUP(A151,SampleInformation!A:C,2,FALSE)</f>
        <v>Exp</v>
      </c>
      <c r="C151" t="str">
        <f>VLOOKUP(A151,SampleInformation!A:C,3,FALSE)</f>
        <v>Male</v>
      </c>
      <c r="D151">
        <v>176</v>
      </c>
      <c r="E151">
        <v>77</v>
      </c>
      <c r="F151">
        <v>50</v>
      </c>
    </row>
    <row r="152" spans="1:6" x14ac:dyDescent="0.45">
      <c r="A152">
        <v>250</v>
      </c>
      <c r="B152" t="str">
        <f>VLOOKUP(A152,SampleInformation!A:C,2,FALSE)</f>
        <v>Con</v>
      </c>
      <c r="C152" t="str">
        <f>VLOOKUP(A152,SampleInformation!A:C,3,FALSE)</f>
        <v>Male</v>
      </c>
      <c r="D152">
        <v>290</v>
      </c>
      <c r="E152">
        <v>63</v>
      </c>
      <c r="F152">
        <v>25</v>
      </c>
    </row>
    <row r="153" spans="1:6" x14ac:dyDescent="0.45">
      <c r="A153">
        <v>251</v>
      </c>
      <c r="B153" t="str">
        <f>VLOOKUP(A153,SampleInformation!A:C,2,FALSE)</f>
        <v>Exp</v>
      </c>
      <c r="C153" t="str">
        <f>VLOOKUP(A153,SampleInformation!A:C,3,FALSE)</f>
        <v>Female</v>
      </c>
      <c r="D153">
        <v>173</v>
      </c>
      <c r="E153">
        <v>80</v>
      </c>
      <c r="F153">
        <v>42</v>
      </c>
    </row>
    <row r="154" spans="1:6" x14ac:dyDescent="0.45">
      <c r="A154">
        <v>252</v>
      </c>
      <c r="B154" t="str">
        <f>VLOOKUP(A154,SampleInformation!A:C,2,FALSE)</f>
        <v>Exp</v>
      </c>
      <c r="C154" t="str">
        <f>VLOOKUP(A154,SampleInformation!A:C,3,FALSE)</f>
        <v>Male</v>
      </c>
      <c r="D154">
        <v>286</v>
      </c>
      <c r="E154">
        <v>72</v>
      </c>
      <c r="F154">
        <v>40</v>
      </c>
    </row>
    <row r="155" spans="1:6" x14ac:dyDescent="0.45">
      <c r="A155">
        <v>253</v>
      </c>
      <c r="B155" t="str">
        <f>VLOOKUP(A155,SampleInformation!A:C,2,FALSE)</f>
        <v>Exp</v>
      </c>
      <c r="C155" t="str">
        <f>VLOOKUP(A155,SampleInformation!A:C,3,FALSE)</f>
        <v>Male</v>
      </c>
      <c r="D155">
        <v>270</v>
      </c>
      <c r="E155">
        <v>81</v>
      </c>
      <c r="F155">
        <v>36</v>
      </c>
    </row>
    <row r="156" spans="1:6" x14ac:dyDescent="0.45">
      <c r="A156">
        <v>254</v>
      </c>
      <c r="B156" t="str">
        <f>VLOOKUP(A156,SampleInformation!A:C,2,FALSE)</f>
        <v>Con</v>
      </c>
      <c r="C156" t="str">
        <f>VLOOKUP(A156,SampleInformation!A:C,3,FALSE)</f>
        <v>Female</v>
      </c>
      <c r="D156">
        <v>224</v>
      </c>
      <c r="E156">
        <v>76</v>
      </c>
      <c r="F156">
        <v>25</v>
      </c>
    </row>
    <row r="157" spans="1:6" x14ac:dyDescent="0.45">
      <c r="A157">
        <v>255</v>
      </c>
      <c r="B157" t="str">
        <f>VLOOKUP(A157,SampleInformation!A:C,2,FALSE)</f>
        <v>Con</v>
      </c>
      <c r="C157" t="str">
        <f>VLOOKUP(A157,SampleInformation!A:C,3,FALSE)</f>
        <v>Male</v>
      </c>
      <c r="D157">
        <v>233</v>
      </c>
      <c r="E157">
        <v>75</v>
      </c>
      <c r="F157">
        <v>38</v>
      </c>
    </row>
    <row r="158" spans="1:6" x14ac:dyDescent="0.45">
      <c r="A158">
        <v>256</v>
      </c>
      <c r="B158" t="str">
        <f>VLOOKUP(A158,SampleInformation!A:C,2,FALSE)</f>
        <v>Exp</v>
      </c>
      <c r="C158" t="str">
        <f>VLOOKUP(A158,SampleInformation!A:C,3,FALSE)</f>
        <v>Male</v>
      </c>
      <c r="D158">
        <v>108</v>
      </c>
      <c r="E158">
        <v>82</v>
      </c>
      <c r="F158">
        <v>40</v>
      </c>
    </row>
    <row r="159" spans="1:6" x14ac:dyDescent="0.45">
      <c r="A159">
        <v>257</v>
      </c>
      <c r="B159" t="str">
        <f>VLOOKUP(A159,SampleInformation!A:C,2,FALSE)</f>
        <v>Exp</v>
      </c>
      <c r="C159" t="str">
        <f>VLOOKUP(A159,SampleInformation!A:C,3,FALSE)</f>
        <v>Female</v>
      </c>
      <c r="D159">
        <v>155</v>
      </c>
      <c r="E159">
        <v>82</v>
      </c>
      <c r="F159">
        <v>27</v>
      </c>
    </row>
    <row r="160" spans="1:6" x14ac:dyDescent="0.45">
      <c r="A160">
        <v>258</v>
      </c>
      <c r="B160" t="str">
        <f>VLOOKUP(A160,SampleInformation!A:C,2,FALSE)</f>
        <v>Exp</v>
      </c>
      <c r="C160" t="str">
        <f>VLOOKUP(A160,SampleInformation!A:C,3,FALSE)</f>
        <v>Female</v>
      </c>
      <c r="D160">
        <v>284</v>
      </c>
      <c r="E160">
        <v>64</v>
      </c>
      <c r="F160">
        <v>26</v>
      </c>
    </row>
    <row r="161" spans="1:6" x14ac:dyDescent="0.45">
      <c r="A161">
        <v>259</v>
      </c>
      <c r="B161" t="str">
        <f>VLOOKUP(A161,SampleInformation!A:C,2,FALSE)</f>
        <v>Exp</v>
      </c>
      <c r="C161" t="str">
        <f>VLOOKUP(A161,SampleInformation!A:C,3,FALSE)</f>
        <v>Female</v>
      </c>
      <c r="D161">
        <v>196</v>
      </c>
      <c r="E161">
        <v>55</v>
      </c>
      <c r="F161">
        <v>26</v>
      </c>
    </row>
    <row r="162" spans="1:6" x14ac:dyDescent="0.45">
      <c r="A162">
        <v>260</v>
      </c>
      <c r="B162" t="str">
        <f>VLOOKUP(A162,SampleInformation!A:C,2,FALSE)</f>
        <v>Con</v>
      </c>
      <c r="C162" t="str">
        <f>VLOOKUP(A162,SampleInformation!A:C,3,FALSE)</f>
        <v>Male</v>
      </c>
      <c r="D162">
        <v>244</v>
      </c>
      <c r="E162">
        <v>60</v>
      </c>
      <c r="F162">
        <v>36</v>
      </c>
    </row>
    <row r="163" spans="1:6" x14ac:dyDescent="0.45">
      <c r="A163">
        <v>261</v>
      </c>
      <c r="B163" t="str">
        <f>VLOOKUP(A163,SampleInformation!A:C,2,FALSE)</f>
        <v>Con</v>
      </c>
      <c r="C163" t="str">
        <f>VLOOKUP(A163,SampleInformation!A:C,3,FALSE)</f>
        <v>Female</v>
      </c>
      <c r="D163">
        <v>212</v>
      </c>
      <c r="E163">
        <v>58</v>
      </c>
      <c r="F163">
        <v>44</v>
      </c>
    </row>
    <row r="164" spans="1:6" x14ac:dyDescent="0.45">
      <c r="A164">
        <v>262</v>
      </c>
      <c r="B164" t="str">
        <f>VLOOKUP(A164,SampleInformation!A:C,2,FALSE)</f>
        <v>Exp</v>
      </c>
      <c r="C164" t="str">
        <f>VLOOKUP(A164,SampleInformation!A:C,3,FALSE)</f>
        <v>Female</v>
      </c>
      <c r="D164">
        <v>219</v>
      </c>
      <c r="E164">
        <v>83</v>
      </c>
      <c r="F164">
        <v>39</v>
      </c>
    </row>
    <row r="165" spans="1:6" x14ac:dyDescent="0.45">
      <c r="A165">
        <v>263</v>
      </c>
      <c r="B165" t="str">
        <f>VLOOKUP(A165,SampleInformation!A:C,2,FALSE)</f>
        <v>Exp</v>
      </c>
      <c r="C165" t="str">
        <f>VLOOKUP(A165,SampleInformation!A:C,3,FALSE)</f>
        <v>Female</v>
      </c>
      <c r="D165">
        <v>170</v>
      </c>
      <c r="E165">
        <v>75</v>
      </c>
      <c r="F165">
        <v>36</v>
      </c>
    </row>
    <row r="166" spans="1:6" x14ac:dyDescent="0.45">
      <c r="A166">
        <v>264</v>
      </c>
      <c r="B166" t="str">
        <f>VLOOKUP(A166,SampleInformation!A:C,2,FALSE)</f>
        <v>Exp</v>
      </c>
      <c r="C166" t="str">
        <f>VLOOKUP(A166,SampleInformation!A:C,3,FALSE)</f>
        <v>Female</v>
      </c>
      <c r="D166">
        <v>162</v>
      </c>
      <c r="E166">
        <v>57</v>
      </c>
      <c r="F166">
        <v>21</v>
      </c>
    </row>
    <row r="167" spans="1:6" x14ac:dyDescent="0.45">
      <c r="A167">
        <v>265</v>
      </c>
      <c r="B167" t="str">
        <f>VLOOKUP(A167,SampleInformation!A:C,2,FALSE)</f>
        <v>Con</v>
      </c>
      <c r="C167" t="str">
        <f>VLOOKUP(A167,SampleInformation!A:C,3,FALSE)</f>
        <v>Female</v>
      </c>
      <c r="D167">
        <v>154</v>
      </c>
      <c r="E167">
        <v>55</v>
      </c>
      <c r="F167">
        <v>41</v>
      </c>
    </row>
    <row r="168" spans="1:6" x14ac:dyDescent="0.45">
      <c r="A168">
        <v>266</v>
      </c>
      <c r="B168" t="str">
        <f>VLOOKUP(A168,SampleInformation!A:C,2,FALSE)</f>
        <v>Con</v>
      </c>
      <c r="C168" t="str">
        <f>VLOOKUP(A168,SampleInformation!A:C,3,FALSE)</f>
        <v>Male</v>
      </c>
      <c r="D168">
        <v>162</v>
      </c>
      <c r="E168">
        <v>60</v>
      </c>
      <c r="F168">
        <v>33</v>
      </c>
    </row>
    <row r="169" spans="1:6" x14ac:dyDescent="0.45">
      <c r="A169">
        <v>267</v>
      </c>
      <c r="B169" t="str">
        <f>VLOOKUP(A169,SampleInformation!A:C,2,FALSE)</f>
        <v>Exp</v>
      </c>
      <c r="C169" t="str">
        <f>VLOOKUP(A169,SampleInformation!A:C,3,FALSE)</f>
        <v>Female</v>
      </c>
      <c r="D169">
        <v>113</v>
      </c>
      <c r="E169">
        <v>55</v>
      </c>
      <c r="F169">
        <v>32</v>
      </c>
    </row>
    <row r="170" spans="1:6" x14ac:dyDescent="0.45">
      <c r="A170">
        <v>268</v>
      </c>
      <c r="B170" t="str">
        <f>VLOOKUP(A170,SampleInformation!A:C,2,FALSE)</f>
        <v>Con</v>
      </c>
      <c r="C170" t="str">
        <f>VLOOKUP(A170,SampleInformation!A:C,3,FALSE)</f>
        <v>Female</v>
      </c>
      <c r="D170">
        <v>119</v>
      </c>
      <c r="E170">
        <v>79</v>
      </c>
      <c r="F170">
        <v>35</v>
      </c>
    </row>
    <row r="171" spans="1:6" x14ac:dyDescent="0.45">
      <c r="A171">
        <v>269</v>
      </c>
      <c r="B171" t="str">
        <f>VLOOKUP(A171,SampleInformation!A:C,2,FALSE)</f>
        <v>Exp</v>
      </c>
      <c r="C171" t="str">
        <f>VLOOKUP(A171,SampleInformation!A:C,3,FALSE)</f>
        <v>Male</v>
      </c>
      <c r="D171">
        <v>235</v>
      </c>
      <c r="E171">
        <v>83</v>
      </c>
      <c r="F171">
        <v>30</v>
      </c>
    </row>
    <row r="172" spans="1:6" x14ac:dyDescent="0.45">
      <c r="A172">
        <v>270</v>
      </c>
      <c r="B172" t="str">
        <f>VLOOKUP(A172,SampleInformation!A:C,2,FALSE)</f>
        <v>Exp</v>
      </c>
      <c r="C172" t="str">
        <f>VLOOKUP(A172,SampleInformation!A:C,3,FALSE)</f>
        <v>Male</v>
      </c>
      <c r="D172">
        <v>123</v>
      </c>
      <c r="E172">
        <v>71</v>
      </c>
      <c r="F172">
        <v>26</v>
      </c>
    </row>
    <row r="173" spans="1:6" x14ac:dyDescent="0.45">
      <c r="A173">
        <v>271</v>
      </c>
      <c r="B173" t="str">
        <f>VLOOKUP(A173,SampleInformation!A:C,2,FALSE)</f>
        <v>Exp</v>
      </c>
      <c r="C173" t="str">
        <f>VLOOKUP(A173,SampleInformation!A:C,3,FALSE)</f>
        <v>Female</v>
      </c>
      <c r="D173">
        <v>216</v>
      </c>
      <c r="E173">
        <v>56</v>
      </c>
      <c r="F173">
        <v>29</v>
      </c>
    </row>
    <row r="174" spans="1:6" x14ac:dyDescent="0.45">
      <c r="A174">
        <v>272</v>
      </c>
      <c r="B174" t="str">
        <f>VLOOKUP(A174,SampleInformation!A:C,2,FALSE)</f>
        <v>Con</v>
      </c>
      <c r="C174" t="str">
        <f>VLOOKUP(A174,SampleInformation!A:C,3,FALSE)</f>
        <v>Female</v>
      </c>
      <c r="D174">
        <v>266</v>
      </c>
      <c r="E174">
        <v>74</v>
      </c>
      <c r="F174">
        <v>30</v>
      </c>
    </row>
    <row r="175" spans="1:6" x14ac:dyDescent="0.45">
      <c r="A175">
        <v>273</v>
      </c>
      <c r="B175" t="str">
        <f>VLOOKUP(A175,SampleInformation!A:C,2,FALSE)</f>
        <v>Con</v>
      </c>
      <c r="C175" t="str">
        <f>VLOOKUP(A175,SampleInformation!A:C,3,FALSE)</f>
        <v>Male</v>
      </c>
      <c r="D175">
        <v>210</v>
      </c>
      <c r="E175">
        <v>72</v>
      </c>
      <c r="F175">
        <v>28</v>
      </c>
    </row>
    <row r="176" spans="1:6" x14ac:dyDescent="0.45">
      <c r="A176">
        <v>274</v>
      </c>
      <c r="B176" t="str">
        <f>VLOOKUP(A176,SampleInformation!A:C,2,FALSE)</f>
        <v>Con</v>
      </c>
      <c r="C176" t="str">
        <f>VLOOKUP(A176,SampleInformation!A:C,3,FALSE)</f>
        <v>Male</v>
      </c>
      <c r="D176">
        <v>290</v>
      </c>
      <c r="E176">
        <v>83</v>
      </c>
      <c r="F176">
        <v>36</v>
      </c>
    </row>
    <row r="177" spans="1:6" x14ac:dyDescent="0.45">
      <c r="A177">
        <v>275</v>
      </c>
      <c r="B177" t="str">
        <f>VLOOKUP(A177,SampleInformation!A:C,2,FALSE)</f>
        <v>Con</v>
      </c>
      <c r="C177" t="str">
        <f>VLOOKUP(A177,SampleInformation!A:C,3,FALSE)</f>
        <v>Female</v>
      </c>
      <c r="D177">
        <v>102</v>
      </c>
      <c r="E177">
        <v>57</v>
      </c>
      <c r="F177">
        <v>40</v>
      </c>
    </row>
    <row r="178" spans="1:6" x14ac:dyDescent="0.45">
      <c r="A178">
        <v>276</v>
      </c>
      <c r="B178" t="str">
        <f>VLOOKUP(A178,SampleInformation!A:C,2,FALSE)</f>
        <v>Con</v>
      </c>
      <c r="C178" t="str">
        <f>VLOOKUP(A178,SampleInformation!A:C,3,FALSE)</f>
        <v>Female</v>
      </c>
      <c r="D178">
        <v>139</v>
      </c>
      <c r="E178">
        <v>70</v>
      </c>
      <c r="F178">
        <v>45</v>
      </c>
    </row>
    <row r="179" spans="1:6" x14ac:dyDescent="0.45">
      <c r="A179">
        <v>277</v>
      </c>
      <c r="B179" t="str">
        <f>VLOOKUP(A179,SampleInformation!A:C,2,FALSE)</f>
        <v>Exp</v>
      </c>
      <c r="C179" t="str">
        <f>VLOOKUP(A179,SampleInformation!A:C,3,FALSE)</f>
        <v>Male</v>
      </c>
      <c r="D179">
        <v>106</v>
      </c>
      <c r="E179">
        <v>83</v>
      </c>
      <c r="F179">
        <v>38</v>
      </c>
    </row>
    <row r="180" spans="1:6" x14ac:dyDescent="0.45">
      <c r="A180">
        <v>278</v>
      </c>
      <c r="B180" t="str">
        <f>VLOOKUP(A180,SampleInformation!A:C,2,FALSE)</f>
        <v>Exp</v>
      </c>
      <c r="C180" t="str">
        <f>VLOOKUP(A180,SampleInformation!A:C,3,FALSE)</f>
        <v>Male</v>
      </c>
      <c r="D180">
        <v>235</v>
      </c>
      <c r="E180">
        <v>73</v>
      </c>
      <c r="F180">
        <v>32</v>
      </c>
    </row>
    <row r="181" spans="1:6" x14ac:dyDescent="0.45">
      <c r="A181">
        <v>279</v>
      </c>
      <c r="B181" t="str">
        <f>VLOOKUP(A181,SampleInformation!A:C,2,FALSE)</f>
        <v>Exp</v>
      </c>
      <c r="C181" t="str">
        <f>VLOOKUP(A181,SampleInformation!A:C,3,FALSE)</f>
        <v>Female</v>
      </c>
      <c r="D181">
        <v>152</v>
      </c>
      <c r="E181">
        <v>83</v>
      </c>
      <c r="F181">
        <v>40</v>
      </c>
    </row>
    <row r="182" spans="1:6" x14ac:dyDescent="0.45">
      <c r="A182">
        <v>280</v>
      </c>
      <c r="B182" t="str">
        <f>VLOOKUP(A182,SampleInformation!A:C,2,FALSE)</f>
        <v>Exp</v>
      </c>
      <c r="C182" t="str">
        <f>VLOOKUP(A182,SampleInformation!A:C,3,FALSE)</f>
        <v>Female</v>
      </c>
      <c r="D182">
        <v>156</v>
      </c>
      <c r="E182">
        <v>67</v>
      </c>
      <c r="F182">
        <v>39</v>
      </c>
    </row>
    <row r="183" spans="1:6" x14ac:dyDescent="0.45">
      <c r="A183">
        <v>281</v>
      </c>
      <c r="B183" t="str">
        <f>VLOOKUP(A183,SampleInformation!A:C,2,FALSE)</f>
        <v>Con</v>
      </c>
      <c r="C183" t="str">
        <f>VLOOKUP(A183,SampleInformation!A:C,3,FALSE)</f>
        <v>Female</v>
      </c>
      <c r="D183">
        <v>243</v>
      </c>
      <c r="E183">
        <v>80</v>
      </c>
      <c r="F183">
        <v>38</v>
      </c>
    </row>
    <row r="184" spans="1:6" x14ac:dyDescent="0.45">
      <c r="A184">
        <v>282</v>
      </c>
      <c r="B184" t="str">
        <f>VLOOKUP(A184,SampleInformation!A:C,2,FALSE)</f>
        <v>Exp</v>
      </c>
      <c r="C184" t="str">
        <f>VLOOKUP(A184,SampleInformation!A:C,3,FALSE)</f>
        <v>Female</v>
      </c>
      <c r="D184">
        <v>199</v>
      </c>
      <c r="E184">
        <v>62</v>
      </c>
      <c r="F184">
        <v>25</v>
      </c>
    </row>
    <row r="185" spans="1:6" x14ac:dyDescent="0.45">
      <c r="A185">
        <v>283</v>
      </c>
      <c r="B185" t="str">
        <f>VLOOKUP(A185,SampleInformation!A:C,2,FALSE)</f>
        <v>Exp</v>
      </c>
      <c r="C185" t="str">
        <f>VLOOKUP(A185,SampleInformation!A:C,3,FALSE)</f>
        <v>Female</v>
      </c>
      <c r="D185">
        <v>177</v>
      </c>
      <c r="E185">
        <v>62</v>
      </c>
      <c r="F185">
        <v>23</v>
      </c>
    </row>
    <row r="186" spans="1:6" x14ac:dyDescent="0.45">
      <c r="A186">
        <v>284</v>
      </c>
      <c r="B186" t="str">
        <f>VLOOKUP(A186,SampleInformation!A:C,2,FALSE)</f>
        <v>Con</v>
      </c>
      <c r="C186" t="str">
        <f>VLOOKUP(A186,SampleInformation!A:C,3,FALSE)</f>
        <v>Female</v>
      </c>
      <c r="D186">
        <v>239</v>
      </c>
      <c r="E186">
        <v>73</v>
      </c>
      <c r="F186">
        <v>38</v>
      </c>
    </row>
    <row r="187" spans="1:6" x14ac:dyDescent="0.45">
      <c r="A187">
        <v>285</v>
      </c>
      <c r="B187" t="str">
        <f>VLOOKUP(A187,SampleInformation!A:C,2,FALSE)</f>
        <v>Exp</v>
      </c>
      <c r="C187" t="str">
        <f>VLOOKUP(A187,SampleInformation!A:C,3,FALSE)</f>
        <v>Male</v>
      </c>
      <c r="D187">
        <v>287</v>
      </c>
      <c r="E187">
        <v>60</v>
      </c>
      <c r="F187">
        <v>22</v>
      </c>
    </row>
    <row r="188" spans="1:6" x14ac:dyDescent="0.45">
      <c r="A188">
        <v>286</v>
      </c>
      <c r="B188" t="str">
        <f>VLOOKUP(A188,SampleInformation!A:C,2,FALSE)</f>
        <v>Con</v>
      </c>
      <c r="C188" t="str">
        <f>VLOOKUP(A188,SampleInformation!A:C,3,FALSE)</f>
        <v>Male</v>
      </c>
      <c r="D188">
        <v>174</v>
      </c>
      <c r="E188">
        <v>83</v>
      </c>
      <c r="F188">
        <v>29</v>
      </c>
    </row>
    <row r="189" spans="1:6" x14ac:dyDescent="0.45">
      <c r="A189">
        <v>287</v>
      </c>
      <c r="B189" t="str">
        <f>VLOOKUP(A189,SampleInformation!A:C,2,FALSE)</f>
        <v>Exp</v>
      </c>
      <c r="C189" t="str">
        <f>VLOOKUP(A189,SampleInformation!A:C,3,FALSE)</f>
        <v>Male</v>
      </c>
      <c r="D189">
        <v>209</v>
      </c>
      <c r="E189">
        <v>69</v>
      </c>
      <c r="F189">
        <v>48</v>
      </c>
    </row>
    <row r="190" spans="1:6" x14ac:dyDescent="0.45">
      <c r="A190">
        <v>288</v>
      </c>
      <c r="B190" t="str">
        <f>VLOOKUP(A190,SampleInformation!A:C,2,FALSE)</f>
        <v>Con</v>
      </c>
      <c r="C190" t="str">
        <f>VLOOKUP(A190,SampleInformation!A:C,3,FALSE)</f>
        <v>Male</v>
      </c>
      <c r="D190">
        <v>131</v>
      </c>
      <c r="E190">
        <v>55</v>
      </c>
      <c r="F190">
        <v>44</v>
      </c>
    </row>
    <row r="191" spans="1:6" x14ac:dyDescent="0.45">
      <c r="A191">
        <v>289</v>
      </c>
      <c r="B191" t="str">
        <f>VLOOKUP(A191,SampleInformation!A:C,2,FALSE)</f>
        <v>Con</v>
      </c>
      <c r="C191" t="str">
        <f>VLOOKUP(A191,SampleInformation!A:C,3,FALSE)</f>
        <v>Female</v>
      </c>
      <c r="D191">
        <v>142</v>
      </c>
      <c r="E191">
        <v>69</v>
      </c>
      <c r="F191">
        <v>37</v>
      </c>
    </row>
    <row r="192" spans="1:6" x14ac:dyDescent="0.45">
      <c r="A192">
        <v>290</v>
      </c>
      <c r="B192" t="str">
        <f>VLOOKUP(A192,SampleInformation!A:C,2,FALSE)</f>
        <v>Con</v>
      </c>
      <c r="C192" t="str">
        <f>VLOOKUP(A192,SampleInformation!A:C,3,FALSE)</f>
        <v>Female</v>
      </c>
      <c r="D192">
        <v>276</v>
      </c>
      <c r="E192">
        <v>66</v>
      </c>
      <c r="F192">
        <v>25</v>
      </c>
    </row>
    <row r="193" spans="1:6" x14ac:dyDescent="0.45">
      <c r="A193">
        <v>291</v>
      </c>
      <c r="B193" t="str">
        <f>VLOOKUP(A193,SampleInformation!A:C,2,FALSE)</f>
        <v>Exp</v>
      </c>
      <c r="C193" t="str">
        <f>VLOOKUP(A193,SampleInformation!A:C,3,FALSE)</f>
        <v>Male</v>
      </c>
      <c r="D193">
        <v>197</v>
      </c>
      <c r="E193">
        <v>65</v>
      </c>
      <c r="F193">
        <v>47</v>
      </c>
    </row>
    <row r="194" spans="1:6" x14ac:dyDescent="0.45">
      <c r="A194">
        <v>292</v>
      </c>
      <c r="B194" t="str">
        <f>VLOOKUP(A194,SampleInformation!A:C,2,FALSE)</f>
        <v>Con</v>
      </c>
      <c r="C194" t="str">
        <f>VLOOKUP(A194,SampleInformation!A:C,3,FALSE)</f>
        <v>Male</v>
      </c>
      <c r="D194">
        <v>111</v>
      </c>
      <c r="E194">
        <v>75</v>
      </c>
      <c r="F194">
        <v>35</v>
      </c>
    </row>
    <row r="195" spans="1:6" x14ac:dyDescent="0.45">
      <c r="A195">
        <v>293</v>
      </c>
      <c r="B195" t="str">
        <f>VLOOKUP(A195,SampleInformation!A:C,2,FALSE)</f>
        <v>Con</v>
      </c>
      <c r="C195" t="str">
        <f>VLOOKUP(A195,SampleInformation!A:C,3,FALSE)</f>
        <v>Female</v>
      </c>
      <c r="D195">
        <v>203</v>
      </c>
      <c r="E195">
        <v>59</v>
      </c>
      <c r="F195">
        <v>35</v>
      </c>
    </row>
    <row r="196" spans="1:6" x14ac:dyDescent="0.45">
      <c r="A196">
        <v>294</v>
      </c>
      <c r="B196" t="str">
        <f>VLOOKUP(A196,SampleInformation!A:C,2,FALSE)</f>
        <v>Con</v>
      </c>
      <c r="C196" t="str">
        <f>VLOOKUP(A196,SampleInformation!A:C,3,FALSE)</f>
        <v>Male</v>
      </c>
      <c r="D196">
        <v>138</v>
      </c>
      <c r="E196">
        <v>67</v>
      </c>
      <c r="F196">
        <v>24</v>
      </c>
    </row>
    <row r="197" spans="1:6" x14ac:dyDescent="0.45">
      <c r="A197">
        <v>295</v>
      </c>
      <c r="B197" t="str">
        <f>VLOOKUP(A197,SampleInformation!A:C,2,FALSE)</f>
        <v>Exp</v>
      </c>
      <c r="C197" t="str">
        <f>VLOOKUP(A197,SampleInformation!A:C,3,FALSE)</f>
        <v>Male</v>
      </c>
      <c r="D197">
        <v>227</v>
      </c>
      <c r="E197">
        <v>77</v>
      </c>
      <c r="F197">
        <v>32</v>
      </c>
    </row>
    <row r="198" spans="1:6" x14ac:dyDescent="0.45">
      <c r="A198">
        <v>296</v>
      </c>
      <c r="B198" t="str">
        <f>VLOOKUP(A198,SampleInformation!A:C,2,FALSE)</f>
        <v>Exp</v>
      </c>
      <c r="C198" t="str">
        <f>VLOOKUP(A198,SampleInformation!A:C,3,FALSE)</f>
        <v>Female</v>
      </c>
      <c r="D198">
        <v>167</v>
      </c>
      <c r="E198">
        <v>69</v>
      </c>
      <c r="F198">
        <v>38</v>
      </c>
    </row>
    <row r="199" spans="1:6" x14ac:dyDescent="0.45">
      <c r="A199">
        <v>297</v>
      </c>
      <c r="B199" t="str">
        <f>VLOOKUP(A199,SampleInformation!A:C,2,FALSE)</f>
        <v>Con</v>
      </c>
      <c r="C199" t="str">
        <f>VLOOKUP(A199,SampleInformation!A:C,3,FALSE)</f>
        <v>Male</v>
      </c>
      <c r="D199">
        <v>172</v>
      </c>
      <c r="E199">
        <v>82</v>
      </c>
      <c r="F199">
        <v>31</v>
      </c>
    </row>
    <row r="200" spans="1:6" x14ac:dyDescent="0.45">
      <c r="A200">
        <v>298</v>
      </c>
      <c r="B200" t="str">
        <f>VLOOKUP(A200,SampleInformation!A:C,2,FALSE)</f>
        <v>Exp</v>
      </c>
      <c r="C200" t="str">
        <f>VLOOKUP(A200,SampleInformation!A:C,3,FALSE)</f>
        <v>Male</v>
      </c>
      <c r="D200">
        <v>225</v>
      </c>
      <c r="E200">
        <v>81</v>
      </c>
      <c r="F200">
        <v>40</v>
      </c>
    </row>
    <row r="201" spans="1:6" x14ac:dyDescent="0.45">
      <c r="A201">
        <v>299</v>
      </c>
      <c r="B201" t="str">
        <f>VLOOKUP(A201,SampleInformation!A:C,2,FALSE)</f>
        <v>Exp</v>
      </c>
      <c r="C201" t="str">
        <f>VLOOKUP(A201,SampleInformation!A:C,3,FALSE)</f>
        <v>Male</v>
      </c>
      <c r="D201">
        <v>124</v>
      </c>
      <c r="E201">
        <v>73</v>
      </c>
      <c r="F201">
        <v>30</v>
      </c>
    </row>
  </sheetData>
  <sortState xmlns:xlrd2="http://schemas.microsoft.com/office/spreadsheetml/2017/richdata2" ref="A2:F202">
    <sortCondition ref="A2:A20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98B7-4218-4BB8-B5E5-21B73980D384}">
  <dimension ref="A1:C201"/>
  <sheetViews>
    <sheetView tabSelected="1" workbookViewId="0">
      <selection activeCell="E24" sqref="E24"/>
    </sheetView>
  </sheetViews>
  <sheetFormatPr defaultColWidth="8.796875" defaultRowHeight="14.25" x14ac:dyDescent="0.45"/>
  <sheetData>
    <row r="1" spans="1:3" x14ac:dyDescent="0.45">
      <c r="A1" t="s">
        <v>0</v>
      </c>
      <c r="B1" t="s">
        <v>20</v>
      </c>
      <c r="C1" t="s">
        <v>8</v>
      </c>
    </row>
    <row r="2" spans="1:3" x14ac:dyDescent="0.45">
      <c r="A2">
        <v>101</v>
      </c>
      <c r="B2" t="s">
        <v>6</v>
      </c>
      <c r="C2" t="s">
        <v>4</v>
      </c>
    </row>
    <row r="3" spans="1:3" x14ac:dyDescent="0.45">
      <c r="A3">
        <v>105</v>
      </c>
      <c r="B3" t="s">
        <v>6</v>
      </c>
      <c r="C3" t="s">
        <v>5</v>
      </c>
    </row>
    <row r="4" spans="1:3" x14ac:dyDescent="0.45">
      <c r="A4">
        <v>106</v>
      </c>
      <c r="B4" t="s">
        <v>6</v>
      </c>
      <c r="C4" t="s">
        <v>4</v>
      </c>
    </row>
    <row r="5" spans="1:3" x14ac:dyDescent="0.45">
      <c r="A5">
        <v>108</v>
      </c>
      <c r="B5" t="s">
        <v>6</v>
      </c>
      <c r="C5" t="s">
        <v>4</v>
      </c>
    </row>
    <row r="6" spans="1:3" x14ac:dyDescent="0.45">
      <c r="A6">
        <v>109</v>
      </c>
      <c r="B6" t="s">
        <v>6</v>
      </c>
      <c r="C6" t="s">
        <v>4</v>
      </c>
    </row>
    <row r="7" spans="1:3" x14ac:dyDescent="0.45">
      <c r="A7">
        <v>110</v>
      </c>
      <c r="B7" t="s">
        <v>6</v>
      </c>
      <c r="C7" t="s">
        <v>4</v>
      </c>
    </row>
    <row r="8" spans="1:3" x14ac:dyDescent="0.45">
      <c r="A8">
        <v>113</v>
      </c>
      <c r="B8" t="s">
        <v>6</v>
      </c>
      <c r="C8" t="s">
        <v>4</v>
      </c>
    </row>
    <row r="9" spans="1:3" x14ac:dyDescent="0.45">
      <c r="A9">
        <v>114</v>
      </c>
      <c r="B9" t="s">
        <v>6</v>
      </c>
      <c r="C9" t="s">
        <v>5</v>
      </c>
    </row>
    <row r="10" spans="1:3" x14ac:dyDescent="0.45">
      <c r="A10">
        <v>115</v>
      </c>
      <c r="B10" t="s">
        <v>6</v>
      </c>
      <c r="C10" t="s">
        <v>4</v>
      </c>
    </row>
    <row r="11" spans="1:3" x14ac:dyDescent="0.45">
      <c r="A11">
        <v>118</v>
      </c>
      <c r="B11" t="s">
        <v>6</v>
      </c>
      <c r="C11" t="s">
        <v>4</v>
      </c>
    </row>
    <row r="12" spans="1:3" x14ac:dyDescent="0.45">
      <c r="A12">
        <v>119</v>
      </c>
      <c r="B12" t="s">
        <v>6</v>
      </c>
      <c r="C12" t="s">
        <v>4</v>
      </c>
    </row>
    <row r="13" spans="1:3" x14ac:dyDescent="0.45">
      <c r="A13">
        <v>120</v>
      </c>
      <c r="B13" t="s">
        <v>6</v>
      </c>
      <c r="C13" t="s">
        <v>4</v>
      </c>
    </row>
    <row r="14" spans="1:3" x14ac:dyDescent="0.45">
      <c r="A14">
        <v>122</v>
      </c>
      <c r="B14" t="s">
        <v>6</v>
      </c>
      <c r="C14" t="s">
        <v>5</v>
      </c>
    </row>
    <row r="15" spans="1:3" x14ac:dyDescent="0.45">
      <c r="A15">
        <v>123</v>
      </c>
      <c r="B15" t="s">
        <v>6</v>
      </c>
      <c r="C15" t="s">
        <v>5</v>
      </c>
    </row>
    <row r="16" spans="1:3" x14ac:dyDescent="0.45">
      <c r="A16">
        <v>124</v>
      </c>
      <c r="B16" t="s">
        <v>6</v>
      </c>
      <c r="C16" t="s">
        <v>5</v>
      </c>
    </row>
    <row r="17" spans="1:3" x14ac:dyDescent="0.45">
      <c r="A17">
        <v>125</v>
      </c>
      <c r="B17" t="s">
        <v>6</v>
      </c>
      <c r="C17" t="s">
        <v>4</v>
      </c>
    </row>
    <row r="18" spans="1:3" x14ac:dyDescent="0.45">
      <c r="A18">
        <v>126</v>
      </c>
      <c r="B18" t="s">
        <v>6</v>
      </c>
      <c r="C18" t="s">
        <v>4</v>
      </c>
    </row>
    <row r="19" spans="1:3" x14ac:dyDescent="0.45">
      <c r="A19">
        <v>127</v>
      </c>
      <c r="B19" t="s">
        <v>6</v>
      </c>
      <c r="C19" t="s">
        <v>4</v>
      </c>
    </row>
    <row r="20" spans="1:3" x14ac:dyDescent="0.45">
      <c r="A20">
        <v>128</v>
      </c>
      <c r="B20" t="s">
        <v>6</v>
      </c>
      <c r="C20" t="s">
        <v>5</v>
      </c>
    </row>
    <row r="21" spans="1:3" x14ac:dyDescent="0.45">
      <c r="A21">
        <v>132</v>
      </c>
      <c r="B21" t="s">
        <v>6</v>
      </c>
      <c r="C21" t="s">
        <v>5</v>
      </c>
    </row>
    <row r="22" spans="1:3" x14ac:dyDescent="0.45">
      <c r="A22">
        <v>135</v>
      </c>
      <c r="B22" t="s">
        <v>6</v>
      </c>
      <c r="C22" t="s">
        <v>4</v>
      </c>
    </row>
    <row r="23" spans="1:3" x14ac:dyDescent="0.45">
      <c r="A23">
        <v>136</v>
      </c>
      <c r="B23" t="s">
        <v>6</v>
      </c>
      <c r="C23" t="s">
        <v>4</v>
      </c>
    </row>
    <row r="24" spans="1:3" x14ac:dyDescent="0.45">
      <c r="A24">
        <v>138</v>
      </c>
      <c r="B24" t="s">
        <v>6</v>
      </c>
      <c r="C24" t="s">
        <v>4</v>
      </c>
    </row>
    <row r="25" spans="1:3" x14ac:dyDescent="0.45">
      <c r="A25">
        <v>140</v>
      </c>
      <c r="B25" t="s">
        <v>6</v>
      </c>
      <c r="C25" t="s">
        <v>4</v>
      </c>
    </row>
    <row r="26" spans="1:3" x14ac:dyDescent="0.45">
      <c r="A26">
        <v>143</v>
      </c>
      <c r="B26" t="s">
        <v>6</v>
      </c>
      <c r="C26" t="s">
        <v>5</v>
      </c>
    </row>
    <row r="27" spans="1:3" x14ac:dyDescent="0.45">
      <c r="A27">
        <v>145</v>
      </c>
      <c r="B27" t="s">
        <v>6</v>
      </c>
      <c r="C27" t="s">
        <v>4</v>
      </c>
    </row>
    <row r="28" spans="1:3" x14ac:dyDescent="0.45">
      <c r="A28">
        <v>147</v>
      </c>
      <c r="B28" t="s">
        <v>6</v>
      </c>
      <c r="C28" t="s">
        <v>5</v>
      </c>
    </row>
    <row r="29" spans="1:3" x14ac:dyDescent="0.45">
      <c r="A29">
        <v>148</v>
      </c>
      <c r="B29" t="s">
        <v>6</v>
      </c>
      <c r="C29" t="s">
        <v>4</v>
      </c>
    </row>
    <row r="30" spans="1:3" x14ac:dyDescent="0.45">
      <c r="A30">
        <v>149</v>
      </c>
      <c r="B30" t="s">
        <v>6</v>
      </c>
      <c r="C30" t="s">
        <v>4</v>
      </c>
    </row>
    <row r="31" spans="1:3" x14ac:dyDescent="0.45">
      <c r="A31">
        <v>150</v>
      </c>
      <c r="B31" t="s">
        <v>6</v>
      </c>
      <c r="C31" t="s">
        <v>4</v>
      </c>
    </row>
    <row r="32" spans="1:3" x14ac:dyDescent="0.45">
      <c r="A32">
        <v>154</v>
      </c>
      <c r="B32" t="s">
        <v>6</v>
      </c>
      <c r="C32" t="s">
        <v>5</v>
      </c>
    </row>
    <row r="33" spans="1:3" x14ac:dyDescent="0.45">
      <c r="A33">
        <v>156</v>
      </c>
      <c r="B33" t="s">
        <v>6</v>
      </c>
      <c r="C33" t="s">
        <v>4</v>
      </c>
    </row>
    <row r="34" spans="1:3" x14ac:dyDescent="0.45">
      <c r="A34">
        <v>158</v>
      </c>
      <c r="B34" t="s">
        <v>6</v>
      </c>
      <c r="C34" t="s">
        <v>4</v>
      </c>
    </row>
    <row r="35" spans="1:3" x14ac:dyDescent="0.45">
      <c r="A35">
        <v>159</v>
      </c>
      <c r="B35" t="s">
        <v>6</v>
      </c>
      <c r="C35" t="s">
        <v>4</v>
      </c>
    </row>
    <row r="36" spans="1:3" x14ac:dyDescent="0.45">
      <c r="A36">
        <v>161</v>
      </c>
      <c r="B36" t="s">
        <v>6</v>
      </c>
      <c r="C36" t="s">
        <v>5</v>
      </c>
    </row>
    <row r="37" spans="1:3" x14ac:dyDescent="0.45">
      <c r="A37">
        <v>162</v>
      </c>
      <c r="B37" t="s">
        <v>6</v>
      </c>
      <c r="C37" t="s">
        <v>5</v>
      </c>
    </row>
    <row r="38" spans="1:3" x14ac:dyDescent="0.45">
      <c r="A38">
        <v>163</v>
      </c>
      <c r="B38" t="s">
        <v>6</v>
      </c>
      <c r="C38" t="s">
        <v>5</v>
      </c>
    </row>
    <row r="39" spans="1:3" x14ac:dyDescent="0.45">
      <c r="A39">
        <v>166</v>
      </c>
      <c r="B39" t="s">
        <v>6</v>
      </c>
      <c r="C39" t="s">
        <v>5</v>
      </c>
    </row>
    <row r="40" spans="1:3" x14ac:dyDescent="0.45">
      <c r="A40">
        <v>167</v>
      </c>
      <c r="B40" t="s">
        <v>6</v>
      </c>
      <c r="C40" t="s">
        <v>5</v>
      </c>
    </row>
    <row r="41" spans="1:3" x14ac:dyDescent="0.45">
      <c r="A41">
        <v>168</v>
      </c>
      <c r="B41" t="s">
        <v>6</v>
      </c>
      <c r="C41" t="s">
        <v>4</v>
      </c>
    </row>
    <row r="42" spans="1:3" x14ac:dyDescent="0.45">
      <c r="A42">
        <v>174</v>
      </c>
      <c r="B42" t="s">
        <v>6</v>
      </c>
      <c r="C42" t="s">
        <v>4</v>
      </c>
    </row>
    <row r="43" spans="1:3" x14ac:dyDescent="0.45">
      <c r="A43">
        <v>175</v>
      </c>
      <c r="B43" t="s">
        <v>6</v>
      </c>
      <c r="C43" t="s">
        <v>5</v>
      </c>
    </row>
    <row r="44" spans="1:3" x14ac:dyDescent="0.45">
      <c r="A44">
        <v>177</v>
      </c>
      <c r="B44" t="s">
        <v>6</v>
      </c>
      <c r="C44" t="s">
        <v>4</v>
      </c>
    </row>
    <row r="45" spans="1:3" x14ac:dyDescent="0.45">
      <c r="A45">
        <v>180</v>
      </c>
      <c r="B45" t="s">
        <v>6</v>
      </c>
      <c r="C45" t="s">
        <v>5</v>
      </c>
    </row>
    <row r="46" spans="1:3" x14ac:dyDescent="0.45">
      <c r="A46">
        <v>184</v>
      </c>
      <c r="B46" t="s">
        <v>6</v>
      </c>
      <c r="C46" t="s">
        <v>4</v>
      </c>
    </row>
    <row r="47" spans="1:3" x14ac:dyDescent="0.45">
      <c r="A47">
        <v>187</v>
      </c>
      <c r="B47" t="s">
        <v>6</v>
      </c>
      <c r="C47" t="s">
        <v>5</v>
      </c>
    </row>
    <row r="48" spans="1:3" x14ac:dyDescent="0.45">
      <c r="A48">
        <v>188</v>
      </c>
      <c r="B48" t="s">
        <v>6</v>
      </c>
      <c r="C48" t="s">
        <v>5</v>
      </c>
    </row>
    <row r="49" spans="1:3" x14ac:dyDescent="0.45">
      <c r="A49">
        <v>190</v>
      </c>
      <c r="B49" t="s">
        <v>6</v>
      </c>
      <c r="C49" t="s">
        <v>4</v>
      </c>
    </row>
    <row r="50" spans="1:3" x14ac:dyDescent="0.45">
      <c r="A50">
        <v>194</v>
      </c>
      <c r="B50" t="s">
        <v>6</v>
      </c>
      <c r="C50" t="s">
        <v>4</v>
      </c>
    </row>
    <row r="51" spans="1:3" x14ac:dyDescent="0.45">
      <c r="A51">
        <v>197</v>
      </c>
      <c r="B51" t="s">
        <v>6</v>
      </c>
      <c r="C51" t="s">
        <v>4</v>
      </c>
    </row>
    <row r="52" spans="1:3" x14ac:dyDescent="0.45">
      <c r="A52">
        <v>199</v>
      </c>
      <c r="B52" t="s">
        <v>6</v>
      </c>
      <c r="C52" t="s">
        <v>4</v>
      </c>
    </row>
    <row r="53" spans="1:3" x14ac:dyDescent="0.45">
      <c r="A53">
        <v>200</v>
      </c>
      <c r="B53" t="s">
        <v>6</v>
      </c>
      <c r="C53" t="s">
        <v>5</v>
      </c>
    </row>
    <row r="54" spans="1:3" x14ac:dyDescent="0.45">
      <c r="A54">
        <v>204</v>
      </c>
      <c r="B54" t="s">
        <v>6</v>
      </c>
      <c r="C54" t="s">
        <v>4</v>
      </c>
    </row>
    <row r="55" spans="1:3" x14ac:dyDescent="0.45">
      <c r="A55">
        <v>207</v>
      </c>
      <c r="B55" t="s">
        <v>6</v>
      </c>
      <c r="C55" t="s">
        <v>4</v>
      </c>
    </row>
    <row r="56" spans="1:3" x14ac:dyDescent="0.45">
      <c r="A56">
        <v>212</v>
      </c>
      <c r="B56" t="s">
        <v>6</v>
      </c>
      <c r="C56" t="s">
        <v>4</v>
      </c>
    </row>
    <row r="57" spans="1:3" x14ac:dyDescent="0.45">
      <c r="A57">
        <v>213</v>
      </c>
      <c r="B57" t="s">
        <v>6</v>
      </c>
      <c r="C57" t="s">
        <v>4</v>
      </c>
    </row>
    <row r="58" spans="1:3" x14ac:dyDescent="0.45">
      <c r="A58">
        <v>214</v>
      </c>
      <c r="B58" t="s">
        <v>6</v>
      </c>
      <c r="C58" t="s">
        <v>4</v>
      </c>
    </row>
    <row r="59" spans="1:3" x14ac:dyDescent="0.45">
      <c r="A59">
        <v>215</v>
      </c>
      <c r="B59" t="s">
        <v>6</v>
      </c>
      <c r="C59" t="s">
        <v>4</v>
      </c>
    </row>
    <row r="60" spans="1:3" x14ac:dyDescent="0.45">
      <c r="A60">
        <v>218</v>
      </c>
      <c r="B60" t="s">
        <v>6</v>
      </c>
      <c r="C60" t="s">
        <v>5</v>
      </c>
    </row>
    <row r="61" spans="1:3" x14ac:dyDescent="0.45">
      <c r="A61">
        <v>220</v>
      </c>
      <c r="B61" t="s">
        <v>6</v>
      </c>
      <c r="C61" t="s">
        <v>5</v>
      </c>
    </row>
    <row r="62" spans="1:3" x14ac:dyDescent="0.45">
      <c r="A62">
        <v>222</v>
      </c>
      <c r="B62" t="s">
        <v>6</v>
      </c>
      <c r="C62" t="s">
        <v>4</v>
      </c>
    </row>
    <row r="63" spans="1:3" x14ac:dyDescent="0.45">
      <c r="A63">
        <v>223</v>
      </c>
      <c r="B63" t="s">
        <v>6</v>
      </c>
      <c r="C63" t="s">
        <v>5</v>
      </c>
    </row>
    <row r="64" spans="1:3" x14ac:dyDescent="0.45">
      <c r="A64">
        <v>224</v>
      </c>
      <c r="B64" t="s">
        <v>6</v>
      </c>
      <c r="C64" t="s">
        <v>5</v>
      </c>
    </row>
    <row r="65" spans="1:3" x14ac:dyDescent="0.45">
      <c r="A65">
        <v>225</v>
      </c>
      <c r="B65" t="s">
        <v>6</v>
      </c>
      <c r="C65" t="s">
        <v>5</v>
      </c>
    </row>
    <row r="66" spans="1:3" x14ac:dyDescent="0.45">
      <c r="A66">
        <v>227</v>
      </c>
      <c r="B66" t="s">
        <v>6</v>
      </c>
      <c r="C66" t="s">
        <v>5</v>
      </c>
    </row>
    <row r="67" spans="1:3" x14ac:dyDescent="0.45">
      <c r="A67">
        <v>228</v>
      </c>
      <c r="B67" t="s">
        <v>6</v>
      </c>
      <c r="C67" t="s">
        <v>4</v>
      </c>
    </row>
    <row r="68" spans="1:3" x14ac:dyDescent="0.45">
      <c r="A68">
        <v>230</v>
      </c>
      <c r="B68" t="s">
        <v>6</v>
      </c>
      <c r="C68" t="s">
        <v>5</v>
      </c>
    </row>
    <row r="69" spans="1:3" x14ac:dyDescent="0.45">
      <c r="A69">
        <v>233</v>
      </c>
      <c r="B69" t="s">
        <v>6</v>
      </c>
      <c r="C69" t="s">
        <v>5</v>
      </c>
    </row>
    <row r="70" spans="1:3" x14ac:dyDescent="0.45">
      <c r="A70">
        <v>235</v>
      </c>
      <c r="B70" t="s">
        <v>6</v>
      </c>
      <c r="C70" t="s">
        <v>5</v>
      </c>
    </row>
    <row r="71" spans="1:3" x14ac:dyDescent="0.45">
      <c r="A71">
        <v>237</v>
      </c>
      <c r="B71" t="s">
        <v>6</v>
      </c>
      <c r="C71" t="s">
        <v>4</v>
      </c>
    </row>
    <row r="72" spans="1:3" x14ac:dyDescent="0.45">
      <c r="A72">
        <v>238</v>
      </c>
      <c r="B72" t="s">
        <v>6</v>
      </c>
      <c r="C72" t="s">
        <v>5</v>
      </c>
    </row>
    <row r="73" spans="1:3" x14ac:dyDescent="0.45">
      <c r="A73">
        <v>243</v>
      </c>
      <c r="B73" t="s">
        <v>6</v>
      </c>
      <c r="C73" t="s">
        <v>4</v>
      </c>
    </row>
    <row r="74" spans="1:3" x14ac:dyDescent="0.45">
      <c r="A74">
        <v>246</v>
      </c>
      <c r="B74" t="s">
        <v>6</v>
      </c>
      <c r="C74" t="s">
        <v>5</v>
      </c>
    </row>
    <row r="75" spans="1:3" x14ac:dyDescent="0.45">
      <c r="A75">
        <v>247</v>
      </c>
      <c r="B75" t="s">
        <v>6</v>
      </c>
      <c r="C75" t="s">
        <v>5</v>
      </c>
    </row>
    <row r="76" spans="1:3" x14ac:dyDescent="0.45">
      <c r="A76">
        <v>248</v>
      </c>
      <c r="B76" t="s">
        <v>6</v>
      </c>
      <c r="C76" t="s">
        <v>4</v>
      </c>
    </row>
    <row r="77" spans="1:3" x14ac:dyDescent="0.45">
      <c r="A77">
        <v>250</v>
      </c>
      <c r="B77" t="s">
        <v>6</v>
      </c>
      <c r="C77" t="s">
        <v>4</v>
      </c>
    </row>
    <row r="78" spans="1:3" x14ac:dyDescent="0.45">
      <c r="A78">
        <v>254</v>
      </c>
      <c r="B78" t="s">
        <v>6</v>
      </c>
      <c r="C78" t="s">
        <v>5</v>
      </c>
    </row>
    <row r="79" spans="1:3" x14ac:dyDescent="0.45">
      <c r="A79">
        <v>255</v>
      </c>
      <c r="B79" t="s">
        <v>6</v>
      </c>
      <c r="C79" t="s">
        <v>4</v>
      </c>
    </row>
    <row r="80" spans="1:3" x14ac:dyDescent="0.45">
      <c r="A80">
        <v>260</v>
      </c>
      <c r="B80" t="s">
        <v>6</v>
      </c>
      <c r="C80" t="s">
        <v>4</v>
      </c>
    </row>
    <row r="81" spans="1:3" x14ac:dyDescent="0.45">
      <c r="A81">
        <v>261</v>
      </c>
      <c r="B81" t="s">
        <v>6</v>
      </c>
      <c r="C81" t="s">
        <v>5</v>
      </c>
    </row>
    <row r="82" spans="1:3" x14ac:dyDescent="0.45">
      <c r="A82">
        <v>265</v>
      </c>
      <c r="B82" t="s">
        <v>6</v>
      </c>
      <c r="C82" t="s">
        <v>5</v>
      </c>
    </row>
    <row r="83" spans="1:3" x14ac:dyDescent="0.45">
      <c r="A83">
        <v>266</v>
      </c>
      <c r="B83" t="s">
        <v>6</v>
      </c>
      <c r="C83" t="s">
        <v>4</v>
      </c>
    </row>
    <row r="84" spans="1:3" x14ac:dyDescent="0.45">
      <c r="A84">
        <v>268</v>
      </c>
      <c r="B84" t="s">
        <v>6</v>
      </c>
      <c r="C84" t="s">
        <v>5</v>
      </c>
    </row>
    <row r="85" spans="1:3" x14ac:dyDescent="0.45">
      <c r="A85">
        <v>272</v>
      </c>
      <c r="B85" t="s">
        <v>6</v>
      </c>
      <c r="C85" t="s">
        <v>5</v>
      </c>
    </row>
    <row r="86" spans="1:3" x14ac:dyDescent="0.45">
      <c r="A86">
        <v>273</v>
      </c>
      <c r="B86" t="s">
        <v>6</v>
      </c>
      <c r="C86" t="s">
        <v>4</v>
      </c>
    </row>
    <row r="87" spans="1:3" x14ac:dyDescent="0.45">
      <c r="A87">
        <v>274</v>
      </c>
      <c r="B87" t="s">
        <v>6</v>
      </c>
      <c r="C87" t="s">
        <v>4</v>
      </c>
    </row>
    <row r="88" spans="1:3" x14ac:dyDescent="0.45">
      <c r="A88">
        <v>275</v>
      </c>
      <c r="B88" t="s">
        <v>6</v>
      </c>
      <c r="C88" t="s">
        <v>5</v>
      </c>
    </row>
    <row r="89" spans="1:3" x14ac:dyDescent="0.45">
      <c r="A89">
        <v>276</v>
      </c>
      <c r="B89" t="s">
        <v>6</v>
      </c>
      <c r="C89" t="s">
        <v>5</v>
      </c>
    </row>
    <row r="90" spans="1:3" x14ac:dyDescent="0.45">
      <c r="A90">
        <v>281</v>
      </c>
      <c r="B90" t="s">
        <v>6</v>
      </c>
      <c r="C90" t="s">
        <v>5</v>
      </c>
    </row>
    <row r="91" spans="1:3" x14ac:dyDescent="0.45">
      <c r="A91">
        <v>284</v>
      </c>
      <c r="B91" t="s">
        <v>6</v>
      </c>
      <c r="C91" t="s">
        <v>5</v>
      </c>
    </row>
    <row r="92" spans="1:3" x14ac:dyDescent="0.45">
      <c r="A92">
        <v>286</v>
      </c>
      <c r="B92" t="s">
        <v>6</v>
      </c>
      <c r="C92" t="s">
        <v>4</v>
      </c>
    </row>
    <row r="93" spans="1:3" x14ac:dyDescent="0.45">
      <c r="A93">
        <v>288</v>
      </c>
      <c r="B93" t="s">
        <v>6</v>
      </c>
      <c r="C93" t="s">
        <v>4</v>
      </c>
    </row>
    <row r="94" spans="1:3" x14ac:dyDescent="0.45">
      <c r="A94">
        <v>289</v>
      </c>
      <c r="B94" t="s">
        <v>6</v>
      </c>
      <c r="C94" t="s">
        <v>5</v>
      </c>
    </row>
    <row r="95" spans="1:3" x14ac:dyDescent="0.45">
      <c r="A95">
        <v>290</v>
      </c>
      <c r="B95" t="s">
        <v>6</v>
      </c>
      <c r="C95" t="s">
        <v>5</v>
      </c>
    </row>
    <row r="96" spans="1:3" x14ac:dyDescent="0.45">
      <c r="A96">
        <v>292</v>
      </c>
      <c r="B96" t="s">
        <v>6</v>
      </c>
      <c r="C96" t="s">
        <v>4</v>
      </c>
    </row>
    <row r="97" spans="1:3" x14ac:dyDescent="0.45">
      <c r="A97">
        <v>293</v>
      </c>
      <c r="B97" t="s">
        <v>6</v>
      </c>
      <c r="C97" t="s">
        <v>5</v>
      </c>
    </row>
    <row r="98" spans="1:3" x14ac:dyDescent="0.45">
      <c r="A98">
        <v>294</v>
      </c>
      <c r="B98" t="s">
        <v>6</v>
      </c>
      <c r="C98" t="s">
        <v>4</v>
      </c>
    </row>
    <row r="99" spans="1:3" x14ac:dyDescent="0.45">
      <c r="A99">
        <v>297</v>
      </c>
      <c r="B99" t="s">
        <v>6</v>
      </c>
      <c r="C99" t="s">
        <v>4</v>
      </c>
    </row>
    <row r="100" spans="1:3" x14ac:dyDescent="0.45">
      <c r="A100">
        <v>100</v>
      </c>
      <c r="B100" t="s">
        <v>7</v>
      </c>
      <c r="C100" t="s">
        <v>4</v>
      </c>
    </row>
    <row r="101" spans="1:3" x14ac:dyDescent="0.45">
      <c r="A101">
        <v>102</v>
      </c>
      <c r="B101" t="s">
        <v>7</v>
      </c>
      <c r="C101" t="s">
        <v>4</v>
      </c>
    </row>
    <row r="102" spans="1:3" x14ac:dyDescent="0.45">
      <c r="A102">
        <v>103</v>
      </c>
      <c r="B102" t="s">
        <v>7</v>
      </c>
      <c r="C102" t="s">
        <v>4</v>
      </c>
    </row>
    <row r="103" spans="1:3" x14ac:dyDescent="0.45">
      <c r="A103">
        <v>104</v>
      </c>
      <c r="B103" t="s">
        <v>7</v>
      </c>
      <c r="C103" t="s">
        <v>5</v>
      </c>
    </row>
    <row r="104" spans="1:3" x14ac:dyDescent="0.45">
      <c r="A104">
        <v>107</v>
      </c>
      <c r="B104" t="s">
        <v>7</v>
      </c>
      <c r="C104" t="s">
        <v>5</v>
      </c>
    </row>
    <row r="105" spans="1:3" x14ac:dyDescent="0.45">
      <c r="A105">
        <v>111</v>
      </c>
      <c r="B105" t="s">
        <v>7</v>
      </c>
      <c r="C105" t="s">
        <v>5</v>
      </c>
    </row>
    <row r="106" spans="1:3" x14ac:dyDescent="0.45">
      <c r="A106">
        <v>112</v>
      </c>
      <c r="B106" t="s">
        <v>7</v>
      </c>
      <c r="C106" t="s">
        <v>5</v>
      </c>
    </row>
    <row r="107" spans="1:3" x14ac:dyDescent="0.45">
      <c r="A107">
        <v>116</v>
      </c>
      <c r="B107" t="s">
        <v>7</v>
      </c>
      <c r="C107" t="s">
        <v>5</v>
      </c>
    </row>
    <row r="108" spans="1:3" x14ac:dyDescent="0.45">
      <c r="A108">
        <v>117</v>
      </c>
      <c r="B108" t="s">
        <v>7</v>
      </c>
      <c r="C108" t="s">
        <v>5</v>
      </c>
    </row>
    <row r="109" spans="1:3" x14ac:dyDescent="0.45">
      <c r="A109">
        <v>121</v>
      </c>
      <c r="B109" t="s">
        <v>7</v>
      </c>
      <c r="C109" t="s">
        <v>4</v>
      </c>
    </row>
    <row r="110" spans="1:3" x14ac:dyDescent="0.45">
      <c r="A110">
        <v>129</v>
      </c>
      <c r="B110" t="s">
        <v>7</v>
      </c>
      <c r="C110" t="s">
        <v>4</v>
      </c>
    </row>
    <row r="111" spans="1:3" x14ac:dyDescent="0.45">
      <c r="A111">
        <v>130</v>
      </c>
      <c r="B111" t="s">
        <v>7</v>
      </c>
      <c r="C111" t="s">
        <v>4</v>
      </c>
    </row>
    <row r="112" spans="1:3" x14ac:dyDescent="0.45">
      <c r="A112">
        <v>131</v>
      </c>
      <c r="B112" t="s">
        <v>7</v>
      </c>
      <c r="C112" t="s">
        <v>4</v>
      </c>
    </row>
    <row r="113" spans="1:3" x14ac:dyDescent="0.45">
      <c r="A113">
        <v>133</v>
      </c>
      <c r="B113" t="s">
        <v>7</v>
      </c>
      <c r="C113" t="s">
        <v>5</v>
      </c>
    </row>
    <row r="114" spans="1:3" x14ac:dyDescent="0.45">
      <c r="A114">
        <v>134</v>
      </c>
      <c r="B114" t="s">
        <v>7</v>
      </c>
      <c r="C114" t="s">
        <v>5</v>
      </c>
    </row>
    <row r="115" spans="1:3" x14ac:dyDescent="0.45">
      <c r="A115">
        <v>137</v>
      </c>
      <c r="B115" t="s">
        <v>7</v>
      </c>
      <c r="C115" t="s">
        <v>4</v>
      </c>
    </row>
    <row r="116" spans="1:3" x14ac:dyDescent="0.45">
      <c r="A116">
        <v>139</v>
      </c>
      <c r="B116" t="s">
        <v>7</v>
      </c>
      <c r="C116" t="s">
        <v>5</v>
      </c>
    </row>
    <row r="117" spans="1:3" x14ac:dyDescent="0.45">
      <c r="A117">
        <v>141</v>
      </c>
      <c r="B117" t="s">
        <v>7</v>
      </c>
      <c r="C117" t="s">
        <v>5</v>
      </c>
    </row>
    <row r="118" spans="1:3" x14ac:dyDescent="0.45">
      <c r="A118">
        <v>142</v>
      </c>
      <c r="B118" t="s">
        <v>7</v>
      </c>
      <c r="C118" t="s">
        <v>5</v>
      </c>
    </row>
    <row r="119" spans="1:3" x14ac:dyDescent="0.45">
      <c r="A119">
        <v>144</v>
      </c>
      <c r="B119" t="s">
        <v>7</v>
      </c>
      <c r="C119" t="s">
        <v>5</v>
      </c>
    </row>
    <row r="120" spans="1:3" x14ac:dyDescent="0.45">
      <c r="A120">
        <v>146</v>
      </c>
      <c r="B120" t="s">
        <v>7</v>
      </c>
      <c r="C120" t="s">
        <v>5</v>
      </c>
    </row>
    <row r="121" spans="1:3" x14ac:dyDescent="0.45">
      <c r="A121">
        <v>151</v>
      </c>
      <c r="B121" t="s">
        <v>7</v>
      </c>
      <c r="C121" t="s">
        <v>4</v>
      </c>
    </row>
    <row r="122" spans="1:3" x14ac:dyDescent="0.45">
      <c r="A122">
        <v>152</v>
      </c>
      <c r="B122" t="s">
        <v>7</v>
      </c>
      <c r="C122" t="s">
        <v>5</v>
      </c>
    </row>
    <row r="123" spans="1:3" x14ac:dyDescent="0.45">
      <c r="A123">
        <v>153</v>
      </c>
      <c r="B123" t="s">
        <v>7</v>
      </c>
      <c r="C123" t="s">
        <v>4</v>
      </c>
    </row>
    <row r="124" spans="1:3" x14ac:dyDescent="0.45">
      <c r="A124">
        <v>155</v>
      </c>
      <c r="B124" t="s">
        <v>7</v>
      </c>
      <c r="C124" t="s">
        <v>5</v>
      </c>
    </row>
    <row r="125" spans="1:3" x14ac:dyDescent="0.45">
      <c r="A125">
        <v>157</v>
      </c>
      <c r="B125" t="s">
        <v>7</v>
      </c>
      <c r="C125" t="s">
        <v>4</v>
      </c>
    </row>
    <row r="126" spans="1:3" x14ac:dyDescent="0.45">
      <c r="A126">
        <v>160</v>
      </c>
      <c r="B126" t="s">
        <v>7</v>
      </c>
      <c r="C126" t="s">
        <v>5</v>
      </c>
    </row>
    <row r="127" spans="1:3" x14ac:dyDescent="0.45">
      <c r="A127">
        <v>164</v>
      </c>
      <c r="B127" t="s">
        <v>7</v>
      </c>
      <c r="C127" t="s">
        <v>5</v>
      </c>
    </row>
    <row r="128" spans="1:3" x14ac:dyDescent="0.45">
      <c r="A128">
        <v>165</v>
      </c>
      <c r="B128" t="s">
        <v>7</v>
      </c>
      <c r="C128" t="s">
        <v>4</v>
      </c>
    </row>
    <row r="129" spans="1:3" x14ac:dyDescent="0.45">
      <c r="A129">
        <v>169</v>
      </c>
      <c r="B129" t="s">
        <v>7</v>
      </c>
      <c r="C129" t="s">
        <v>5</v>
      </c>
    </row>
    <row r="130" spans="1:3" x14ac:dyDescent="0.45">
      <c r="A130">
        <v>170</v>
      </c>
      <c r="B130" t="s">
        <v>7</v>
      </c>
      <c r="C130" t="s">
        <v>5</v>
      </c>
    </row>
    <row r="131" spans="1:3" x14ac:dyDescent="0.45">
      <c r="A131">
        <v>171</v>
      </c>
      <c r="B131" t="s">
        <v>7</v>
      </c>
      <c r="C131" t="s">
        <v>4</v>
      </c>
    </row>
    <row r="132" spans="1:3" x14ac:dyDescent="0.45">
      <c r="A132">
        <v>172</v>
      </c>
      <c r="B132" t="s">
        <v>7</v>
      </c>
      <c r="C132" t="s">
        <v>4</v>
      </c>
    </row>
    <row r="133" spans="1:3" x14ac:dyDescent="0.45">
      <c r="A133">
        <v>173</v>
      </c>
      <c r="B133" t="s">
        <v>7</v>
      </c>
      <c r="C133" t="s">
        <v>4</v>
      </c>
    </row>
    <row r="134" spans="1:3" x14ac:dyDescent="0.45">
      <c r="A134">
        <v>176</v>
      </c>
      <c r="B134" t="s">
        <v>7</v>
      </c>
      <c r="C134" t="s">
        <v>4</v>
      </c>
    </row>
    <row r="135" spans="1:3" x14ac:dyDescent="0.45">
      <c r="A135">
        <v>178</v>
      </c>
      <c r="B135" t="s">
        <v>7</v>
      </c>
      <c r="C135" t="s">
        <v>4</v>
      </c>
    </row>
    <row r="136" spans="1:3" x14ac:dyDescent="0.45">
      <c r="A136">
        <v>179</v>
      </c>
      <c r="B136" t="s">
        <v>7</v>
      </c>
      <c r="C136" t="s">
        <v>4</v>
      </c>
    </row>
    <row r="137" spans="1:3" x14ac:dyDescent="0.45">
      <c r="A137">
        <v>181</v>
      </c>
      <c r="B137" t="s">
        <v>7</v>
      </c>
      <c r="C137" t="s">
        <v>4</v>
      </c>
    </row>
    <row r="138" spans="1:3" x14ac:dyDescent="0.45">
      <c r="A138">
        <v>182</v>
      </c>
      <c r="B138" t="s">
        <v>7</v>
      </c>
      <c r="C138" t="s">
        <v>4</v>
      </c>
    </row>
    <row r="139" spans="1:3" x14ac:dyDescent="0.45">
      <c r="A139">
        <v>183</v>
      </c>
      <c r="B139" t="s">
        <v>7</v>
      </c>
      <c r="C139" t="s">
        <v>5</v>
      </c>
    </row>
    <row r="140" spans="1:3" x14ac:dyDescent="0.45">
      <c r="A140">
        <v>185</v>
      </c>
      <c r="B140" t="s">
        <v>7</v>
      </c>
      <c r="C140" t="s">
        <v>4</v>
      </c>
    </row>
    <row r="141" spans="1:3" x14ac:dyDescent="0.45">
      <c r="A141">
        <v>186</v>
      </c>
      <c r="B141" t="s">
        <v>7</v>
      </c>
      <c r="C141" t="s">
        <v>4</v>
      </c>
    </row>
    <row r="142" spans="1:3" x14ac:dyDescent="0.45">
      <c r="A142">
        <v>189</v>
      </c>
      <c r="B142" t="s">
        <v>7</v>
      </c>
      <c r="C142" t="s">
        <v>4</v>
      </c>
    </row>
    <row r="143" spans="1:3" x14ac:dyDescent="0.45">
      <c r="A143">
        <v>191</v>
      </c>
      <c r="B143" t="s">
        <v>7</v>
      </c>
      <c r="C143" t="s">
        <v>5</v>
      </c>
    </row>
    <row r="144" spans="1:3" x14ac:dyDescent="0.45">
      <c r="A144">
        <v>192</v>
      </c>
      <c r="B144" t="s">
        <v>7</v>
      </c>
      <c r="C144" t="s">
        <v>5</v>
      </c>
    </row>
    <row r="145" spans="1:3" x14ac:dyDescent="0.45">
      <c r="A145">
        <v>193</v>
      </c>
      <c r="B145" t="s">
        <v>7</v>
      </c>
      <c r="C145" t="s">
        <v>5</v>
      </c>
    </row>
    <row r="146" spans="1:3" x14ac:dyDescent="0.45">
      <c r="A146">
        <v>195</v>
      </c>
      <c r="B146" t="s">
        <v>7</v>
      </c>
      <c r="C146" t="s">
        <v>4</v>
      </c>
    </row>
    <row r="147" spans="1:3" x14ac:dyDescent="0.45">
      <c r="A147">
        <v>196</v>
      </c>
      <c r="B147" t="s">
        <v>7</v>
      </c>
      <c r="C147" t="s">
        <v>5</v>
      </c>
    </row>
    <row r="148" spans="1:3" x14ac:dyDescent="0.45">
      <c r="A148">
        <v>198</v>
      </c>
      <c r="B148" t="s">
        <v>7</v>
      </c>
      <c r="C148" t="s">
        <v>4</v>
      </c>
    </row>
    <row r="149" spans="1:3" x14ac:dyDescent="0.45">
      <c r="A149">
        <v>201</v>
      </c>
      <c r="B149" t="s">
        <v>7</v>
      </c>
      <c r="C149" t="s">
        <v>4</v>
      </c>
    </row>
    <row r="150" spans="1:3" x14ac:dyDescent="0.45">
      <c r="A150">
        <v>202</v>
      </c>
      <c r="B150" t="s">
        <v>7</v>
      </c>
      <c r="C150" t="s">
        <v>4</v>
      </c>
    </row>
    <row r="151" spans="1:3" x14ac:dyDescent="0.45">
      <c r="A151">
        <v>203</v>
      </c>
      <c r="B151" t="s">
        <v>7</v>
      </c>
      <c r="C151" t="s">
        <v>4</v>
      </c>
    </row>
    <row r="152" spans="1:3" x14ac:dyDescent="0.45">
      <c r="A152">
        <v>205</v>
      </c>
      <c r="B152" t="s">
        <v>7</v>
      </c>
      <c r="C152" t="s">
        <v>4</v>
      </c>
    </row>
    <row r="153" spans="1:3" x14ac:dyDescent="0.45">
      <c r="A153">
        <v>206</v>
      </c>
      <c r="B153" t="s">
        <v>7</v>
      </c>
      <c r="C153" t="s">
        <v>5</v>
      </c>
    </row>
    <row r="154" spans="1:3" x14ac:dyDescent="0.45">
      <c r="A154">
        <v>208</v>
      </c>
      <c r="B154" t="s">
        <v>7</v>
      </c>
      <c r="C154" t="s">
        <v>5</v>
      </c>
    </row>
    <row r="155" spans="1:3" x14ac:dyDescent="0.45">
      <c r="A155">
        <v>209</v>
      </c>
      <c r="B155" t="s">
        <v>7</v>
      </c>
      <c r="C155" t="s">
        <v>4</v>
      </c>
    </row>
    <row r="156" spans="1:3" x14ac:dyDescent="0.45">
      <c r="A156">
        <v>210</v>
      </c>
      <c r="B156" t="s">
        <v>7</v>
      </c>
      <c r="C156" t="s">
        <v>5</v>
      </c>
    </row>
    <row r="157" spans="1:3" x14ac:dyDescent="0.45">
      <c r="A157">
        <v>211</v>
      </c>
      <c r="B157" t="s">
        <v>7</v>
      </c>
      <c r="C157" t="s">
        <v>5</v>
      </c>
    </row>
    <row r="158" spans="1:3" x14ac:dyDescent="0.45">
      <c r="A158">
        <v>216</v>
      </c>
      <c r="B158" t="s">
        <v>7</v>
      </c>
      <c r="C158" t="s">
        <v>5</v>
      </c>
    </row>
    <row r="159" spans="1:3" x14ac:dyDescent="0.45">
      <c r="A159">
        <v>217</v>
      </c>
      <c r="B159" t="s">
        <v>7</v>
      </c>
      <c r="C159" t="s">
        <v>4</v>
      </c>
    </row>
    <row r="160" spans="1:3" x14ac:dyDescent="0.45">
      <c r="A160">
        <v>219</v>
      </c>
      <c r="B160" t="s">
        <v>7</v>
      </c>
      <c r="C160" t="s">
        <v>5</v>
      </c>
    </row>
    <row r="161" spans="1:3" x14ac:dyDescent="0.45">
      <c r="A161">
        <v>221</v>
      </c>
      <c r="B161" t="s">
        <v>7</v>
      </c>
      <c r="C161" t="s">
        <v>5</v>
      </c>
    </row>
    <row r="162" spans="1:3" x14ac:dyDescent="0.45">
      <c r="A162">
        <v>226</v>
      </c>
      <c r="B162" t="s">
        <v>7</v>
      </c>
      <c r="C162" t="s">
        <v>4</v>
      </c>
    </row>
    <row r="163" spans="1:3" x14ac:dyDescent="0.45">
      <c r="A163">
        <v>229</v>
      </c>
      <c r="B163" t="s">
        <v>7</v>
      </c>
      <c r="C163" t="s">
        <v>4</v>
      </c>
    </row>
    <row r="164" spans="1:3" x14ac:dyDescent="0.45">
      <c r="A164">
        <v>231</v>
      </c>
      <c r="B164" t="s">
        <v>7</v>
      </c>
      <c r="C164" t="s">
        <v>4</v>
      </c>
    </row>
    <row r="165" spans="1:3" x14ac:dyDescent="0.45">
      <c r="A165">
        <v>232</v>
      </c>
      <c r="B165" t="s">
        <v>7</v>
      </c>
      <c r="C165" t="s">
        <v>4</v>
      </c>
    </row>
    <row r="166" spans="1:3" x14ac:dyDescent="0.45">
      <c r="A166">
        <v>234</v>
      </c>
      <c r="B166" t="s">
        <v>7</v>
      </c>
      <c r="C166" t="s">
        <v>4</v>
      </c>
    </row>
    <row r="167" spans="1:3" x14ac:dyDescent="0.45">
      <c r="A167">
        <v>236</v>
      </c>
      <c r="B167" t="s">
        <v>7</v>
      </c>
      <c r="C167" t="s">
        <v>4</v>
      </c>
    </row>
    <row r="168" spans="1:3" x14ac:dyDescent="0.45">
      <c r="A168">
        <v>239</v>
      </c>
      <c r="B168" t="s">
        <v>7</v>
      </c>
      <c r="C168" t="s">
        <v>5</v>
      </c>
    </row>
    <row r="169" spans="1:3" x14ac:dyDescent="0.45">
      <c r="A169">
        <v>240</v>
      </c>
      <c r="B169" t="s">
        <v>7</v>
      </c>
      <c r="C169" t="s">
        <v>5</v>
      </c>
    </row>
    <row r="170" spans="1:3" x14ac:dyDescent="0.45">
      <c r="A170">
        <v>241</v>
      </c>
      <c r="B170" t="s">
        <v>7</v>
      </c>
      <c r="C170" t="s">
        <v>5</v>
      </c>
    </row>
    <row r="171" spans="1:3" x14ac:dyDescent="0.45">
      <c r="A171">
        <v>242</v>
      </c>
      <c r="B171" t="s">
        <v>7</v>
      </c>
      <c r="C171" t="s">
        <v>4</v>
      </c>
    </row>
    <row r="172" spans="1:3" x14ac:dyDescent="0.45">
      <c r="A172">
        <v>244</v>
      </c>
      <c r="B172" t="s">
        <v>7</v>
      </c>
      <c r="C172" t="s">
        <v>4</v>
      </c>
    </row>
    <row r="173" spans="1:3" x14ac:dyDescent="0.45">
      <c r="A173">
        <v>245</v>
      </c>
      <c r="B173" t="s">
        <v>7</v>
      </c>
      <c r="C173" t="s">
        <v>4</v>
      </c>
    </row>
    <row r="174" spans="1:3" x14ac:dyDescent="0.45">
      <c r="A174">
        <v>249</v>
      </c>
      <c r="B174" t="s">
        <v>7</v>
      </c>
      <c r="C174" t="s">
        <v>4</v>
      </c>
    </row>
    <row r="175" spans="1:3" x14ac:dyDescent="0.45">
      <c r="A175">
        <v>251</v>
      </c>
      <c r="B175" t="s">
        <v>7</v>
      </c>
      <c r="C175" t="s">
        <v>5</v>
      </c>
    </row>
    <row r="176" spans="1:3" x14ac:dyDescent="0.45">
      <c r="A176">
        <v>252</v>
      </c>
      <c r="B176" t="s">
        <v>7</v>
      </c>
      <c r="C176" t="s">
        <v>4</v>
      </c>
    </row>
    <row r="177" spans="1:3" x14ac:dyDescent="0.45">
      <c r="A177">
        <v>253</v>
      </c>
      <c r="B177" t="s">
        <v>7</v>
      </c>
      <c r="C177" t="s">
        <v>4</v>
      </c>
    </row>
    <row r="178" spans="1:3" x14ac:dyDescent="0.45">
      <c r="A178">
        <v>256</v>
      </c>
      <c r="B178" t="s">
        <v>7</v>
      </c>
      <c r="C178" t="s">
        <v>4</v>
      </c>
    </row>
    <row r="179" spans="1:3" x14ac:dyDescent="0.45">
      <c r="A179">
        <v>257</v>
      </c>
      <c r="B179" t="s">
        <v>7</v>
      </c>
      <c r="C179" t="s">
        <v>5</v>
      </c>
    </row>
    <row r="180" spans="1:3" x14ac:dyDescent="0.45">
      <c r="A180">
        <v>258</v>
      </c>
      <c r="B180" t="s">
        <v>7</v>
      </c>
      <c r="C180" t="s">
        <v>5</v>
      </c>
    </row>
    <row r="181" spans="1:3" x14ac:dyDescent="0.45">
      <c r="A181">
        <v>259</v>
      </c>
      <c r="B181" t="s">
        <v>7</v>
      </c>
      <c r="C181" t="s">
        <v>5</v>
      </c>
    </row>
    <row r="182" spans="1:3" x14ac:dyDescent="0.45">
      <c r="A182">
        <v>262</v>
      </c>
      <c r="B182" t="s">
        <v>7</v>
      </c>
      <c r="C182" t="s">
        <v>5</v>
      </c>
    </row>
    <row r="183" spans="1:3" x14ac:dyDescent="0.45">
      <c r="A183">
        <v>263</v>
      </c>
      <c r="B183" t="s">
        <v>7</v>
      </c>
      <c r="C183" t="s">
        <v>5</v>
      </c>
    </row>
    <row r="184" spans="1:3" x14ac:dyDescent="0.45">
      <c r="A184">
        <v>264</v>
      </c>
      <c r="B184" t="s">
        <v>7</v>
      </c>
      <c r="C184" t="s">
        <v>5</v>
      </c>
    </row>
    <row r="185" spans="1:3" x14ac:dyDescent="0.45">
      <c r="A185">
        <v>267</v>
      </c>
      <c r="B185" t="s">
        <v>7</v>
      </c>
      <c r="C185" t="s">
        <v>5</v>
      </c>
    </row>
    <row r="186" spans="1:3" x14ac:dyDescent="0.45">
      <c r="A186">
        <v>269</v>
      </c>
      <c r="B186" t="s">
        <v>7</v>
      </c>
      <c r="C186" t="s">
        <v>4</v>
      </c>
    </row>
    <row r="187" spans="1:3" x14ac:dyDescent="0.45">
      <c r="A187">
        <v>270</v>
      </c>
      <c r="B187" t="s">
        <v>7</v>
      </c>
      <c r="C187" t="s">
        <v>4</v>
      </c>
    </row>
    <row r="188" spans="1:3" x14ac:dyDescent="0.45">
      <c r="A188">
        <v>271</v>
      </c>
      <c r="B188" t="s">
        <v>7</v>
      </c>
      <c r="C188" t="s">
        <v>5</v>
      </c>
    </row>
    <row r="189" spans="1:3" x14ac:dyDescent="0.45">
      <c r="A189">
        <v>277</v>
      </c>
      <c r="B189" t="s">
        <v>7</v>
      </c>
      <c r="C189" t="s">
        <v>4</v>
      </c>
    </row>
    <row r="190" spans="1:3" x14ac:dyDescent="0.45">
      <c r="A190">
        <v>278</v>
      </c>
      <c r="B190" t="s">
        <v>7</v>
      </c>
      <c r="C190" t="s">
        <v>4</v>
      </c>
    </row>
    <row r="191" spans="1:3" x14ac:dyDescent="0.45">
      <c r="A191">
        <v>279</v>
      </c>
      <c r="B191" t="s">
        <v>7</v>
      </c>
      <c r="C191" t="s">
        <v>5</v>
      </c>
    </row>
    <row r="192" spans="1:3" x14ac:dyDescent="0.45">
      <c r="A192">
        <v>280</v>
      </c>
      <c r="B192" t="s">
        <v>7</v>
      </c>
      <c r="C192" t="s">
        <v>5</v>
      </c>
    </row>
    <row r="193" spans="1:3" x14ac:dyDescent="0.45">
      <c r="A193">
        <v>282</v>
      </c>
      <c r="B193" t="s">
        <v>7</v>
      </c>
      <c r="C193" t="s">
        <v>5</v>
      </c>
    </row>
    <row r="194" spans="1:3" x14ac:dyDescent="0.45">
      <c r="A194">
        <v>283</v>
      </c>
      <c r="B194" t="s">
        <v>7</v>
      </c>
      <c r="C194" t="s">
        <v>5</v>
      </c>
    </row>
    <row r="195" spans="1:3" x14ac:dyDescent="0.45">
      <c r="A195">
        <v>285</v>
      </c>
      <c r="B195" t="s">
        <v>7</v>
      </c>
      <c r="C195" t="s">
        <v>4</v>
      </c>
    </row>
    <row r="196" spans="1:3" x14ac:dyDescent="0.45">
      <c r="A196">
        <v>287</v>
      </c>
      <c r="B196" t="s">
        <v>7</v>
      </c>
      <c r="C196" t="s">
        <v>4</v>
      </c>
    </row>
    <row r="197" spans="1:3" x14ac:dyDescent="0.45">
      <c r="A197">
        <v>291</v>
      </c>
      <c r="B197" t="s">
        <v>7</v>
      </c>
      <c r="C197" t="s">
        <v>4</v>
      </c>
    </row>
    <row r="198" spans="1:3" x14ac:dyDescent="0.45">
      <c r="A198">
        <v>295</v>
      </c>
      <c r="B198" t="s">
        <v>7</v>
      </c>
      <c r="C198" t="s">
        <v>4</v>
      </c>
    </row>
    <row r="199" spans="1:3" x14ac:dyDescent="0.45">
      <c r="A199">
        <v>296</v>
      </c>
      <c r="B199" t="s">
        <v>7</v>
      </c>
      <c r="C199" t="s">
        <v>5</v>
      </c>
    </row>
    <row r="200" spans="1:3" x14ac:dyDescent="0.45">
      <c r="A200">
        <v>298</v>
      </c>
      <c r="B200" t="s">
        <v>7</v>
      </c>
      <c r="C200" t="s">
        <v>4</v>
      </c>
    </row>
    <row r="201" spans="1:3" x14ac:dyDescent="0.45">
      <c r="A201">
        <v>299</v>
      </c>
      <c r="B201" t="s">
        <v>7</v>
      </c>
      <c r="C201" t="s">
        <v>4</v>
      </c>
    </row>
  </sheetData>
  <sortState xmlns:xlrd2="http://schemas.microsoft.com/office/spreadsheetml/2017/richdata2" ref="A2:C201">
    <sortCondition ref="B2:B2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Sheet4</vt:lpstr>
      <vt:lpstr>Data</vt:lpstr>
      <vt:lpstr>SampleInformation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Alana Rister</dc:creator>
  <cp:lastModifiedBy>Alana Rister</cp:lastModifiedBy>
  <dcterms:created xsi:type="dcterms:W3CDTF">2021-11-17T18:35:12Z</dcterms:created>
  <dcterms:modified xsi:type="dcterms:W3CDTF">2021-12-19T18:09:17Z</dcterms:modified>
</cp:coreProperties>
</file>