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9080" windowHeight="7965" activeTab="1"/>
  </bookViews>
  <sheets>
    <sheet name="Terms" sheetId="21" r:id="rId1"/>
    <sheet name="Contents" sheetId="19" r:id="rId2"/>
    <sheet name="1. Timeline" sheetId="17" r:id="rId3"/>
    <sheet name="2. Data" sheetId="1" r:id="rId4"/>
    <sheet name="3. Chart Series 1" sheetId="4" r:id="rId5"/>
    <sheet name="4. Format series 1" sheetId="6" r:id="rId6"/>
    <sheet name="5. Error bars 1" sheetId="7" r:id="rId7"/>
    <sheet name="6. Add Series 2" sheetId="9" r:id="rId8"/>
    <sheet name="7. Format Series 2" sheetId="10" r:id="rId9"/>
    <sheet name="8. Error bars 2" sheetId="11" r:id="rId10"/>
    <sheet name="9. Today Line" sheetId="12" r:id="rId11"/>
    <sheet name="10. Chart legends" sheetId="13" r:id="rId12"/>
    <sheet name="Bonus Part 1" sheetId="14" r:id="rId13"/>
    <sheet name="Bonus Part 2" sheetId="15" r:id="rId14"/>
    <sheet name="Bonus Part 3" sheetId="16" r:id="rId15"/>
  </sheets>
  <definedNames>
    <definedName name="_xlnm._FilterDatabase" localSheetId="2" hidden="1">'1. Timeline'!$A$30:$L$46</definedName>
    <definedName name="_xlnm._FilterDatabase" localSheetId="11" hidden="1">'10. Chart legends'!$A$30:$L$46</definedName>
    <definedName name="_xlnm._FilterDatabase" localSheetId="3" hidden="1">'2. Data'!$A$30:$L$46</definedName>
    <definedName name="_xlnm._FilterDatabase" localSheetId="4" hidden="1">'3. Chart Series 1'!$A$30:$L$46</definedName>
    <definedName name="_xlnm._FilterDatabase" localSheetId="5" hidden="1">'4. Format series 1'!$A$30:$L$46</definedName>
    <definedName name="_xlnm._FilterDatabase" localSheetId="6" hidden="1">'5. Error bars 1'!$A$30:$L$46</definedName>
    <definedName name="_xlnm._FilterDatabase" localSheetId="7" hidden="1">'6. Add Series 2'!$A$30:$L$46</definedName>
    <definedName name="_xlnm._FilterDatabase" localSheetId="8" hidden="1">'7. Format Series 2'!$A$30:$L$46</definedName>
    <definedName name="_xlnm._FilterDatabase" localSheetId="9" hidden="1">'8. Error bars 2'!$A$30:$L$46</definedName>
    <definedName name="_xlnm._FilterDatabase" localSheetId="10" hidden="1">'9. Today Line'!$A$30:$L$46</definedName>
    <definedName name="_xlnm._FilterDatabase" localSheetId="12" hidden="1">'Bonus Part 1'!$A$30:$L$46</definedName>
    <definedName name="_xlnm._FilterDatabase" localSheetId="13" hidden="1">'Bonus Part 2'!$A$30:$L$46</definedName>
    <definedName name="_xlnm._FilterDatabase" localSheetId="14" hidden="1">'Bonus Part 3'!$A$30:$L$46</definedName>
    <definedName name="_xlnm.Print_Area" localSheetId="2">'1. Timeline'!$A$1:$L$47</definedName>
  </definedNames>
  <calcPr calcId="145621"/>
</workbook>
</file>

<file path=xl/calcChain.xml><?xml version="1.0" encoding="utf-8"?>
<calcChain xmlns="http://schemas.openxmlformats.org/spreadsheetml/2006/main">
  <c r="L46" i="17" l="1"/>
  <c r="K46" i="17"/>
  <c r="J46" i="17"/>
  <c r="G46" i="17"/>
  <c r="L45" i="17"/>
  <c r="K45" i="17"/>
  <c r="J45" i="17"/>
  <c r="G45" i="17"/>
  <c r="L44" i="17"/>
  <c r="K44" i="17"/>
  <c r="J44" i="17"/>
  <c r="G44" i="17"/>
  <c r="L43" i="17"/>
  <c r="K43" i="17"/>
  <c r="J43" i="17"/>
  <c r="G43" i="17"/>
  <c r="L42" i="17"/>
  <c r="K42" i="17"/>
  <c r="J42" i="17"/>
  <c r="G42" i="17"/>
  <c r="L41" i="17"/>
  <c r="K41" i="17"/>
  <c r="J41" i="17"/>
  <c r="G41" i="17"/>
  <c r="L40" i="17"/>
  <c r="K40" i="17"/>
  <c r="J40" i="17"/>
  <c r="G40" i="17"/>
  <c r="L39" i="17"/>
  <c r="K39" i="17"/>
  <c r="J39" i="17"/>
  <c r="G39" i="17"/>
  <c r="L38" i="17"/>
  <c r="K38" i="17"/>
  <c r="J38" i="17"/>
  <c r="G38" i="17"/>
  <c r="L37" i="17"/>
  <c r="K37" i="17"/>
  <c r="J37" i="17"/>
  <c r="G37" i="17"/>
  <c r="L36" i="17"/>
  <c r="K36" i="17"/>
  <c r="J36" i="17"/>
  <c r="G36" i="17"/>
  <c r="L35" i="17"/>
  <c r="K35" i="17"/>
  <c r="J35" i="17"/>
  <c r="G35" i="17"/>
  <c r="L34" i="17"/>
  <c r="K34" i="17"/>
  <c r="J34" i="17"/>
  <c r="G34" i="17"/>
  <c r="L33" i="17"/>
  <c r="K33" i="17"/>
  <c r="J33" i="17"/>
  <c r="G33" i="17"/>
  <c r="G32" i="17"/>
  <c r="G31" i="17"/>
  <c r="L46" i="16"/>
  <c r="K46" i="16"/>
  <c r="J46" i="16"/>
  <c r="G46" i="16"/>
  <c r="L45" i="16"/>
  <c r="K45" i="16"/>
  <c r="J45" i="16"/>
  <c r="G45" i="16"/>
  <c r="L44" i="16"/>
  <c r="K44" i="16"/>
  <c r="J44" i="16"/>
  <c r="G44" i="16"/>
  <c r="L43" i="16"/>
  <c r="K43" i="16"/>
  <c r="J43" i="16"/>
  <c r="G43" i="16"/>
  <c r="L42" i="16"/>
  <c r="K42" i="16"/>
  <c r="J42" i="16"/>
  <c r="G42" i="16"/>
  <c r="L41" i="16"/>
  <c r="K41" i="16"/>
  <c r="J41" i="16"/>
  <c r="G41" i="16"/>
  <c r="L40" i="16"/>
  <c r="K40" i="16"/>
  <c r="J40" i="16"/>
  <c r="G40" i="16"/>
  <c r="L39" i="16"/>
  <c r="K39" i="16"/>
  <c r="J39" i="16"/>
  <c r="G39" i="16"/>
  <c r="L38" i="16"/>
  <c r="K38" i="16"/>
  <c r="J38" i="16"/>
  <c r="G38" i="16"/>
  <c r="L37" i="16"/>
  <c r="K37" i="16"/>
  <c r="J37" i="16"/>
  <c r="G37" i="16"/>
  <c r="L36" i="16"/>
  <c r="K36" i="16"/>
  <c r="J36" i="16"/>
  <c r="G36" i="16"/>
  <c r="L35" i="16"/>
  <c r="K35" i="16"/>
  <c r="J35" i="16"/>
  <c r="G35" i="16"/>
  <c r="L34" i="16"/>
  <c r="K34" i="16"/>
  <c r="J34" i="16"/>
  <c r="G34" i="16"/>
  <c r="L33" i="16"/>
  <c r="K33" i="16"/>
  <c r="J33" i="16"/>
  <c r="G33" i="16"/>
  <c r="G32" i="16"/>
  <c r="G31" i="16"/>
  <c r="L46" i="15"/>
  <c r="K46" i="15"/>
  <c r="J46" i="15"/>
  <c r="G46" i="15"/>
  <c r="L45" i="15"/>
  <c r="K45" i="15"/>
  <c r="J45" i="15"/>
  <c r="G45" i="15"/>
  <c r="L44" i="15"/>
  <c r="K44" i="15"/>
  <c r="J44" i="15"/>
  <c r="G44" i="15"/>
  <c r="L43" i="15"/>
  <c r="K43" i="15"/>
  <c r="J43" i="15"/>
  <c r="G43" i="15"/>
  <c r="L42" i="15"/>
  <c r="K42" i="15"/>
  <c r="J42" i="15"/>
  <c r="G42" i="15"/>
  <c r="L41" i="15"/>
  <c r="K41" i="15"/>
  <c r="J41" i="15"/>
  <c r="G41" i="15"/>
  <c r="L40" i="15"/>
  <c r="K40" i="15"/>
  <c r="J40" i="15"/>
  <c r="G40" i="15"/>
  <c r="L39" i="15"/>
  <c r="K39" i="15"/>
  <c r="J39" i="15"/>
  <c r="G39" i="15"/>
  <c r="L38" i="15"/>
  <c r="K38" i="15"/>
  <c r="J38" i="15"/>
  <c r="G38" i="15"/>
  <c r="L37" i="15"/>
  <c r="K37" i="15"/>
  <c r="J37" i="15"/>
  <c r="G37" i="15"/>
  <c r="L36" i="15"/>
  <c r="K36" i="15"/>
  <c r="J36" i="15"/>
  <c r="G36" i="15"/>
  <c r="L35" i="15"/>
  <c r="K35" i="15"/>
  <c r="J35" i="15"/>
  <c r="G35" i="15"/>
  <c r="L34" i="15"/>
  <c r="K34" i="15"/>
  <c r="J34" i="15"/>
  <c r="G34" i="15"/>
  <c r="L33" i="15"/>
  <c r="K33" i="15"/>
  <c r="J33" i="15"/>
  <c r="G33" i="15"/>
  <c r="G32" i="15"/>
  <c r="G31" i="15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K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1" i="1"/>
  <c r="G31" i="4"/>
  <c r="G31" i="6"/>
  <c r="G31" i="7"/>
  <c r="G31" i="9"/>
  <c r="G31" i="10"/>
  <c r="G31" i="11"/>
  <c r="G31" i="12"/>
  <c r="G32" i="1"/>
  <c r="G32" i="4"/>
  <c r="G32" i="6"/>
  <c r="G32" i="7"/>
  <c r="G32" i="9"/>
  <c r="G32" i="10"/>
  <c r="G32" i="11"/>
  <c r="G32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C31" i="9" l="1"/>
  <c r="C32" i="9"/>
  <c r="C31" i="10"/>
  <c r="C32" i="10"/>
  <c r="C31" i="11"/>
  <c r="C32" i="11"/>
  <c r="C31" i="12"/>
  <c r="C32" i="12"/>
  <c r="C31" i="13"/>
  <c r="C32" i="13"/>
  <c r="C31" i="14"/>
  <c r="C32" i="14"/>
  <c r="C31" i="15"/>
  <c r="C32" i="15"/>
  <c r="C31" i="16"/>
  <c r="C32" i="16"/>
  <c r="C31" i="17"/>
  <c r="C32" i="1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C31" i="4" l="1"/>
  <c r="C32" i="4"/>
  <c r="C31" i="6"/>
  <c r="C32" i="6"/>
  <c r="C31" i="7"/>
  <c r="C32" i="7"/>
  <c r="G34" i="1"/>
  <c r="G42" i="1"/>
  <c r="G38" i="1"/>
  <c r="G45" i="1"/>
  <c r="G35" i="1"/>
  <c r="G36" i="1"/>
  <c r="G37" i="1"/>
  <c r="G39" i="1"/>
  <c r="G40" i="1"/>
  <c r="G41" i="1"/>
  <c r="G43" i="1"/>
  <c r="G44" i="1"/>
  <c r="G46" i="1"/>
  <c r="G33" i="1"/>
  <c r="C31" i="1" l="1"/>
  <c r="C32" i="1"/>
</calcChain>
</file>

<file path=xl/comments1.xml><?xml version="1.0" encoding="utf-8"?>
<comments xmlns="http://schemas.openxmlformats.org/spreadsheetml/2006/main">
  <authors>
    <author>Excel Genius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Victor:</t>
        </r>
        <r>
          <rPr>
            <sz val="9"/>
            <color indexed="81"/>
            <rFont val="Tahoma"/>
            <family val="2"/>
          </rPr>
          <t xml:space="preserve">
In your live project timeline, replace the contents of this cell with the formula =TODAY() for today's date</t>
        </r>
      </text>
    </comment>
  </commentList>
</comments>
</file>

<file path=xl/sharedStrings.xml><?xml version="1.0" encoding="utf-8"?>
<sst xmlns="http://schemas.openxmlformats.org/spreadsheetml/2006/main" count="1144" uniqueCount="153">
  <si>
    <t>Project Timeline</t>
  </si>
  <si>
    <t>Event</t>
  </si>
  <si>
    <t>Duration</t>
  </si>
  <si>
    <t>Completion</t>
  </si>
  <si>
    <t>Heights</t>
  </si>
  <si>
    <t>Phase</t>
  </si>
  <si>
    <t>Phase 1</t>
  </si>
  <si>
    <t>Phase 2</t>
  </si>
  <si>
    <t>Phase 3</t>
  </si>
  <si>
    <t>Phase 4</t>
  </si>
  <si>
    <t>X-axis</t>
  </si>
  <si>
    <t>Series 1</t>
  </si>
  <si>
    <t>Series 2</t>
  </si>
  <si>
    <t>Series 3</t>
  </si>
  <si>
    <t>%
Complete</t>
  </si>
  <si>
    <t>%
Delay</t>
  </si>
  <si>
    <t>Height</t>
  </si>
  <si>
    <t>Series 1 &amp; 2</t>
  </si>
  <si>
    <t>Type</t>
  </si>
  <si>
    <t>Task</t>
  </si>
  <si>
    <t>Date:</t>
  </si>
  <si>
    <t>Task 1-1</t>
  </si>
  <si>
    <t>Task 1-2</t>
  </si>
  <si>
    <t>Task 2-1</t>
  </si>
  <si>
    <t>Task 2-3</t>
  </si>
  <si>
    <t>Task 2-2</t>
  </si>
  <si>
    <t>Task 3-1</t>
  </si>
  <si>
    <t>Task 3-2</t>
  </si>
  <si>
    <t>Task 3-3</t>
  </si>
  <si>
    <t>Task 4-1</t>
  </si>
  <si>
    <t>Task 4-2</t>
  </si>
  <si>
    <t>Start
Date</t>
  </si>
  <si>
    <t>X-error bar</t>
  </si>
  <si>
    <t>Y-error bar</t>
  </si>
  <si>
    <t>This worksheet shows the pure data with no chart</t>
  </si>
  <si>
    <t>This worksheet shows the XY scatter chart with only one data series "Duration" and no formatting</t>
  </si>
  <si>
    <t>Format the chart X-axis and Y-axis and milestone appearance for the data seies "Duration"</t>
  </si>
  <si>
    <t>Add vertical X and Y error bars to the "Duration" data series</t>
  </si>
  <si>
    <t>X-error bars show duration of each task, Y-error bars drop down to the X-axis to show the task start date</t>
  </si>
  <si>
    <t>Add another data series "Completion" to the chart for task completion estimates</t>
  </si>
  <si>
    <t>Add X error bars to the "Completion" data series, Remove Y error bars</t>
  </si>
  <si>
    <t>X-error bars show completion of each task, Y-error bars are not needed because Series 1 &amp; Series 2 start-dates are the same</t>
  </si>
  <si>
    <t>Green x-error bars, size 7 pts, solid lines, no end cap</t>
  </si>
  <si>
    <t>Gray x-error bars, size 4 pts, solid lines, no end cap</t>
  </si>
  <si>
    <t>Blue y-error bars, size 2 pts, dashed lines, no end cap</t>
  </si>
  <si>
    <t>Today</t>
  </si>
  <si>
    <t>Note: these two lines are used to calculate the TODAY line</t>
  </si>
  <si>
    <t>Add another data series "Today" to show where we are today</t>
  </si>
  <si>
    <t>Format the Today line to your liking (here I have used Red solid line, size 3 pts and no marker, label "Today" in bold)</t>
  </si>
  <si>
    <t>Adding the today line means there's less vertical space</t>
  </si>
  <si>
    <t>for the plot area, so I increased the plot area height</t>
  </si>
  <si>
    <t>Enhance the look of the chart legends</t>
  </si>
  <si>
    <t>Both text boxes are linked to cells in the data table</t>
  </si>
  <si>
    <t>so when the cell contents are changed the text boxes</t>
  </si>
  <si>
    <t>At Risk</t>
  </si>
  <si>
    <t>Add a third data series "At Risk" to show tasks that are at risk</t>
  </si>
  <si>
    <t>Stopping zero values from appearing in chart</t>
  </si>
  <si>
    <t>When Excel creates a chart from a data series</t>
  </si>
  <si>
    <t>it plots all the values given to it even if those</t>
  </si>
  <si>
    <t>values are zero. To stop zero values from</t>
  </si>
  <si>
    <t>an error that does not show on the chart:</t>
  </si>
  <si>
    <r>
      <t xml:space="preserve"> = IF ( I33 &gt; 0, C33 + E33, </t>
    </r>
    <r>
      <rPr>
        <b/>
        <i/>
        <sz val="12"/>
        <rFont val="Calibri"/>
        <family val="2"/>
      </rPr>
      <t>NA()</t>
    </r>
    <r>
      <rPr>
        <b/>
        <i/>
        <sz val="12"/>
        <color theme="0" tint="-0.499984740745262"/>
        <rFont val="Calibri"/>
        <family val="2"/>
      </rPr>
      <t>)</t>
    </r>
  </si>
  <si>
    <r>
      <t xml:space="preserve">appearing in the chart I used </t>
    </r>
    <r>
      <rPr>
        <b/>
        <i/>
        <sz val="12"/>
        <rFont val="Calibri"/>
        <family val="2"/>
      </rPr>
      <t>NA()</t>
    </r>
    <r>
      <rPr>
        <b/>
        <i/>
        <sz val="12"/>
        <color theme="0" tint="-0.499984740745262"/>
        <rFont val="Calibri"/>
        <family val="2"/>
      </rPr>
      <t xml:space="preserve"> to return</t>
    </r>
  </si>
  <si>
    <t>Cell J33</t>
  </si>
  <si>
    <r>
      <t xml:space="preserve"> = IF ( I33 &gt; 0, C33 + E33, </t>
    </r>
    <r>
      <rPr>
        <b/>
        <i/>
        <sz val="12"/>
        <rFont val="Calibri"/>
        <family val="2"/>
      </rPr>
      <t>0</t>
    </r>
    <r>
      <rPr>
        <b/>
        <i/>
        <sz val="12"/>
        <color theme="0" tint="-0.499984740745262"/>
        <rFont val="Calibri"/>
        <family val="2"/>
      </rPr>
      <t>)</t>
    </r>
  </si>
  <si>
    <r>
      <t xml:space="preserve"> = IF ( I33 &gt; 0, C33 + E33, </t>
    </r>
    <r>
      <rPr>
        <b/>
        <i/>
        <sz val="12"/>
        <rFont val="Calibri"/>
        <family val="2"/>
      </rPr>
      <t>""</t>
    </r>
    <r>
      <rPr>
        <b/>
        <i/>
        <sz val="12"/>
        <color theme="0" tint="-0.499984740745262"/>
        <rFont val="Calibri"/>
        <family val="2"/>
      </rPr>
      <t>)</t>
    </r>
  </si>
  <si>
    <t>If you use either of these formulas:</t>
  </si>
  <si>
    <t>You will get this result!!!</t>
  </si>
  <si>
    <t>Make your timeline show tasks that are at risk (part 1)</t>
  </si>
  <si>
    <t>Make your timeline show tasks that are at risk (part 2)</t>
  </si>
  <si>
    <t>Format the data series "At Risk" - add X-error bars and remove the "x" shape marker</t>
  </si>
  <si>
    <t>Formatting the error bars:</t>
  </si>
  <si>
    <t>Formatting the x-error bars:</t>
  </si>
  <si>
    <t>Increase size of Plot Area:</t>
  </si>
  <si>
    <t>Change the contents of E30 or G30 and see what happens</t>
  </si>
  <si>
    <t>Legend Auto-update (Text box links):</t>
  </si>
  <si>
    <t>are automatically updated.</t>
  </si>
  <si>
    <t>Grey text box is linked to cell $E$30</t>
  </si>
  <si>
    <t>Green text box is linked to cell $G$30</t>
  </si>
  <si>
    <t>to the words in the corresponding text box</t>
  </si>
  <si>
    <t>Orange x-error bars, size 4 pts, solid lines, no end cap</t>
  </si>
  <si>
    <t>Add the "At Risk" legend box</t>
  </si>
  <si>
    <t>http://www.launchexcel.com/timelines-in-excel</t>
  </si>
  <si>
    <t>4. Paste special and choose a Picture format</t>
  </si>
  <si>
    <t>How to copy this timeline into Powerpoint as a picture</t>
  </si>
  <si>
    <t>&lt; CONTENTS PAGE</t>
  </si>
  <si>
    <t>1. Timeline'</t>
  </si>
  <si>
    <t>2. Data'</t>
  </si>
  <si>
    <t>3. Chart Series 1'</t>
  </si>
  <si>
    <t>4. Format series 1'</t>
  </si>
  <si>
    <t>5. Error bars 1'</t>
  </si>
  <si>
    <t>6. Add Series 2'</t>
  </si>
  <si>
    <t>7. Format Series 2'</t>
  </si>
  <si>
    <t>8. Error bars 2'</t>
  </si>
  <si>
    <t>9. Today Line'</t>
  </si>
  <si>
    <t>10. Chart legends'</t>
  </si>
  <si>
    <t>Bonus Part 1'</t>
  </si>
  <si>
    <t>Bonus Part 2'</t>
  </si>
  <si>
    <t>Bonus Part 3'</t>
  </si>
  <si>
    <t>Do you want my step-by-step instructions for creating this timeline?</t>
  </si>
  <si>
    <t>© 2012</t>
  </si>
  <si>
    <t>Format the milestone markers to the same size and look of the data series "Duration"</t>
  </si>
  <si>
    <t>Make your timeline show tasks that are at risk (part 3)</t>
  </si>
  <si>
    <t>Light gray fill for chart and plot areas</t>
  </si>
  <si>
    <t xml:space="preserve">Get down the details of your project events
</t>
  </si>
  <si>
    <t>Format the event markers to your liking (here I have used Green Diamonds, size 10 pts, no marker line)</t>
  </si>
  <si>
    <t>Hide the Y-axis, hide horizontal guidelines, change the event labels, delete the legend and freeze panes at row 28.</t>
  </si>
  <si>
    <t>Format the event markers to the same size and look of the data series "Duration" (here Green Diamonds, size 10 pts)</t>
  </si>
  <si>
    <t>Terms of Use</t>
  </si>
  <si>
    <t>© 2012 Victor Chan. All rights reserved.</t>
  </si>
  <si>
    <t>Please do not change, delete or hide these terms of use.</t>
  </si>
  <si>
    <t>Feel free to study, modify and use this template for your own work, but please don't sell this template for any monetary (or other) gain.</t>
  </si>
  <si>
    <t>If you use this template for your business then in no event will I be held liable to you for any damages, including:</t>
  </si>
  <si>
    <t>• lost savings</t>
  </si>
  <si>
    <t>• lost profits</t>
  </si>
  <si>
    <t>• any other damages (direct, indirect, special, incidental or consequential)</t>
  </si>
  <si>
    <t>that arise from using or misusing this template.</t>
  </si>
  <si>
    <t>If you use this template then you agree to bear all risks and responsibility for the quality and performance of that usage.</t>
  </si>
  <si>
    <t>But having said all that - please do enjoy and learn from this template. I hope it helps to build up your Excel skills!</t>
  </si>
  <si>
    <t>Cheers - Victor</t>
  </si>
  <si>
    <t>1. Select the chart</t>
  </si>
  <si>
    <t>2. Copy to the clipboard (CTRL + C)</t>
  </si>
  <si>
    <t>3. Fire up your Powerpoint presentation</t>
  </si>
  <si>
    <t>Select chart then insert two text boxes (1) Duration (2) Completion - position these on the chart where there is space</t>
  </si>
  <si>
    <t>Using text boxes for your chart legends</t>
  </si>
  <si>
    <t>gives you flexibility to reposition them</t>
  </si>
  <si>
    <t>where you want them to go</t>
  </si>
  <si>
    <t>Click on the chart and insert the "At Risk" legend box, linked to cell K30</t>
  </si>
  <si>
    <t>Formatting the chart background:</t>
  </si>
  <si>
    <t>Timeline Article 2</t>
  </si>
  <si>
    <t>Timeline Article 1</t>
  </si>
  <si>
    <t>Read my in-depth articles on Launch Excel:</t>
  </si>
  <si>
    <t>This workbook was designed for Excel 2010.</t>
  </si>
  <si>
    <t>http://www.launchexcel.com/timelines-in-excel-bonus</t>
  </si>
  <si>
    <t>Limitation of Liability - this workbook is for educational purposes</t>
  </si>
  <si>
    <t>Please remember that I created this template for educational purposes.</t>
  </si>
  <si>
    <t>For detailed instructions please visit my website:</t>
  </si>
  <si>
    <t>Add a third data series "At Risk" to show tasks that are at risk (here you can only see the faint "x" shape marker)</t>
  </si>
  <si>
    <t>Note about print setup</t>
  </si>
  <si>
    <t>As there are so many different printers</t>
  </si>
  <si>
    <t>and paper sizes used throughout the world</t>
  </si>
  <si>
    <t>I have not done much to make sure the</t>
  </si>
  <si>
    <t>timeline prints out well.</t>
  </si>
  <si>
    <t>If you want to print out the timeline</t>
  </si>
  <si>
    <t>you should experiment with your own</t>
  </si>
  <si>
    <t>printer settings to find the best layout,</t>
  </si>
  <si>
    <t>Cheers,</t>
  </si>
  <si>
    <t>Victor</t>
  </si>
  <si>
    <t>The finished timeline - you can use this straight away (copy to new workbook)</t>
  </si>
  <si>
    <t>Check out more products from Launch Excel</t>
  </si>
  <si>
    <t>Launch Excel Online Store</t>
  </si>
  <si>
    <t>Use this workbook for your own work but please don't sell</t>
  </si>
  <si>
    <t>Timeline Template Contents Page (v1.0)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</si>
</sst>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dd\-yyyy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i/>
      <sz val="12"/>
      <color theme="0" tint="-0.499984740745262"/>
      <name val="Calibri"/>
      <family val="2"/>
    </font>
    <font>
      <sz val="11"/>
      <color theme="0"/>
      <name val="Calibri"/>
      <family val="2"/>
    </font>
    <font>
      <sz val="11"/>
      <color theme="0" tint="-0.499984740745262"/>
      <name val="Calibri"/>
      <family val="2"/>
    </font>
    <font>
      <b/>
      <i/>
      <u/>
      <sz val="12"/>
      <color theme="0" tint="-0.499984740745262"/>
      <name val="Calibri"/>
      <family val="2"/>
    </font>
    <font>
      <b/>
      <i/>
      <sz val="12"/>
      <name val="Calibri"/>
      <family val="2"/>
    </font>
    <font>
      <u/>
      <sz val="11"/>
      <color theme="10"/>
      <name val="Calibri"/>
      <family val="2"/>
    </font>
    <font>
      <sz val="14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</font>
    <font>
      <u/>
      <sz val="14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9" fontId="0" fillId="0" borderId="5" xfId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9" fontId="0" fillId="0" borderId="2" xfId="1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9" fontId="8" fillId="3" borderId="5" xfId="1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0" xfId="0" applyFont="1" applyFill="1"/>
    <xf numFmtId="0" fontId="0" fillId="3" borderId="0" xfId="0" applyFill="1"/>
    <xf numFmtId="9" fontId="8" fillId="3" borderId="5" xfId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9" fontId="0" fillId="0" borderId="2" xfId="1" applyFont="1" applyFill="1" applyBorder="1" applyAlignment="1">
      <alignment horizontal="center"/>
    </xf>
    <xf numFmtId="0" fontId="0" fillId="0" borderId="0" xfId="0" quotePrefix="1"/>
    <xf numFmtId="0" fontId="6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2" applyAlignment="1">
      <alignment horizontal="left"/>
    </xf>
    <xf numFmtId="0" fontId="11" fillId="5" borderId="7" xfId="2" quotePrefix="1" applyFill="1" applyBorder="1" applyAlignment="1">
      <alignment horizontal="center" vertical="center"/>
    </xf>
    <xf numFmtId="0" fontId="0" fillId="4" borderId="0" xfId="0" applyFill="1"/>
    <xf numFmtId="0" fontId="12" fillId="3" borderId="0" xfId="0" applyFont="1" applyFill="1"/>
    <xf numFmtId="0" fontId="0" fillId="4" borderId="8" xfId="0" applyFill="1" applyBorder="1"/>
    <xf numFmtId="0" fontId="7" fillId="6" borderId="0" xfId="0" applyFont="1" applyFill="1" applyAlignment="1">
      <alignment horizontal="centerContinuous"/>
    </xf>
    <xf numFmtId="0" fontId="15" fillId="3" borderId="7" xfId="2" quotePrefix="1" applyFont="1" applyFill="1" applyBorder="1" applyAlignment="1">
      <alignment horizontal="left" vertical="center"/>
    </xf>
    <xf numFmtId="0" fontId="15" fillId="7" borderId="7" xfId="2" quotePrefix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7" fillId="6" borderId="0" xfId="0" applyFont="1" applyFill="1" applyAlignment="1">
      <alignment horizontal="centerContinuous" vertical="center"/>
    </xf>
    <xf numFmtId="0" fontId="18" fillId="3" borderId="0" xfId="0" applyFont="1" applyFill="1"/>
    <xf numFmtId="0" fontId="19" fillId="3" borderId="0" xfId="2" applyFont="1" applyFill="1"/>
    <xf numFmtId="0" fontId="18" fillId="3" borderId="0" xfId="0" applyFont="1" applyFill="1" applyAlignment="1">
      <alignment horizontal="right"/>
    </xf>
    <xf numFmtId="0" fontId="11" fillId="4" borderId="0" xfId="2" applyFill="1"/>
    <xf numFmtId="0" fontId="20" fillId="4" borderId="0" xfId="0" applyFont="1" applyFill="1"/>
    <xf numFmtId="0" fontId="0" fillId="4" borderId="0" xfId="0" applyFill="1" applyAlignment="1">
      <alignment horizontal="left" indent="1"/>
    </xf>
    <xf numFmtId="0" fontId="13" fillId="4" borderId="0" xfId="0" applyFont="1" applyFill="1"/>
    <xf numFmtId="0" fontId="23" fillId="4" borderId="0" xfId="0" applyFont="1" applyFill="1"/>
    <xf numFmtId="0" fontId="11" fillId="3" borderId="0" xfId="2" applyFill="1" applyAlignment="1">
      <alignment horizontal="right"/>
    </xf>
    <xf numFmtId="0" fontId="24" fillId="3" borderId="0" xfId="2" applyFont="1" applyFill="1" applyAlignment="1">
      <alignment horizontal="right"/>
    </xf>
    <xf numFmtId="0" fontId="11" fillId="3" borderId="7" xfId="2" quotePrefix="1" applyFill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535277917846474E-2"/>
          <c:y val="3.7649604885139229E-2"/>
          <c:w val="0.90347454844006569"/>
          <c:h val="0.962350395114860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'1. Timeline'!$E$30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'1. Timeline'!$D$33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'1. Timeline'!$D$34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'1. Timeline'!$D$35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'1. Timeline'!$D$36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'1. Timeline'!$D$37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'1. Timeline'!$D$38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'1. Timeline'!$D$39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'1. Timeline'!$D$40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'1. Timeline'!$D$41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'1. Timeline'!$D$42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'1. Timeline'!$D$43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'1. Timeline'!$D$44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'1. Timeline'!$D$45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'1. Timeline'!$D$46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'1. Timeline'!$E$33:$E$46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'1. Timeline'!$E$33:$E$46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'1. Timeline'!$C$33:$C$46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'1. Timeline'!$H$33:$H$46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'1. Timeline'!$G$30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'1. Timeline'!$G$33:$G$46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'1. Timeline'!$C$33:$C$46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'1. Timeline'!$H$33:$H$46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'1. Timeline'!$D$31</c:f>
              <c:strCache>
                <c:ptCount val="1"/>
                <c:pt idx="0">
                  <c:v>Today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'1. Timeline'!$D$31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'1. Timeline'!$C$31:$C$32</c:f>
              <c:numCache>
                <c:formatCode>mmm\-dd\-yyyy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'1. Timeline'!$H$31:$H$32</c:f>
              <c:numCache>
                <c:formatCode>General</c:formatCode>
                <c:ptCount val="2"/>
                <c:pt idx="0">
                  <c:v>23</c:v>
                </c:pt>
                <c:pt idx="1">
                  <c:v>-23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'1. Timeline'!$K$30</c:f>
              <c:strCache>
                <c:ptCount val="1"/>
                <c:pt idx="0">
                  <c:v>At Risk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'1. Timeline'!$K$33:$K$46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10</c:v>
                  </c:pt>
                  <c:pt idx="6">
                    <c:v>7</c:v>
                  </c:pt>
                  <c:pt idx="7">
                    <c:v>0</c:v>
                  </c:pt>
                  <c:pt idx="8">
                    <c:v>4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50800">
                <a:solidFill>
                  <a:schemeClr val="accent6"/>
                </a:solidFill>
              </a:ln>
            </c:spPr>
          </c:errBars>
          <c:xVal>
            <c:numRef>
              <c:f>'1. Timeline'!$J$33:$J$46</c:f>
              <c:numCache>
                <c:formatCode>mmm\-dd\-yyyy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40945</c:v>
                </c:pt>
                <c:pt idx="6">
                  <c:v>40948</c:v>
                </c:pt>
                <c:pt idx="7">
                  <c:v>#N/A</c:v>
                </c:pt>
                <c:pt idx="8">
                  <c:v>40959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xVal>
          <c:yVal>
            <c:numRef>
              <c:f>'1. Timeline'!$L$33:$L$46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-10</c:v>
                </c:pt>
                <c:pt idx="6">
                  <c:v>-5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627456"/>
        <c:axId val="256628992"/>
      </c:scatterChart>
      <c:valAx>
        <c:axId val="256627456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6628992"/>
        <c:crosses val="autoZero"/>
        <c:crossBetween val="midCat"/>
      </c:valAx>
      <c:valAx>
        <c:axId val="256628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66274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535277917846474E-2"/>
          <c:y val="3.7649604885139229E-2"/>
          <c:w val="0.90347454844006569"/>
          <c:h val="0.962350395114860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'Bonus Part 1'!$E$30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'Bonus Part 1'!$D$33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'Bonus Part 1'!$D$34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'Bonus Part 1'!$D$35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'Bonus Part 1'!$D$36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'Bonus Part 1'!$D$37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'Bonus Part 1'!$D$38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'Bonus Part 1'!$D$39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'Bonus Part 1'!$D$40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'Bonus Part 1'!$D$41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'Bonus Part 1'!$D$42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'Bonus Part 1'!$D$43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'Bonus Part 1'!$D$44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'Bonus Part 1'!$D$45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'Bonus Part 1'!$D$46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'Bonus Part 1'!$E$33:$E$46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'Bonus Part 1'!$E$33:$E$46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'Bonus Part 1'!$C$33:$C$46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'Bonus Part 1'!$H$33:$H$46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'Bonus Part 1'!$G$30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'Bonus Part 1'!$G$33:$G$46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'Bonus Part 1'!$C$33:$C$46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'Bonus Part 1'!$H$33:$H$46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'Bonus Part 1'!$D$31</c:f>
              <c:strCache>
                <c:ptCount val="1"/>
                <c:pt idx="0">
                  <c:v>Today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'Bonus Part 1'!$D$31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'Bonus Part 1'!$C$31:$C$32</c:f>
              <c:numCache>
                <c:formatCode>mmm\-dd\-yyyy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'Bonus Part 1'!$H$31:$H$32</c:f>
              <c:numCache>
                <c:formatCode>General</c:formatCode>
                <c:ptCount val="2"/>
                <c:pt idx="0">
                  <c:v>23</c:v>
                </c:pt>
                <c:pt idx="1">
                  <c:v>-23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'Bonus Part 1'!$K$30</c:f>
              <c:strCache>
                <c:ptCount val="1"/>
                <c:pt idx="0">
                  <c:v>At Risk</c:v>
                </c:pt>
              </c:strCache>
            </c:strRef>
          </c:tx>
          <c:spPr>
            <a:ln w="28575">
              <a:noFill/>
            </a:ln>
          </c:spPr>
          <c:xVal>
            <c:numRef>
              <c:f>'Bonus Part 1'!$J$33:$J$46</c:f>
              <c:numCache>
                <c:formatCode>mmm\-dd\-yyyy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40945</c:v>
                </c:pt>
                <c:pt idx="6">
                  <c:v>40948</c:v>
                </c:pt>
                <c:pt idx="7">
                  <c:v>#N/A</c:v>
                </c:pt>
                <c:pt idx="8">
                  <c:v>40959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xVal>
          <c:yVal>
            <c:numRef>
              <c:f>'Bonus Part 1'!$L$33:$L$46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-10</c:v>
                </c:pt>
                <c:pt idx="6">
                  <c:v>-5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91712"/>
        <c:axId val="257918080"/>
      </c:scatterChart>
      <c:valAx>
        <c:axId val="257891712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918080"/>
        <c:crosses val="autoZero"/>
        <c:crossBetween val="midCat"/>
      </c:valAx>
      <c:valAx>
        <c:axId val="257918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891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535277917846474E-2"/>
          <c:y val="3.7649604885139229E-2"/>
          <c:w val="0.90347454844006569"/>
          <c:h val="0.962350395114860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'Bonus Part 2'!$E$30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'Bonus Part 2'!$D$33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'Bonus Part 2'!$D$34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'Bonus Part 2'!$D$35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'Bonus Part 2'!$D$36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'Bonus Part 2'!$D$37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'Bonus Part 2'!$D$38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'Bonus Part 2'!$D$39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'Bonus Part 2'!$D$40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'Bonus Part 2'!$D$41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'Bonus Part 2'!$D$42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'Bonus Part 2'!$D$43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'Bonus Part 2'!$D$44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'Bonus Part 2'!$D$45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'Bonus Part 2'!$D$46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'Bonus Part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'Bonus Part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'Bonus Part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'Bonus Part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'Bonus Part 2'!$G$30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'Bonus Part 2'!$G$33:$G$46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'Bonus Part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'Bonus Part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'Bonus Part 2'!$D$31</c:f>
              <c:strCache>
                <c:ptCount val="1"/>
                <c:pt idx="0">
                  <c:v>Today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'Bonus Part 2'!$D$31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'Bonus Part 2'!$C$31:$C$32</c:f>
              <c:numCache>
                <c:formatCode>mmm\-dd\-yyyy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'Bonus Part 2'!$H$31:$H$32</c:f>
              <c:numCache>
                <c:formatCode>General</c:formatCode>
                <c:ptCount val="2"/>
                <c:pt idx="0">
                  <c:v>23</c:v>
                </c:pt>
                <c:pt idx="1">
                  <c:v>-23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'Bonus Part 2'!$K$30</c:f>
              <c:strCache>
                <c:ptCount val="1"/>
                <c:pt idx="0">
                  <c:v>At Risk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'Bonus Part 2'!$K$33:$K$46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10</c:v>
                  </c:pt>
                  <c:pt idx="6">
                    <c:v>7</c:v>
                  </c:pt>
                  <c:pt idx="7">
                    <c:v>0</c:v>
                  </c:pt>
                  <c:pt idx="8">
                    <c:v>4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50800">
                <a:solidFill>
                  <a:schemeClr val="accent6"/>
                </a:solidFill>
              </a:ln>
            </c:spPr>
          </c:errBars>
          <c:xVal>
            <c:numRef>
              <c:f>'Bonus Part 2'!$J$33:$J$46</c:f>
              <c:numCache>
                <c:formatCode>mmm\-dd\-yyyy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40945</c:v>
                </c:pt>
                <c:pt idx="6">
                  <c:v>40948</c:v>
                </c:pt>
                <c:pt idx="7">
                  <c:v>#N/A</c:v>
                </c:pt>
                <c:pt idx="8">
                  <c:v>40959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xVal>
          <c:yVal>
            <c:numRef>
              <c:f>'Bonus Part 2'!$L$33:$L$46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-10</c:v>
                </c:pt>
                <c:pt idx="6">
                  <c:v>-5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58592"/>
        <c:axId val="258160128"/>
      </c:scatterChart>
      <c:valAx>
        <c:axId val="258158592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8160128"/>
        <c:crosses val="autoZero"/>
        <c:crossBetween val="midCat"/>
      </c:valAx>
      <c:valAx>
        <c:axId val="258160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8158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535277917846474E-2"/>
          <c:y val="3.7649604885139229E-2"/>
          <c:w val="0.90347454844006569"/>
          <c:h val="0.962350395114860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'Bonus Part 3'!$E$30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'Bonus Part 3'!$D$33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'Bonus Part 3'!$D$34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'Bonus Part 3'!$D$35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'Bonus Part 3'!$D$36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'Bonus Part 3'!$D$37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'Bonus Part 3'!$D$38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'Bonus Part 3'!$D$39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'Bonus Part 3'!$D$40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'Bonus Part 3'!$D$41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'Bonus Part 3'!$D$42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'Bonus Part 3'!$D$43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'Bonus Part 3'!$D$44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'Bonus Part 3'!$D$45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'Bonus Part 3'!$D$46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'Bonus Part 3'!$E$33:$E$46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'Bonus Part 3'!$E$33:$E$46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'Bonus Part 3'!$C$33:$C$46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'Bonus Part 3'!$H$33:$H$46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'Bonus Part 3'!$G$30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'Bonus Part 3'!$G$33:$G$46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'Bonus Part 3'!$C$33:$C$46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'Bonus Part 3'!$H$33:$H$46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'Bonus Part 3'!$D$31</c:f>
              <c:strCache>
                <c:ptCount val="1"/>
                <c:pt idx="0">
                  <c:v>Today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'Bonus Part 3'!$D$31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'Bonus Part 3'!$C$31:$C$32</c:f>
              <c:numCache>
                <c:formatCode>mmm\-dd\-yyyy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'Bonus Part 3'!$H$31:$H$32</c:f>
              <c:numCache>
                <c:formatCode>General</c:formatCode>
                <c:ptCount val="2"/>
                <c:pt idx="0">
                  <c:v>23</c:v>
                </c:pt>
                <c:pt idx="1">
                  <c:v>-23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'Bonus Part 3'!$K$30</c:f>
              <c:strCache>
                <c:ptCount val="1"/>
                <c:pt idx="0">
                  <c:v>At Risk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'Bonus Part 3'!$K$33:$K$46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10</c:v>
                  </c:pt>
                  <c:pt idx="6">
                    <c:v>7</c:v>
                  </c:pt>
                  <c:pt idx="7">
                    <c:v>0</c:v>
                  </c:pt>
                  <c:pt idx="8">
                    <c:v>4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50800">
                <a:solidFill>
                  <a:schemeClr val="accent6"/>
                </a:solidFill>
              </a:ln>
            </c:spPr>
          </c:errBars>
          <c:xVal>
            <c:numRef>
              <c:f>'Bonus Part 3'!$J$33:$J$46</c:f>
              <c:numCache>
                <c:formatCode>mmm\-dd\-yyyy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40945</c:v>
                </c:pt>
                <c:pt idx="6">
                  <c:v>40948</c:v>
                </c:pt>
                <c:pt idx="7">
                  <c:v>#N/A</c:v>
                </c:pt>
                <c:pt idx="8">
                  <c:v>40959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xVal>
          <c:yVal>
            <c:numRef>
              <c:f>'Bonus Part 3'!$L$33:$L$46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-10</c:v>
                </c:pt>
                <c:pt idx="6">
                  <c:v>-5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921984"/>
        <c:axId val="256923520"/>
      </c:scatterChart>
      <c:valAx>
        <c:axId val="256921984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6923520"/>
        <c:crosses val="autoZero"/>
        <c:crossBetween val="midCat"/>
      </c:valAx>
      <c:valAx>
        <c:axId val="25692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69219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'3. Chart Series 1'!$E$30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dLbls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'3. Chart Series 1'!$C$33:$C$46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40918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40959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'3. Chart Series 1'!$H$33:$H$46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812544"/>
        <c:axId val="256814080"/>
      </c:scatterChart>
      <c:valAx>
        <c:axId val="25681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6814080"/>
        <c:crosses val="autoZero"/>
        <c:crossBetween val="midCat"/>
      </c:valAx>
      <c:valAx>
        <c:axId val="25681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812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'4. Format series 1'!$E$30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dLbls>
            <c:dLbl>
              <c:idx val="0"/>
              <c:layout/>
              <c:tx>
                <c:strRef>
                  <c:f>'4. Format series 1'!$D$33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'4. Format series 1'!$D$34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'4. Format series 1'!$D$35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'4. Format series 1'!$D$36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'4. Format series 1'!$D$37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'4. Format series 1'!$D$38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'4. Format series 1'!$D$39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'4. Format series 1'!$D$40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'4. Format series 1'!$D$41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'4. Format series 1'!$D$42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'4. Format series 1'!$D$43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'4. Format series 1'!$D$44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'4. Format series 1'!$D$45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'4. Format series 1'!$D$46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'4. Format series 1'!$C$33:$C$46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40918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40959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'4. Format series 1'!$H$33:$H$46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050112"/>
        <c:axId val="257051648"/>
      </c:scatterChart>
      <c:valAx>
        <c:axId val="257050112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051648"/>
        <c:crosses val="autoZero"/>
        <c:crossBetween val="midCat"/>
      </c:valAx>
      <c:valAx>
        <c:axId val="2570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050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'5. Error bars 1'!$E$30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dLbls>
            <c:dLbl>
              <c:idx val="0"/>
              <c:layout/>
              <c:tx>
                <c:strRef>
                  <c:f>'5. Error bars 1'!$D$33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'5. Error bars 1'!$D$34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'5. Error bars 1'!$D$35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'5. Error bars 1'!$D$36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'5. Error bars 1'!$D$37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'5. Error bars 1'!$D$38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'5. Error bars 1'!$D$39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'5. Error bars 1'!$D$40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'5. Error bars 1'!$D$41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'5. Error bars 1'!$D$42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'5. Error bars 1'!$D$43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'5. Error bars 1'!$D$44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'5. Error bars 1'!$D$45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'5. Error bars 1'!$D$46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'5. Error bars 1'!$E$33:$E$46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'5. Error bars 1'!$E$33:$E$46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'5. Error bars 1'!$C$33:$C$46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'5. Error bars 1'!$H$33:$H$46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020672"/>
        <c:axId val="257022208"/>
      </c:scatterChart>
      <c:valAx>
        <c:axId val="257020672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022208"/>
        <c:crosses val="autoZero"/>
        <c:crossBetween val="midCat"/>
      </c:valAx>
      <c:valAx>
        <c:axId val="257022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020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'6. Add Series 2'!$E$30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'6. Add Series 2'!$D$33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'6. Add Series 2'!$D$34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'6. Add Series 2'!$D$35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'6. Add Series 2'!$D$36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'6. Add Series 2'!$D$37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'6. Add Series 2'!$D$38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'6. Add Series 2'!$D$39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'6. Add Series 2'!$D$40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'6. Add Series 2'!$D$41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'6. Add Series 2'!$D$42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'6. Add Series 2'!$D$43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'6. Add Series 2'!$D$44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'6. Add Series 2'!$D$45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'6. Add Series 2'!$D$46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'6. Add Series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'6. Add Series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'6. Add Series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'6. Add Series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'6. Add Series 2'!$G$30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xVal>
            <c:numRef>
              <c:f>'6. Add Series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'6. Add Series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72224"/>
        <c:axId val="257173760"/>
      </c:scatterChart>
      <c:valAx>
        <c:axId val="257172224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173760"/>
        <c:crosses val="autoZero"/>
        <c:crossBetween val="midCat"/>
      </c:valAx>
      <c:valAx>
        <c:axId val="257173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172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'7. Format Series 2'!$E$30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'7. Format Series 2'!$D$33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'7. Format Series 2'!$D$34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'7. Format Series 2'!$D$35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'7. Format Series 2'!$D$36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'7. Format Series 2'!$D$37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'7. Format Series 2'!$D$38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'7. Format Series 2'!$D$39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'7. Format Series 2'!$D$40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'7. Format Series 2'!$D$41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'7. Format Series 2'!$D$42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'7. Format Series 2'!$D$43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'7. Format Series 2'!$D$44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'7. Format Series 2'!$D$45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'7. Format Series 2'!$D$46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'7. Format Series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'7. Format Series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'7. Format Series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'7. Format Series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'7. Format Series 2'!$G$30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'7. Format Series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'7. Format Series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295104"/>
        <c:axId val="257297024"/>
      </c:scatterChart>
      <c:valAx>
        <c:axId val="257295104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297024"/>
        <c:crosses val="autoZero"/>
        <c:crossBetween val="midCat"/>
      </c:valAx>
      <c:valAx>
        <c:axId val="25729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29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'8. Error bars 2'!$E$30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'8. Error bars 2'!$D$33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'8. Error bars 2'!$D$34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'8. Error bars 2'!$D$35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'8. Error bars 2'!$D$36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'8. Error bars 2'!$D$37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'8. Error bars 2'!$D$38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'8. Error bars 2'!$D$39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'8. Error bars 2'!$D$40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'8. Error bars 2'!$D$41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'8. Error bars 2'!$D$42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'8. Error bars 2'!$D$43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'8. Error bars 2'!$D$44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'8. Error bars 2'!$D$45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'8. Error bars 2'!$D$46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'8. Error bars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'8. Error bars 2'!$E$33:$E$46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'8. Error bars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'8. Error bars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'8. Error bars 2'!$G$30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'8. Error bars 2'!$G$33:$G$46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'8. Error bars 2'!$C$33:$C$46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'8. Error bars 2'!$H$33:$H$46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353600"/>
        <c:axId val="257355136"/>
      </c:scatterChart>
      <c:valAx>
        <c:axId val="257353600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355136"/>
        <c:crosses val="autoZero"/>
        <c:crossBetween val="midCat"/>
      </c:valAx>
      <c:valAx>
        <c:axId val="257355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353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535277917846474E-2"/>
          <c:y val="4.0507360492981856E-2"/>
          <c:w val="0.90347454844006569"/>
          <c:h val="0.959492639507018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'9. Today Line'!$E$30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'9. Today Line'!$D$33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'9. Today Line'!$D$34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'9. Today Line'!$D$35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'9. Today Line'!$D$36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'9. Today Line'!$D$37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'9. Today Line'!$D$38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'9. Today Line'!$D$39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'9. Today Line'!$D$40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'9. Today Line'!$D$41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'9. Today Line'!$D$42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'9. Today Line'!$D$43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'9. Today Line'!$D$44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'9. Today Line'!$D$45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'9. Today Line'!$D$46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'9. Today Line'!$E$33:$E$46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'9. Today Line'!$E$33:$E$46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'9. Today Line'!$C$33:$C$46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'9. Today Line'!$H$33:$H$46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'9. Today Line'!$G$30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'9. Today Line'!$G$33:$G$46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'9. Today Line'!$C$33:$C$46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'9. Today Line'!$H$33:$H$46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'9. Today Line'!$D$31</c:f>
              <c:strCache>
                <c:ptCount val="1"/>
                <c:pt idx="0">
                  <c:v>Today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'9. Today Line'!$D$31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'9. Today Line'!$C$31:$C$32</c:f>
              <c:numCache>
                <c:formatCode>mmm\-dd\-yyyy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'9. Today Line'!$H$31:$H$32</c:f>
              <c:numCache>
                <c:formatCode>General</c:formatCode>
                <c:ptCount val="2"/>
                <c:pt idx="0">
                  <c:v>23</c:v>
                </c:pt>
                <c:pt idx="1">
                  <c:v>-23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11648"/>
        <c:axId val="257613184"/>
      </c:scatterChart>
      <c:valAx>
        <c:axId val="257611648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613184"/>
        <c:crosses val="autoZero"/>
        <c:crossBetween val="midCat"/>
      </c:valAx>
      <c:valAx>
        <c:axId val="257613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611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 Timeline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535277917846474E-2"/>
          <c:y val="3.7649604885139229E-2"/>
          <c:w val="0.90347454844006569"/>
          <c:h val="0.962350395114860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'10. Chart legends'!$E$30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dLbls>
            <c:dLbl>
              <c:idx val="0"/>
              <c:layout/>
              <c:tx>
                <c:strRef>
                  <c:f>'10. Chart legends'!$D$33</c:f>
                  <c:strCache>
                    <c:ptCount val="1"/>
                    <c:pt idx="0">
                      <c:v>Phase 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'10. Chart legends'!$D$34</c:f>
                  <c:strCache>
                    <c:ptCount val="1"/>
                    <c:pt idx="0">
                      <c:v>Task 1-1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'10. Chart legends'!$D$35</c:f>
                  <c:strCache>
                    <c:ptCount val="1"/>
                    <c:pt idx="0">
                      <c:v>Task 1-2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'10. Chart legends'!$D$36</c:f>
                  <c:strCache>
                    <c:ptCount val="1"/>
                    <c:pt idx="0">
                      <c:v>Phase 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'10. Chart legends'!$D$37</c:f>
                  <c:strCache>
                    <c:ptCount val="1"/>
                    <c:pt idx="0">
                      <c:v>Task 2-1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'10. Chart legends'!$D$38</c:f>
                  <c:strCache>
                    <c:ptCount val="1"/>
                    <c:pt idx="0">
                      <c:v>Task 2-2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'10. Chart legends'!$D$39</c:f>
                  <c:strCache>
                    <c:ptCount val="1"/>
                    <c:pt idx="0">
                      <c:v>Task 2-3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'10. Chart legends'!$D$40</c:f>
                  <c:strCache>
                    <c:ptCount val="1"/>
                    <c:pt idx="0">
                      <c:v>Phase 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'10. Chart legends'!$D$41</c:f>
                  <c:strCache>
                    <c:ptCount val="1"/>
                    <c:pt idx="0">
                      <c:v>Task 3-1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'10. Chart legends'!$D$42</c:f>
                  <c:strCache>
                    <c:ptCount val="1"/>
                    <c:pt idx="0">
                      <c:v>Task 3-2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'10. Chart legends'!$D$43</c:f>
                  <c:strCache>
                    <c:ptCount val="1"/>
                    <c:pt idx="0">
                      <c:v>Task 3-3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'10. Chart legends'!$D$44</c:f>
                  <c:strCache>
                    <c:ptCount val="1"/>
                    <c:pt idx="0">
                      <c:v>Phase 4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'10. Chart legends'!$D$45</c:f>
                  <c:strCache>
                    <c:ptCount val="1"/>
                    <c:pt idx="0">
                      <c:v>Task 4-1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'10. Chart legends'!$D$46</c:f>
                  <c:strCache>
                    <c:ptCount val="1"/>
                    <c:pt idx="0">
                      <c:v>Task 4-2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minus"/>
            <c:errValType val="percentage"/>
            <c:noEndCap val="1"/>
            <c:val val="100"/>
            <c:spPr>
              <a:ln w="25400" cmpd="sng">
                <a:solidFill>
                  <a:srgbClr val="0070C0"/>
                </a:solidFill>
                <a:prstDash val="dash"/>
              </a:ln>
            </c:spPr>
          </c:errBars>
          <c:errBars>
            <c:errDir val="x"/>
            <c:errBarType val="plus"/>
            <c:errValType val="cust"/>
            <c:noEndCap val="1"/>
            <c:plus>
              <c:numRef>
                <c:f>'10. Chart legends'!$E$33:$E$46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plus>
            <c:minus>
              <c:numRef>
                <c:f>'10. Chart legends'!$E$33:$E$46</c:f>
                <c:numCache>
                  <c:formatCode>General</c:formatCode>
                  <c:ptCount val="14"/>
                  <c:pt idx="0">
                    <c:v>17</c:v>
                  </c:pt>
                  <c:pt idx="1">
                    <c:v>10</c:v>
                  </c:pt>
                  <c:pt idx="2">
                    <c:v>10</c:v>
                  </c:pt>
                  <c:pt idx="3">
                    <c:v>25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25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18</c:v>
                  </c:pt>
                  <c:pt idx="12">
                    <c:v>10</c:v>
                  </c:pt>
                  <c:pt idx="13">
                    <c:v>15</c:v>
                  </c:pt>
                </c:numCache>
              </c:numRef>
            </c:minus>
            <c:spPr>
              <a:ln w="50800"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'10. Chart legends'!$C$33:$C$46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'10. Chart legends'!$H$33:$H$46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'10. Chart legends'!$G$30</c:f>
              <c:strCache>
                <c:ptCount val="1"/>
                <c:pt idx="0">
                  <c:v>Completion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fixedVal"/>
            <c:noEndCap val="0"/>
            <c:val val="0"/>
          </c:errBars>
          <c:errBars>
            <c:errDir val="x"/>
            <c:errBarType val="plus"/>
            <c:errValType val="cust"/>
            <c:noEndCap val="1"/>
            <c:plus>
              <c:numRef>
                <c:f>'10. Chart legends'!$G$33:$G$46</c:f>
                <c:numCache>
                  <c:formatCode>General</c:formatCode>
                  <c:ptCount val="14"/>
                  <c:pt idx="0">
                    <c:v>16.149999999999999</c:v>
                  </c:pt>
                  <c:pt idx="1">
                    <c:v>10</c:v>
                  </c:pt>
                  <c:pt idx="2">
                    <c:v>9</c:v>
                  </c:pt>
                  <c:pt idx="3">
                    <c:v>17.5</c:v>
                  </c:pt>
                  <c:pt idx="4">
                    <c:v>7</c:v>
                  </c:pt>
                  <c:pt idx="5">
                    <c:v>7</c:v>
                  </c:pt>
                  <c:pt idx="6">
                    <c:v>4</c:v>
                  </c:pt>
                  <c:pt idx="7">
                    <c:v>5</c:v>
                  </c:pt>
                  <c:pt idx="8">
                    <c:v>2</c:v>
                  </c:pt>
                  <c:pt idx="9">
                    <c:v>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88900">
                <a:solidFill>
                  <a:srgbClr val="00B050"/>
                </a:solidFill>
              </a:ln>
            </c:spPr>
          </c:errBars>
          <c:xVal>
            <c:numRef>
              <c:f>'10. Chart legends'!$C$33:$C$46</c:f>
              <c:numCache>
                <c:formatCode>mmm\-dd\-yyyy</c:formatCode>
                <c:ptCount val="14"/>
                <c:pt idx="0">
                  <c:v>40913</c:v>
                </c:pt>
                <c:pt idx="1">
                  <c:v>40913</c:v>
                </c:pt>
                <c:pt idx="2">
                  <c:v>40920</c:v>
                </c:pt>
                <c:pt idx="3">
                  <c:v>40923</c:v>
                </c:pt>
                <c:pt idx="4">
                  <c:v>40923</c:v>
                </c:pt>
                <c:pt idx="5">
                  <c:v>40935</c:v>
                </c:pt>
                <c:pt idx="6">
                  <c:v>40938</c:v>
                </c:pt>
                <c:pt idx="7">
                  <c:v>40949</c:v>
                </c:pt>
                <c:pt idx="8">
                  <c:v>40949</c:v>
                </c:pt>
                <c:pt idx="9">
                  <c:v>40959</c:v>
                </c:pt>
                <c:pt idx="10">
                  <c:v>40964</c:v>
                </c:pt>
                <c:pt idx="11">
                  <c:v>40970</c:v>
                </c:pt>
                <c:pt idx="12">
                  <c:v>40970</c:v>
                </c:pt>
                <c:pt idx="13">
                  <c:v>40973</c:v>
                </c:pt>
              </c:numCache>
            </c:numRef>
          </c:xVal>
          <c:yVal>
            <c:numRef>
              <c:f>'10. Chart legends'!$H$33:$H$46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-20</c:v>
                </c:pt>
                <c:pt idx="4">
                  <c:v>-15</c:v>
                </c:pt>
                <c:pt idx="5">
                  <c:v>-10</c:v>
                </c:pt>
                <c:pt idx="6">
                  <c:v>-5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5</c:v>
                </c:pt>
                <c:pt idx="11">
                  <c:v>-20</c:v>
                </c:pt>
                <c:pt idx="12">
                  <c:v>-15</c:v>
                </c:pt>
                <c:pt idx="13">
                  <c:v>-10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'10. Chart legends'!$D$31</c:f>
              <c:strCache>
                <c:ptCount val="1"/>
                <c:pt idx="0">
                  <c:v>Today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'10. Chart legends'!$D$31</c:f>
                  <c:strCache>
                    <c:ptCount val="1"/>
                    <c:pt idx="0">
                      <c:v>Today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'10. Chart legends'!$C$31:$C$32</c:f>
              <c:numCache>
                <c:formatCode>mmm\-dd\-yyyy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'10. Chart legends'!$H$31:$H$32</c:f>
              <c:numCache>
                <c:formatCode>General</c:formatCode>
                <c:ptCount val="2"/>
                <c:pt idx="0">
                  <c:v>23</c:v>
                </c:pt>
                <c:pt idx="1">
                  <c:v>-23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12128"/>
        <c:axId val="257713664"/>
      </c:scatterChart>
      <c:valAx>
        <c:axId val="257712128"/>
        <c:scaling>
          <c:orientation val="minMax"/>
        </c:scaling>
        <c:delete val="0"/>
        <c:axPos val="b"/>
        <c:numFmt formatCode="mmm\-dd\-yyyy" sourceLinked="0"/>
        <c:majorTickMark val="out"/>
        <c:minorTickMark val="none"/>
        <c:tickLblPos val="nextTo"/>
        <c:crossAx val="257713664"/>
        <c:crosses val="autoZero"/>
        <c:crossBetween val="midCat"/>
      </c:valAx>
      <c:valAx>
        <c:axId val="25771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7712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aunchexcel.com/products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28</xdr:row>
      <xdr:rowOff>200024</xdr:rowOff>
    </xdr:from>
    <xdr:to>
      <xdr:col>3</xdr:col>
      <xdr:colOff>3267085</xdr:colOff>
      <xdr:row>31</xdr:row>
      <xdr:rowOff>219074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4" y="5724524"/>
          <a:ext cx="4800611" cy="600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0.83941</cdr:x>
      <cdr:y>0.08817</cdr:y>
    </cdr:from>
    <cdr:to>
      <cdr:x>0.9665</cdr:x>
      <cdr:y>0.16559</cdr:y>
    </cdr:to>
    <cdr:sp macro="" textlink="'10. Chart legends'!$E$30">
      <cdr:nvSpPr>
        <cdr:cNvPr id="3" name="TextBox 2"/>
        <cdr:cNvSpPr txBox="1"/>
      </cdr:nvSpPr>
      <cdr:spPr>
        <a:xfrm xmlns:a="http://schemas.openxmlformats.org/drawingml/2006/main">
          <a:off x="8115301" y="390525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2B2C966-5718-4568-97A1-ABC3A95C2738}" type="TxLink">
            <a:rPr lang="en-US" sz="1200" b="1">
              <a:solidFill>
                <a:schemeClr val="bg1"/>
              </a:solidFill>
            </a:rPr>
            <a:pPr algn="ctr"/>
            <a:t>Duration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0.17634</cdr:y>
    </cdr:from>
    <cdr:to>
      <cdr:x>0.9665</cdr:x>
      <cdr:y>0.25161</cdr:y>
    </cdr:to>
    <cdr:sp macro="" textlink="'10. Chart legends'!$G$30">
      <cdr:nvSpPr>
        <cdr:cNvPr id="4" name="TextBox 3"/>
        <cdr:cNvSpPr txBox="1"/>
      </cdr:nvSpPr>
      <cdr:spPr>
        <a:xfrm xmlns:a="http://schemas.openxmlformats.org/drawingml/2006/main">
          <a:off x="8115301" y="781050"/>
          <a:ext cx="1228725" cy="33337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5B8AC94-FE0E-4404-8BCF-10EAD5C05BE0}" type="TxLink">
            <a:rPr lang="en-US" sz="1200" b="1">
              <a:solidFill>
                <a:schemeClr val="bg1"/>
              </a:solidFill>
            </a:rPr>
            <a:pPr algn="ctr"/>
            <a:t>Completion</a:t>
          </a:fld>
          <a:endParaRPr lang="en-US" sz="1200" b="1">
            <a:solidFill>
              <a:schemeClr val="bg1"/>
            </a:solidFill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15</xdr:row>
      <xdr:rowOff>0</xdr:rowOff>
    </xdr:from>
    <xdr:to>
      <xdr:col>19</xdr:col>
      <xdr:colOff>0</xdr:colOff>
      <xdr:row>25</xdr:row>
      <xdr:rowOff>84972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3350" y="3038475"/>
          <a:ext cx="4267200" cy="1989972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0.83941</cdr:x>
      <cdr:y>0.08955</cdr:y>
    </cdr:from>
    <cdr:to>
      <cdr:x>0.9665</cdr:x>
      <cdr:y>0.16631</cdr:y>
    </cdr:to>
    <cdr:sp macro="" textlink="'Bonus Part 1'!$E$30">
      <cdr:nvSpPr>
        <cdr:cNvPr id="2" name="TextBox 2"/>
        <cdr:cNvSpPr txBox="1"/>
      </cdr:nvSpPr>
      <cdr:spPr>
        <a:xfrm xmlns:a="http://schemas.openxmlformats.org/drawingml/2006/main">
          <a:off x="8115301" y="400050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30C3F03-CB39-4147-821B-0412CE73D341}" type="TxLink">
            <a:rPr lang="en-US" sz="1200" b="1">
              <a:solidFill>
                <a:schemeClr val="bg1"/>
              </a:solidFill>
            </a:rPr>
            <a:pPr algn="ctr"/>
            <a:t>Duration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0.17697</cdr:y>
    </cdr:from>
    <cdr:to>
      <cdr:x>0.9665</cdr:x>
      <cdr:y>0.2516</cdr:y>
    </cdr:to>
    <cdr:sp macro="" textlink="'Bonus Part 1'!$G$30">
      <cdr:nvSpPr>
        <cdr:cNvPr id="3" name="TextBox 3"/>
        <cdr:cNvSpPr txBox="1"/>
      </cdr:nvSpPr>
      <cdr:spPr>
        <a:xfrm xmlns:a="http://schemas.openxmlformats.org/drawingml/2006/main">
          <a:off x="8115301" y="790575"/>
          <a:ext cx="1228725" cy="33337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3957C90-9A73-4EF0-BB24-492370628753}" type="TxLink">
            <a:rPr lang="en-US" sz="1200" b="1">
              <a:solidFill>
                <a:schemeClr val="bg1"/>
              </a:solidFill>
            </a:rPr>
            <a:pPr algn="ctr"/>
            <a:t>Completion</a:t>
          </a:fld>
          <a:endParaRPr lang="en-US" sz="1200" b="1">
            <a:solidFill>
              <a:schemeClr val="bg1"/>
            </a:solidFill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0.83941</cdr:x>
      <cdr:y>0.08955</cdr:y>
    </cdr:from>
    <cdr:to>
      <cdr:x>0.9665</cdr:x>
      <cdr:y>0.16631</cdr:y>
    </cdr:to>
    <cdr:sp macro="" textlink="'Bonus Part 2'!$E$30">
      <cdr:nvSpPr>
        <cdr:cNvPr id="2" name="TextBox 2"/>
        <cdr:cNvSpPr txBox="1"/>
      </cdr:nvSpPr>
      <cdr:spPr>
        <a:xfrm xmlns:a="http://schemas.openxmlformats.org/drawingml/2006/main">
          <a:off x="8115301" y="400050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159AA13-6526-465E-84A2-231FE95CB1AB}" type="TxLink">
            <a:rPr lang="en-US" sz="1200" b="1">
              <a:solidFill>
                <a:schemeClr val="bg1"/>
              </a:solidFill>
            </a:rPr>
            <a:pPr algn="ctr"/>
            <a:t>Duration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0.17697</cdr:y>
    </cdr:from>
    <cdr:to>
      <cdr:x>0.9665</cdr:x>
      <cdr:y>0.2516</cdr:y>
    </cdr:to>
    <cdr:sp macro="" textlink="'Bonus Part 2'!$G$30">
      <cdr:nvSpPr>
        <cdr:cNvPr id="3" name="TextBox 3"/>
        <cdr:cNvSpPr txBox="1"/>
      </cdr:nvSpPr>
      <cdr:spPr>
        <a:xfrm xmlns:a="http://schemas.openxmlformats.org/drawingml/2006/main">
          <a:off x="8115301" y="790575"/>
          <a:ext cx="1228725" cy="33337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AE21A17-0866-42F0-A4BA-17967FF1B917}" type="TxLink">
            <a:rPr lang="en-US" sz="1200" b="1">
              <a:solidFill>
                <a:schemeClr val="bg1"/>
              </a:solidFill>
            </a:rPr>
            <a:pPr algn="ctr"/>
            <a:t>Completion</a:t>
          </a:fld>
          <a:endParaRPr lang="en-US" sz="1200" b="1">
            <a:solidFill>
              <a:schemeClr val="bg1"/>
            </a:solidFill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0.83941</cdr:x>
      <cdr:y>0.08955</cdr:y>
    </cdr:from>
    <cdr:to>
      <cdr:x>0.9665</cdr:x>
      <cdr:y>0.16631</cdr:y>
    </cdr:to>
    <cdr:sp macro="" textlink="'Bonus Part 3'!$E$30">
      <cdr:nvSpPr>
        <cdr:cNvPr id="2" name="TextBox 2"/>
        <cdr:cNvSpPr txBox="1"/>
      </cdr:nvSpPr>
      <cdr:spPr>
        <a:xfrm xmlns:a="http://schemas.openxmlformats.org/drawingml/2006/main">
          <a:off x="8115301" y="400050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FF13AE5-9DA2-4143-9B22-E2BACCA1CE46}" type="TxLink">
            <a:rPr lang="en-US" sz="1200" b="1">
              <a:solidFill>
                <a:schemeClr val="bg1"/>
              </a:solidFill>
            </a:rPr>
            <a:pPr algn="ctr"/>
            <a:t>Duration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0.17697</cdr:y>
    </cdr:from>
    <cdr:to>
      <cdr:x>0.9665</cdr:x>
      <cdr:y>0.2516</cdr:y>
    </cdr:to>
    <cdr:sp macro="" textlink="'Bonus Part 3'!$G$30">
      <cdr:nvSpPr>
        <cdr:cNvPr id="3" name="TextBox 3"/>
        <cdr:cNvSpPr txBox="1"/>
      </cdr:nvSpPr>
      <cdr:spPr>
        <a:xfrm xmlns:a="http://schemas.openxmlformats.org/drawingml/2006/main">
          <a:off x="8115301" y="790575"/>
          <a:ext cx="1228725" cy="33337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2F04732-47A6-43CF-8F2E-28B454E25DC8}" type="TxLink">
            <a:rPr lang="en-US" sz="1200" b="1">
              <a:solidFill>
                <a:schemeClr val="bg1"/>
              </a:solidFill>
            </a:rPr>
            <a:pPr algn="ctr"/>
            <a:t>Completion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0.26226</cdr:y>
    </cdr:from>
    <cdr:to>
      <cdr:x>0.9665</cdr:x>
      <cdr:y>0.33689</cdr:y>
    </cdr:to>
    <cdr:sp macro="" textlink="'Bonus Part 3'!$K$30">
      <cdr:nvSpPr>
        <cdr:cNvPr id="4" name="TextBox 4"/>
        <cdr:cNvSpPr txBox="1"/>
      </cdr:nvSpPr>
      <cdr:spPr>
        <a:xfrm xmlns:a="http://schemas.openxmlformats.org/drawingml/2006/main">
          <a:off x="8115301" y="1171575"/>
          <a:ext cx="1228725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09F3C8E-E8E8-456E-97D2-82AB1500EADC}" type="TxLink">
            <a:rPr lang="en-US" sz="1200" b="1">
              <a:solidFill>
                <a:sysClr val="windowText" lastClr="000000"/>
              </a:solidFill>
            </a:rPr>
            <a:pPr algn="ctr"/>
            <a:t>At Risk</a:t>
          </a:fld>
          <a:endParaRPr lang="en-US" sz="1200" b="1">
            <a:solidFill>
              <a:sysClr val="windowText" lastClr="000000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0.83941</cdr:x>
      <cdr:y>0.08696</cdr:y>
    </cdr:from>
    <cdr:to>
      <cdr:x>0.9665</cdr:x>
      <cdr:y>0.16149</cdr:y>
    </cdr:to>
    <cdr:sp macro="" textlink="'1. Timeline'!$E$30">
      <cdr:nvSpPr>
        <cdr:cNvPr id="2" name="TextBox 2"/>
        <cdr:cNvSpPr txBox="1"/>
      </cdr:nvSpPr>
      <cdr:spPr>
        <a:xfrm xmlns:a="http://schemas.openxmlformats.org/drawingml/2006/main">
          <a:off x="8115301" y="400050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3E8B4D1-1009-409C-A4E5-23669FAE1F85}" type="TxLink">
            <a:rPr lang="en-US" sz="1200" b="1">
              <a:solidFill>
                <a:schemeClr val="bg1"/>
              </a:solidFill>
            </a:rPr>
            <a:pPr algn="ctr"/>
            <a:t>Duration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0.17184</cdr:y>
    </cdr:from>
    <cdr:to>
      <cdr:x>0.9665</cdr:x>
      <cdr:y>0.24638</cdr:y>
    </cdr:to>
    <cdr:sp macro="" textlink="'1. Timeline'!$G$30">
      <cdr:nvSpPr>
        <cdr:cNvPr id="3" name="TextBox 3"/>
        <cdr:cNvSpPr txBox="1"/>
      </cdr:nvSpPr>
      <cdr:spPr>
        <a:xfrm xmlns:a="http://schemas.openxmlformats.org/drawingml/2006/main">
          <a:off x="8115301" y="790575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33A7E53-87DD-4742-821C-AAF020B467D4}" type="TxLink">
            <a:rPr lang="en-US" sz="1200" b="1">
              <a:solidFill>
                <a:schemeClr val="bg1"/>
              </a:solidFill>
            </a:rPr>
            <a:pPr algn="ctr"/>
            <a:t>Completion</a:t>
          </a:fld>
          <a:endParaRPr lang="en-US" sz="12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0.83941</cdr:x>
      <cdr:y>0.25673</cdr:y>
    </cdr:from>
    <cdr:to>
      <cdr:x>0.9665</cdr:x>
      <cdr:y>0.33126</cdr:y>
    </cdr:to>
    <cdr:sp macro="" textlink="'1. Timeline'!$K$30">
      <cdr:nvSpPr>
        <cdr:cNvPr id="4" name="TextBox 4"/>
        <cdr:cNvSpPr txBox="1"/>
      </cdr:nvSpPr>
      <cdr:spPr>
        <a:xfrm xmlns:a="http://schemas.openxmlformats.org/drawingml/2006/main">
          <a:off x="8115301" y="1181100"/>
          <a:ext cx="1228725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763CB54-664D-4B17-A3E3-36D1096ACAA9}" type="TxLink">
            <a:rPr lang="en-US" sz="1200" b="1">
              <a:solidFill>
                <a:sysClr val="windowText" lastClr="000000"/>
              </a:solidFill>
            </a:rPr>
            <a:pPr algn="ctr"/>
            <a:t>At Risk</a:t>
          </a:fld>
          <a:endParaRPr lang="en-US" sz="1200" b="1">
            <a:solidFill>
              <a:sysClr val="windowText" lastClr="00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sp macro="" textlink="">
      <xdr:nvSpPr>
        <xdr:cNvPr id="3" name="TextBox 2"/>
        <xdr:cNvSpPr txBox="1"/>
      </xdr:nvSpPr>
      <xdr:spPr>
        <a:xfrm>
          <a:off x="695324" y="647700"/>
          <a:ext cx="9667875" cy="438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>
              <a:solidFill>
                <a:schemeClr val="bg1">
                  <a:lumMod val="65000"/>
                </a:schemeClr>
              </a:solidFill>
            </a:rPr>
            <a:t>Timeline XY-chart goes here</a:t>
          </a:r>
        </a:p>
        <a:p>
          <a:pPr algn="ctr"/>
          <a:r>
            <a:rPr lang="en-US" sz="2400" b="1">
              <a:solidFill>
                <a:schemeClr val="bg1">
                  <a:lumMod val="65000"/>
                </a:schemeClr>
              </a:solidFill>
            </a:rPr>
            <a:t>(delete this text box before adding a chart)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3</xdr:row>
      <xdr:rowOff>0</xdr:rowOff>
    </xdr:from>
    <xdr:to>
      <xdr:col>10</xdr:col>
      <xdr:colOff>657224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unchexcel.com/timelines-in-excel-bonus" TargetMode="External"/><Relationship Id="rId1" Type="http://schemas.openxmlformats.org/officeDocument/2006/relationships/hyperlink" Target="http://www.launchexcel.com/timelines-in-exce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launchexcel.com/timelines-in-excel-bonus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launchexcel.com/timelines-in-excel-bonus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launchexcel.com/timelines-in-excel-bon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unchexcel.com/products" TargetMode="External"/><Relationship Id="rId2" Type="http://schemas.openxmlformats.org/officeDocument/2006/relationships/hyperlink" Target="http://www.launchexcel.com/timelines-in-excel-bonus" TargetMode="External"/><Relationship Id="rId1" Type="http://schemas.openxmlformats.org/officeDocument/2006/relationships/hyperlink" Target="http://www.launchexcel.com/timelines-in-exce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aunchexcel.com/timelines-in-exce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ColWidth="0" defaultRowHeight="15" zeroHeight="1" x14ac:dyDescent="0.25"/>
  <cols>
    <col min="1" max="1" width="3.85546875" customWidth="1"/>
    <col min="2" max="2" width="20.28515625" customWidth="1"/>
    <col min="3" max="3" width="2.7109375" customWidth="1"/>
    <col min="4" max="4" width="76.140625" customWidth="1"/>
    <col min="5" max="5" width="28.28515625" customWidth="1"/>
    <col min="6" max="16384" width="9.140625" hidden="1"/>
  </cols>
  <sheetData>
    <row r="1" spans="1:5" ht="39.950000000000003" customHeight="1" x14ac:dyDescent="0.25">
      <c r="A1" s="50" t="s">
        <v>108</v>
      </c>
      <c r="B1" s="50"/>
      <c r="C1" s="43"/>
      <c r="D1" s="43"/>
      <c r="E1" s="43"/>
    </row>
    <row r="2" spans="1:5" x14ac:dyDescent="0.25">
      <c r="A2" s="40"/>
      <c r="B2" s="40"/>
      <c r="C2" s="40"/>
      <c r="D2" s="40"/>
      <c r="E2" s="40"/>
    </row>
    <row r="3" spans="1:5" ht="15.75" x14ac:dyDescent="0.25">
      <c r="A3" s="40"/>
      <c r="B3" s="58" t="s">
        <v>151</v>
      </c>
      <c r="C3" s="40"/>
      <c r="D3" s="40"/>
      <c r="E3" s="40"/>
    </row>
    <row r="4" spans="1:5" ht="5.0999999999999996" customHeight="1" x14ac:dyDescent="0.25">
      <c r="A4" s="40"/>
      <c r="B4" s="55"/>
      <c r="C4" s="40"/>
      <c r="D4" s="40"/>
      <c r="E4" s="40"/>
    </row>
    <row r="5" spans="1:5" x14ac:dyDescent="0.25">
      <c r="A5" s="40"/>
      <c r="B5" s="40" t="s">
        <v>111</v>
      </c>
      <c r="C5" s="40"/>
      <c r="D5" s="40"/>
      <c r="E5" s="40"/>
    </row>
    <row r="6" spans="1:5" x14ac:dyDescent="0.25">
      <c r="A6" s="40"/>
      <c r="B6" s="40"/>
      <c r="C6" s="40"/>
      <c r="D6" s="40"/>
      <c r="E6" s="40"/>
    </row>
    <row r="7" spans="1:5" ht="15.75" x14ac:dyDescent="0.25">
      <c r="A7" s="40"/>
      <c r="B7" s="58" t="s">
        <v>134</v>
      </c>
      <c r="C7" s="40"/>
      <c r="D7" s="40"/>
      <c r="E7" s="40"/>
    </row>
    <row r="8" spans="1:5" ht="5.0999999999999996" customHeight="1" x14ac:dyDescent="0.25">
      <c r="A8" s="40"/>
      <c r="B8" s="40"/>
      <c r="C8" s="40"/>
      <c r="D8" s="40"/>
      <c r="E8" s="40"/>
    </row>
    <row r="9" spans="1:5" x14ac:dyDescent="0.25">
      <c r="A9" s="40"/>
      <c r="B9" s="40" t="s">
        <v>135</v>
      </c>
      <c r="C9" s="40"/>
      <c r="D9" s="40"/>
      <c r="E9" s="40"/>
    </row>
    <row r="10" spans="1:5" x14ac:dyDescent="0.25">
      <c r="A10" s="40"/>
      <c r="B10" s="40" t="s">
        <v>112</v>
      </c>
      <c r="C10" s="40"/>
      <c r="D10" s="40"/>
      <c r="E10" s="40"/>
    </row>
    <row r="11" spans="1:5" x14ac:dyDescent="0.25">
      <c r="A11" s="40"/>
      <c r="B11" s="56" t="s">
        <v>114</v>
      </c>
      <c r="C11" s="40"/>
      <c r="D11" s="40"/>
      <c r="E11" s="40"/>
    </row>
    <row r="12" spans="1:5" x14ac:dyDescent="0.25">
      <c r="A12" s="40"/>
      <c r="B12" s="56" t="s">
        <v>113</v>
      </c>
      <c r="C12" s="40"/>
      <c r="D12" s="40"/>
      <c r="E12" s="40"/>
    </row>
    <row r="13" spans="1:5" x14ac:dyDescent="0.25">
      <c r="A13" s="40"/>
      <c r="B13" s="56" t="s">
        <v>115</v>
      </c>
      <c r="C13" s="40"/>
      <c r="D13" s="40"/>
      <c r="E13" s="40"/>
    </row>
    <row r="14" spans="1:5" x14ac:dyDescent="0.25">
      <c r="A14" s="40"/>
      <c r="B14" s="40" t="s">
        <v>116</v>
      </c>
      <c r="C14" s="40"/>
      <c r="D14" s="40"/>
      <c r="E14" s="40"/>
    </row>
    <row r="15" spans="1:5" x14ac:dyDescent="0.25">
      <c r="A15" s="40"/>
      <c r="B15" s="40"/>
      <c r="C15" s="40"/>
      <c r="D15" s="40"/>
      <c r="E15" s="40"/>
    </row>
    <row r="16" spans="1:5" x14ac:dyDescent="0.25">
      <c r="A16" s="40"/>
      <c r="B16" s="40" t="s">
        <v>117</v>
      </c>
      <c r="C16" s="40"/>
      <c r="D16" s="40"/>
      <c r="E16" s="40"/>
    </row>
    <row r="17" spans="1:5" x14ac:dyDescent="0.25">
      <c r="A17" s="40"/>
      <c r="B17" s="40"/>
      <c r="C17" s="40"/>
      <c r="D17" s="40"/>
      <c r="E17" s="40"/>
    </row>
    <row r="18" spans="1:5" x14ac:dyDescent="0.25">
      <c r="A18" s="40"/>
      <c r="B18" s="40" t="s">
        <v>118</v>
      </c>
      <c r="C18" s="40"/>
      <c r="D18" s="40"/>
      <c r="E18" s="40"/>
    </row>
    <row r="19" spans="1:5" ht="5.0999999999999996" customHeight="1" x14ac:dyDescent="0.25">
      <c r="A19" s="40"/>
      <c r="B19" s="40"/>
      <c r="C19" s="40"/>
      <c r="D19" s="40"/>
      <c r="E19" s="40"/>
    </row>
    <row r="20" spans="1:5" x14ac:dyDescent="0.25">
      <c r="A20" s="40"/>
      <c r="B20" s="40" t="s">
        <v>119</v>
      </c>
      <c r="C20" s="40"/>
      <c r="D20" s="40"/>
      <c r="E20" s="40"/>
    </row>
    <row r="21" spans="1:5" x14ac:dyDescent="0.25">
      <c r="A21" s="40"/>
      <c r="B21" s="40"/>
      <c r="C21" s="40"/>
      <c r="D21" s="40"/>
      <c r="E21" s="40"/>
    </row>
    <row r="22" spans="1:5" x14ac:dyDescent="0.25">
      <c r="A22" s="40"/>
      <c r="B22" s="55" t="s">
        <v>109</v>
      </c>
      <c r="C22" s="40"/>
      <c r="D22" s="40"/>
      <c r="E22" s="40"/>
    </row>
    <row r="23" spans="1:5" x14ac:dyDescent="0.25">
      <c r="A23" s="40"/>
      <c r="B23" s="54" t="s">
        <v>82</v>
      </c>
      <c r="C23" s="40"/>
      <c r="D23" s="40"/>
      <c r="E23" s="40"/>
    </row>
    <row r="24" spans="1:5" x14ac:dyDescent="0.25">
      <c r="A24" s="40"/>
      <c r="B24" s="54" t="s">
        <v>133</v>
      </c>
      <c r="C24" s="40"/>
      <c r="D24" s="40"/>
      <c r="E24" s="40"/>
    </row>
    <row r="25" spans="1:5" x14ac:dyDescent="0.25">
      <c r="A25" s="40"/>
      <c r="B25" s="57" t="s">
        <v>110</v>
      </c>
      <c r="C25" s="40"/>
      <c r="D25" s="40"/>
      <c r="E25" s="40"/>
    </row>
    <row r="26" spans="1:5" x14ac:dyDescent="0.25">
      <c r="A26" s="40"/>
      <c r="B26" s="40"/>
      <c r="C26" s="40"/>
      <c r="D26" s="40"/>
      <c r="E26" s="40"/>
    </row>
    <row r="27" spans="1:5" hidden="1" x14ac:dyDescent="0.25"/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</sheetData>
  <hyperlinks>
    <hyperlink ref="B23" r:id="rId1"/>
    <hyperlink ref="B24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46"/>
  <sheetViews>
    <sheetView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3" ht="21.75" thickBot="1" x14ac:dyDescent="0.4">
      <c r="A1" s="2" t="s">
        <v>0</v>
      </c>
      <c r="B1" s="2"/>
      <c r="D1" s="23" t="s">
        <v>40</v>
      </c>
      <c r="L1" s="39" t="s">
        <v>85</v>
      </c>
      <c r="M1" s="36" t="s">
        <v>72</v>
      </c>
    </row>
    <row r="2" spans="1:13" ht="15.75" x14ac:dyDescent="0.25">
      <c r="A2" s="4" t="s">
        <v>20</v>
      </c>
      <c r="B2" s="22">
        <v>40928</v>
      </c>
      <c r="C2" s="3"/>
      <c r="D2" s="23" t="s">
        <v>41</v>
      </c>
      <c r="E2" s="3"/>
      <c r="F2" s="3"/>
      <c r="G2" s="3"/>
      <c r="H2" s="3"/>
      <c r="I2" s="3"/>
      <c r="K2" s="3"/>
      <c r="M2" s="23" t="s">
        <v>42</v>
      </c>
    </row>
    <row r="3" spans="1:13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/>
    </row>
    <row r="4" spans="1:13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3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3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3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3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3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3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3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3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3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3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3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3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46"/>
  <sheetViews>
    <sheetView zoomScaleNormal="100"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3" ht="21.75" thickBot="1" x14ac:dyDescent="0.4">
      <c r="A1" s="2" t="s">
        <v>0</v>
      </c>
      <c r="B1" s="2"/>
      <c r="D1" s="23" t="s">
        <v>47</v>
      </c>
      <c r="L1" s="39" t="s">
        <v>85</v>
      </c>
      <c r="M1" s="36" t="s">
        <v>73</v>
      </c>
    </row>
    <row r="2" spans="1:13" ht="15.75" x14ac:dyDescent="0.25">
      <c r="A2" s="4" t="s">
        <v>20</v>
      </c>
      <c r="B2" s="22">
        <v>40928</v>
      </c>
      <c r="C2" s="3"/>
      <c r="D2" s="23" t="s">
        <v>48</v>
      </c>
      <c r="E2" s="3"/>
      <c r="F2" s="3"/>
      <c r="G2" s="3"/>
      <c r="H2" s="3"/>
      <c r="I2" s="3"/>
      <c r="K2" s="3"/>
      <c r="M2" s="23" t="s">
        <v>49</v>
      </c>
    </row>
    <row r="3" spans="1:13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 t="s">
        <v>50</v>
      </c>
    </row>
    <row r="4" spans="1:13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3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3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3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3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3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3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3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3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3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3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3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3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46"/>
  <sheetViews>
    <sheetView zoomScaleNormal="100"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5" ht="21.75" thickBot="1" x14ac:dyDescent="0.4">
      <c r="A1" s="2" t="s">
        <v>0</v>
      </c>
      <c r="B1" s="2"/>
      <c r="D1" s="23" t="s">
        <v>51</v>
      </c>
      <c r="L1" s="39" t="s">
        <v>85</v>
      </c>
      <c r="M1" s="36" t="s">
        <v>75</v>
      </c>
    </row>
    <row r="2" spans="1:15" ht="15.75" x14ac:dyDescent="0.25">
      <c r="A2" s="4" t="s">
        <v>20</v>
      </c>
      <c r="B2" s="22">
        <v>40928</v>
      </c>
      <c r="C2" s="3"/>
      <c r="D2" s="23" t="s">
        <v>123</v>
      </c>
      <c r="E2" s="3"/>
      <c r="F2" s="3"/>
      <c r="G2" s="3"/>
      <c r="H2" s="3"/>
      <c r="I2" s="3"/>
      <c r="K2" s="3"/>
      <c r="M2" s="23" t="s">
        <v>52</v>
      </c>
    </row>
    <row r="3" spans="1:15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 t="s">
        <v>53</v>
      </c>
    </row>
    <row r="4" spans="1:15" ht="15.75" x14ac:dyDescent="0.25">
      <c r="A4" s="4"/>
      <c r="B4" s="3"/>
      <c r="C4" s="3"/>
      <c r="D4" s="3"/>
      <c r="E4" s="3"/>
      <c r="F4" s="3"/>
      <c r="G4" s="3"/>
      <c r="H4" s="3"/>
      <c r="I4" s="3"/>
      <c r="K4" s="3"/>
      <c r="M4" s="23" t="s">
        <v>76</v>
      </c>
    </row>
    <row r="5" spans="1:15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5" ht="15.75" x14ac:dyDescent="0.25">
      <c r="A6" s="4"/>
      <c r="B6" s="3"/>
      <c r="C6" s="3"/>
      <c r="D6" s="3"/>
      <c r="E6" s="3"/>
      <c r="F6" s="3"/>
      <c r="G6" s="3"/>
      <c r="H6" s="3"/>
      <c r="I6" s="3"/>
      <c r="K6" s="3"/>
      <c r="M6" s="23" t="s">
        <v>77</v>
      </c>
      <c r="N6" s="23"/>
      <c r="O6" s="34"/>
    </row>
    <row r="7" spans="1:15" ht="15.75" x14ac:dyDescent="0.25">
      <c r="A7" s="4"/>
      <c r="B7" s="3"/>
      <c r="C7" s="3"/>
      <c r="D7" s="3"/>
      <c r="E7" s="3"/>
      <c r="F7" s="3"/>
      <c r="G7" s="3"/>
      <c r="H7" s="3"/>
      <c r="I7" s="3"/>
      <c r="K7" s="3"/>
      <c r="M7" s="23" t="s">
        <v>78</v>
      </c>
      <c r="N7" s="23"/>
    </row>
    <row r="8" spans="1:15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5" ht="15.75" x14ac:dyDescent="0.25">
      <c r="A9" s="4"/>
      <c r="B9" s="3"/>
      <c r="C9" s="3"/>
      <c r="D9" s="3"/>
      <c r="E9" s="3"/>
      <c r="F9" s="3"/>
      <c r="G9" s="3"/>
      <c r="H9" s="3"/>
      <c r="I9" s="3"/>
      <c r="K9" s="3"/>
      <c r="M9" s="23" t="s">
        <v>74</v>
      </c>
    </row>
    <row r="10" spans="1:15" ht="15.75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  <c r="M10" s="23" t="s">
        <v>79</v>
      </c>
    </row>
    <row r="11" spans="1:15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5" ht="15.75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  <c r="M12" s="23" t="s">
        <v>124</v>
      </c>
    </row>
    <row r="13" spans="1:15" ht="15.75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  <c r="M13" s="23" t="s">
        <v>125</v>
      </c>
    </row>
    <row r="14" spans="1:15" ht="15.75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  <c r="M14" s="35" t="s">
        <v>126</v>
      </c>
    </row>
    <row r="15" spans="1:15" ht="15.75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  <c r="M15" s="35"/>
    </row>
    <row r="16" spans="1:15" ht="15.75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  <c r="M16" s="35"/>
    </row>
    <row r="17" spans="1:18" ht="15.75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  <c r="M17" s="35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46"/>
  <sheetViews>
    <sheetView zoomScaleNormal="100"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4" ht="21.75" thickBot="1" x14ac:dyDescent="0.4">
      <c r="A1" s="2" t="s">
        <v>0</v>
      </c>
      <c r="B1" s="2"/>
      <c r="D1" s="23" t="s">
        <v>68</v>
      </c>
      <c r="H1" s="38" t="s">
        <v>133</v>
      </c>
      <c r="L1" s="39" t="s">
        <v>85</v>
      </c>
      <c r="M1" s="36" t="s">
        <v>56</v>
      </c>
    </row>
    <row r="2" spans="1:14" ht="15.75" x14ac:dyDescent="0.25">
      <c r="A2" s="4" t="s">
        <v>20</v>
      </c>
      <c r="B2" s="22">
        <v>40928</v>
      </c>
      <c r="C2" s="3"/>
      <c r="D2" s="23" t="s">
        <v>137</v>
      </c>
      <c r="E2" s="3"/>
      <c r="F2" s="3"/>
      <c r="G2" s="3"/>
      <c r="H2" s="3"/>
      <c r="I2" s="3"/>
      <c r="K2" s="3"/>
      <c r="M2" s="23" t="s">
        <v>57</v>
      </c>
    </row>
    <row r="3" spans="1:14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 t="s">
        <v>58</v>
      </c>
    </row>
    <row r="4" spans="1:14" ht="15.75" x14ac:dyDescent="0.25">
      <c r="A4" s="4"/>
      <c r="B4" s="3"/>
      <c r="C4" s="3"/>
      <c r="D4" s="3"/>
      <c r="E4" s="3"/>
      <c r="F4" s="3"/>
      <c r="G4" s="3"/>
      <c r="H4" s="3"/>
      <c r="I4" s="3"/>
      <c r="K4" s="3"/>
      <c r="M4" s="23" t="s">
        <v>59</v>
      </c>
    </row>
    <row r="5" spans="1:14" ht="15.75" x14ac:dyDescent="0.25">
      <c r="A5" s="4"/>
      <c r="B5" s="3"/>
      <c r="C5" s="3"/>
      <c r="D5" s="3"/>
      <c r="E5" s="3"/>
      <c r="F5" s="3"/>
      <c r="G5" s="3"/>
      <c r="H5" s="3"/>
      <c r="I5" s="3"/>
      <c r="K5" s="3"/>
      <c r="M5" s="23" t="s">
        <v>62</v>
      </c>
    </row>
    <row r="6" spans="1:14" ht="15.75" x14ac:dyDescent="0.25">
      <c r="A6" s="4"/>
      <c r="B6" s="3"/>
      <c r="C6" s="3"/>
      <c r="D6" s="3"/>
      <c r="E6" s="3"/>
      <c r="F6" s="3"/>
      <c r="G6" s="3"/>
      <c r="H6" s="3"/>
      <c r="I6" s="3"/>
      <c r="K6" s="3"/>
      <c r="M6" s="35" t="s">
        <v>60</v>
      </c>
    </row>
    <row r="7" spans="1:14" ht="15.75" x14ac:dyDescent="0.25">
      <c r="A7" s="4"/>
      <c r="B7" s="3"/>
      <c r="C7" s="3"/>
      <c r="D7" s="3"/>
      <c r="E7" s="3"/>
      <c r="F7" s="3"/>
      <c r="G7" s="3"/>
      <c r="H7" s="3"/>
      <c r="I7" s="3"/>
      <c r="K7" s="3"/>
      <c r="M7" s="35"/>
    </row>
    <row r="8" spans="1:14" ht="15.75" x14ac:dyDescent="0.25">
      <c r="A8" s="4"/>
      <c r="B8" s="3"/>
      <c r="C8" s="3"/>
      <c r="D8" s="3"/>
      <c r="E8" s="3"/>
      <c r="F8" s="3"/>
      <c r="G8" s="3"/>
      <c r="H8" s="3"/>
      <c r="I8" s="3"/>
      <c r="K8" s="3"/>
      <c r="M8" s="37" t="s">
        <v>63</v>
      </c>
      <c r="N8" s="35" t="s">
        <v>61</v>
      </c>
    </row>
    <row r="9" spans="1:14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4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4" ht="15.75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  <c r="M11" s="23" t="s">
        <v>66</v>
      </c>
    </row>
    <row r="12" spans="1:14" ht="15.75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  <c r="M12" s="37" t="s">
        <v>63</v>
      </c>
      <c r="N12" s="35" t="s">
        <v>64</v>
      </c>
    </row>
    <row r="13" spans="1:14" ht="15.75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  <c r="M13" s="37" t="s">
        <v>63</v>
      </c>
      <c r="N13" s="35" t="s">
        <v>65</v>
      </c>
    </row>
    <row r="14" spans="1:14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4" ht="15.75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  <c r="M15" s="35" t="s">
        <v>67</v>
      </c>
    </row>
    <row r="16" spans="1:14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31"/>
      <c r="J31" s="31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31"/>
      <c r="J32" s="31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32"/>
      <c r="J33" s="10" t="e">
        <f>IF(I33&gt;0,C33+E33,NA())</f>
        <v>#N/A</v>
      </c>
      <c r="K33" s="9" t="str">
        <f t="shared" ref="K33:K46" si="0">IF(I33&gt;0,E33*I33,"")</f>
        <v/>
      </c>
      <c r="L33" s="12" t="str">
        <f t="shared" ref="L33:L46" si="1">IF(I33&gt;0,H33,"")</f>
        <v/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32"/>
      <c r="J34" s="10" t="e">
        <f t="shared" ref="J34:J46" si="2">IF(I34&gt;0,C34+E34,NA())</f>
        <v>#N/A</v>
      </c>
      <c r="K34" s="9" t="str">
        <f t="shared" si="0"/>
        <v/>
      </c>
      <c r="L34" s="12" t="str">
        <f t="shared" si="1"/>
        <v/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3">E35*F35</f>
        <v>9</v>
      </c>
      <c r="H35" s="9">
        <v>10</v>
      </c>
      <c r="I35" s="32"/>
      <c r="J35" s="10" t="e">
        <f t="shared" si="2"/>
        <v>#N/A</v>
      </c>
      <c r="K35" s="9" t="str">
        <f t="shared" si="0"/>
        <v/>
      </c>
      <c r="L35" s="12" t="str">
        <f t="shared" si="1"/>
        <v/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3"/>
        <v>17.5</v>
      </c>
      <c r="H36" s="9">
        <v>-20</v>
      </c>
      <c r="I36" s="32"/>
      <c r="J36" s="10" t="e">
        <f t="shared" si="2"/>
        <v>#N/A</v>
      </c>
      <c r="K36" s="9" t="str">
        <f t="shared" si="0"/>
        <v/>
      </c>
      <c r="L36" s="12" t="str">
        <f t="shared" si="1"/>
        <v/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3"/>
        <v>7</v>
      </c>
      <c r="H37" s="9">
        <v>-15</v>
      </c>
      <c r="I37" s="32"/>
      <c r="J37" s="10" t="e">
        <f t="shared" si="2"/>
        <v>#N/A</v>
      </c>
      <c r="K37" s="9" t="str">
        <f t="shared" si="0"/>
        <v/>
      </c>
      <c r="L37" s="12" t="str">
        <f t="shared" si="1"/>
        <v/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3"/>
        <v>7</v>
      </c>
      <c r="H38" s="9">
        <v>-10</v>
      </c>
      <c r="I38" s="32">
        <v>0.5</v>
      </c>
      <c r="J38" s="10">
        <f t="shared" si="2"/>
        <v>40945</v>
      </c>
      <c r="K38" s="9">
        <f t="shared" si="0"/>
        <v>5</v>
      </c>
      <c r="L38" s="12">
        <f t="shared" si="1"/>
        <v>-10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3"/>
        <v>4</v>
      </c>
      <c r="H39" s="9">
        <v>-5</v>
      </c>
      <c r="I39" s="32">
        <v>0.5</v>
      </c>
      <c r="J39" s="10">
        <f t="shared" si="2"/>
        <v>40948</v>
      </c>
      <c r="K39" s="9">
        <f t="shared" si="0"/>
        <v>5</v>
      </c>
      <c r="L39" s="12">
        <f t="shared" si="1"/>
        <v>-5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3"/>
        <v>5</v>
      </c>
      <c r="H40" s="9">
        <v>20</v>
      </c>
      <c r="I40" s="32"/>
      <c r="J40" s="10" t="e">
        <f t="shared" si="2"/>
        <v>#N/A</v>
      </c>
      <c r="K40" s="9" t="str">
        <f t="shared" si="0"/>
        <v/>
      </c>
      <c r="L40" s="12" t="str">
        <f t="shared" si="1"/>
        <v/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3"/>
        <v>2</v>
      </c>
      <c r="H41" s="9">
        <v>15</v>
      </c>
      <c r="I41" s="32">
        <v>0.25</v>
      </c>
      <c r="J41" s="10">
        <f t="shared" si="2"/>
        <v>40959</v>
      </c>
      <c r="K41" s="9">
        <f t="shared" si="0"/>
        <v>2.5</v>
      </c>
      <c r="L41" s="12">
        <f t="shared" si="1"/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3"/>
        <v>2</v>
      </c>
      <c r="H42" s="9">
        <v>10</v>
      </c>
      <c r="I42" s="32"/>
      <c r="J42" s="10" t="e">
        <f t="shared" si="2"/>
        <v>#N/A</v>
      </c>
      <c r="K42" s="9" t="str">
        <f t="shared" si="0"/>
        <v/>
      </c>
      <c r="L42" s="12" t="str">
        <f t="shared" si="1"/>
        <v/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3"/>
        <v>0</v>
      </c>
      <c r="H43" s="9">
        <v>5</v>
      </c>
      <c r="I43" s="32"/>
      <c r="J43" s="10" t="e">
        <f t="shared" si="2"/>
        <v>#N/A</v>
      </c>
      <c r="K43" s="9" t="str">
        <f t="shared" si="0"/>
        <v/>
      </c>
      <c r="L43" s="12" t="str">
        <f t="shared" si="1"/>
        <v/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3"/>
        <v>0</v>
      </c>
      <c r="H44" s="9">
        <v>-20</v>
      </c>
      <c r="I44" s="32"/>
      <c r="J44" s="10" t="e">
        <f t="shared" si="2"/>
        <v>#N/A</v>
      </c>
      <c r="K44" s="9" t="str">
        <f t="shared" si="0"/>
        <v/>
      </c>
      <c r="L44" s="12" t="str">
        <f t="shared" si="1"/>
        <v/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3"/>
        <v>0</v>
      </c>
      <c r="H45" s="9">
        <v>-15</v>
      </c>
      <c r="I45" s="32"/>
      <c r="J45" s="10" t="e">
        <f t="shared" si="2"/>
        <v>#N/A</v>
      </c>
      <c r="K45" s="9" t="str">
        <f t="shared" si="0"/>
        <v/>
      </c>
      <c r="L45" s="12" t="str">
        <f t="shared" si="1"/>
        <v/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3"/>
        <v>0</v>
      </c>
      <c r="H46" s="14">
        <v>-10</v>
      </c>
      <c r="I46" s="33"/>
      <c r="J46" s="10" t="e">
        <f t="shared" si="2"/>
        <v>#N/A</v>
      </c>
      <c r="K46" s="9" t="str">
        <f t="shared" si="0"/>
        <v/>
      </c>
      <c r="L46" s="12" t="str">
        <f t="shared" si="1"/>
        <v/>
      </c>
    </row>
  </sheetData>
  <hyperlinks>
    <hyperlink ref="L1" location="Contents!A1" display="CONTENTS"/>
    <hyperlink ref="H1" r:id="rId1"/>
  </hyperlinks>
  <pageMargins left="0.7" right="0.7" top="0.75" bottom="0.75" header="0.3" footer="0.3"/>
  <pageSetup orientation="portrait" horizontalDpi="75" verticalDpi="75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46"/>
  <sheetViews>
    <sheetView zoomScaleNormal="100"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4" ht="21.75" thickBot="1" x14ac:dyDescent="0.4">
      <c r="A1" s="2" t="s">
        <v>0</v>
      </c>
      <c r="B1" s="2"/>
      <c r="D1" s="23" t="s">
        <v>69</v>
      </c>
      <c r="H1" s="38" t="s">
        <v>133</v>
      </c>
      <c r="L1" s="39" t="s">
        <v>85</v>
      </c>
      <c r="M1" s="36" t="s">
        <v>72</v>
      </c>
    </row>
    <row r="2" spans="1:14" ht="15.75" x14ac:dyDescent="0.25">
      <c r="A2" s="4" t="s">
        <v>20</v>
      </c>
      <c r="B2" s="22">
        <v>40928</v>
      </c>
      <c r="C2" s="3"/>
      <c r="D2" s="23" t="s">
        <v>70</v>
      </c>
      <c r="E2" s="3"/>
      <c r="F2" s="3"/>
      <c r="G2" s="3"/>
      <c r="H2" s="3"/>
      <c r="I2" s="3"/>
      <c r="K2" s="3"/>
      <c r="M2" s="23" t="s">
        <v>80</v>
      </c>
    </row>
    <row r="3" spans="1:14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/>
    </row>
    <row r="4" spans="1:14" ht="15.75" x14ac:dyDescent="0.25">
      <c r="A4" s="4"/>
      <c r="B4" s="3"/>
      <c r="C4" s="3"/>
      <c r="D4" s="3"/>
      <c r="E4" s="3"/>
      <c r="F4" s="3"/>
      <c r="G4" s="3"/>
      <c r="H4" s="3"/>
      <c r="I4" s="3"/>
      <c r="K4" s="3"/>
      <c r="M4" s="23"/>
    </row>
    <row r="5" spans="1:14" ht="15.75" x14ac:dyDescent="0.25">
      <c r="A5" s="4"/>
      <c r="B5" s="3"/>
      <c r="C5" s="3"/>
      <c r="D5" s="3"/>
      <c r="E5" s="3"/>
      <c r="F5" s="3"/>
      <c r="G5" s="3"/>
      <c r="H5" s="3"/>
      <c r="I5" s="3"/>
      <c r="K5" s="3"/>
      <c r="M5" s="23"/>
    </row>
    <row r="6" spans="1:14" ht="15.75" x14ac:dyDescent="0.25">
      <c r="A6" s="4"/>
      <c r="B6" s="3"/>
      <c r="C6" s="3"/>
      <c r="D6" s="3"/>
      <c r="E6" s="3"/>
      <c r="F6" s="3"/>
      <c r="G6" s="3"/>
      <c r="H6" s="3"/>
      <c r="I6" s="3"/>
      <c r="K6" s="3"/>
      <c r="M6" s="35"/>
    </row>
    <row r="7" spans="1:14" ht="15.75" x14ac:dyDescent="0.25">
      <c r="A7" s="4"/>
      <c r="B7" s="3"/>
      <c r="C7" s="3"/>
      <c r="D7" s="3"/>
      <c r="E7" s="3"/>
      <c r="F7" s="3"/>
      <c r="G7" s="3"/>
      <c r="H7" s="3"/>
      <c r="I7" s="3"/>
      <c r="K7" s="3"/>
      <c r="M7" s="35"/>
    </row>
    <row r="8" spans="1:14" ht="15.75" x14ac:dyDescent="0.25">
      <c r="A8" s="4"/>
      <c r="B8" s="3"/>
      <c r="C8" s="3"/>
      <c r="D8" s="3"/>
      <c r="E8" s="3"/>
      <c r="F8" s="3"/>
      <c r="G8" s="3"/>
      <c r="H8" s="3"/>
      <c r="I8" s="3"/>
      <c r="K8" s="3"/>
      <c r="M8" s="37"/>
      <c r="N8" s="35"/>
    </row>
    <row r="9" spans="1:14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4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4" ht="15.75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  <c r="M11" s="23"/>
    </row>
    <row r="12" spans="1:14" ht="15.75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  <c r="M12" s="37"/>
      <c r="N12" s="35"/>
    </row>
    <row r="13" spans="1:14" ht="15.75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  <c r="M13" s="37"/>
      <c r="N13" s="35"/>
    </row>
    <row r="14" spans="1:14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4" ht="15.75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  <c r="M15" s="35"/>
    </row>
    <row r="16" spans="1:14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31"/>
      <c r="J31" s="31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31"/>
      <c r="J32" s="31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32"/>
      <c r="J33" s="10" t="e">
        <f>IF(I33&gt;0,C33+E33,NA())</f>
        <v>#N/A</v>
      </c>
      <c r="K33" s="9" t="str">
        <f t="shared" ref="K33:K46" si="0">IF(I33&gt;0,E33*I33,"")</f>
        <v/>
      </c>
      <c r="L33" s="12" t="str">
        <f t="shared" ref="L33:L46" si="1">IF(I33&gt;0,H33,"")</f>
        <v/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32"/>
      <c r="J34" s="10" t="e">
        <f t="shared" ref="J34:J46" si="2">IF(I34&gt;0,C34+E34,NA())</f>
        <v>#N/A</v>
      </c>
      <c r="K34" s="9" t="str">
        <f t="shared" si="0"/>
        <v/>
      </c>
      <c r="L34" s="12" t="str">
        <f t="shared" si="1"/>
        <v/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3">E35*F35</f>
        <v>9</v>
      </c>
      <c r="H35" s="9">
        <v>10</v>
      </c>
      <c r="I35" s="32"/>
      <c r="J35" s="10" t="e">
        <f t="shared" si="2"/>
        <v>#N/A</v>
      </c>
      <c r="K35" s="9" t="str">
        <f t="shared" si="0"/>
        <v/>
      </c>
      <c r="L35" s="12" t="str">
        <f t="shared" si="1"/>
        <v/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3"/>
        <v>17.5</v>
      </c>
      <c r="H36" s="9">
        <v>-20</v>
      </c>
      <c r="I36" s="32"/>
      <c r="J36" s="10" t="e">
        <f t="shared" si="2"/>
        <v>#N/A</v>
      </c>
      <c r="K36" s="9" t="str">
        <f t="shared" si="0"/>
        <v/>
      </c>
      <c r="L36" s="12" t="str">
        <f t="shared" si="1"/>
        <v/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3"/>
        <v>7</v>
      </c>
      <c r="H37" s="9">
        <v>-15</v>
      </c>
      <c r="I37" s="32"/>
      <c r="J37" s="10" t="e">
        <f t="shared" si="2"/>
        <v>#N/A</v>
      </c>
      <c r="K37" s="9" t="str">
        <f t="shared" si="0"/>
        <v/>
      </c>
      <c r="L37" s="12" t="str">
        <f t="shared" si="1"/>
        <v/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3"/>
        <v>7</v>
      </c>
      <c r="H38" s="9">
        <v>-10</v>
      </c>
      <c r="I38" s="32">
        <v>1</v>
      </c>
      <c r="J38" s="10">
        <f t="shared" si="2"/>
        <v>40945</v>
      </c>
      <c r="K38" s="9">
        <f t="shared" si="0"/>
        <v>10</v>
      </c>
      <c r="L38" s="12">
        <f t="shared" si="1"/>
        <v>-10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3"/>
        <v>4</v>
      </c>
      <c r="H39" s="9">
        <v>-5</v>
      </c>
      <c r="I39" s="32">
        <v>0.7</v>
      </c>
      <c r="J39" s="10">
        <f t="shared" si="2"/>
        <v>40948</v>
      </c>
      <c r="K39" s="9">
        <f t="shared" si="0"/>
        <v>7</v>
      </c>
      <c r="L39" s="12">
        <f t="shared" si="1"/>
        <v>-5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3"/>
        <v>5</v>
      </c>
      <c r="H40" s="9">
        <v>20</v>
      </c>
      <c r="I40" s="32"/>
      <c r="J40" s="10" t="e">
        <f t="shared" si="2"/>
        <v>#N/A</v>
      </c>
      <c r="K40" s="9" t="str">
        <f t="shared" si="0"/>
        <v/>
      </c>
      <c r="L40" s="12" t="str">
        <f t="shared" si="1"/>
        <v/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3"/>
        <v>2</v>
      </c>
      <c r="H41" s="9">
        <v>15</v>
      </c>
      <c r="I41" s="32">
        <v>0.4</v>
      </c>
      <c r="J41" s="10">
        <f t="shared" si="2"/>
        <v>40959</v>
      </c>
      <c r="K41" s="9">
        <f t="shared" si="0"/>
        <v>4</v>
      </c>
      <c r="L41" s="12">
        <f t="shared" si="1"/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3"/>
        <v>2</v>
      </c>
      <c r="H42" s="9">
        <v>10</v>
      </c>
      <c r="I42" s="32"/>
      <c r="J42" s="10" t="e">
        <f t="shared" si="2"/>
        <v>#N/A</v>
      </c>
      <c r="K42" s="9" t="str">
        <f t="shared" si="0"/>
        <v/>
      </c>
      <c r="L42" s="12" t="str">
        <f t="shared" si="1"/>
        <v/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3"/>
        <v>0</v>
      </c>
      <c r="H43" s="9">
        <v>5</v>
      </c>
      <c r="I43" s="32"/>
      <c r="J43" s="10" t="e">
        <f t="shared" si="2"/>
        <v>#N/A</v>
      </c>
      <c r="K43" s="9" t="str">
        <f t="shared" si="0"/>
        <v/>
      </c>
      <c r="L43" s="12" t="str">
        <f t="shared" si="1"/>
        <v/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3"/>
        <v>0</v>
      </c>
      <c r="H44" s="9">
        <v>-20</v>
      </c>
      <c r="I44" s="32"/>
      <c r="J44" s="10" t="e">
        <f t="shared" si="2"/>
        <v>#N/A</v>
      </c>
      <c r="K44" s="9" t="str">
        <f t="shared" si="0"/>
        <v/>
      </c>
      <c r="L44" s="12" t="str">
        <f t="shared" si="1"/>
        <v/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3"/>
        <v>0</v>
      </c>
      <c r="H45" s="9">
        <v>-15</v>
      </c>
      <c r="I45" s="32"/>
      <c r="J45" s="10" t="e">
        <f t="shared" si="2"/>
        <v>#N/A</v>
      </c>
      <c r="K45" s="9" t="str">
        <f t="shared" si="0"/>
        <v/>
      </c>
      <c r="L45" s="12" t="str">
        <f t="shared" si="1"/>
        <v/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3"/>
        <v>0</v>
      </c>
      <c r="H46" s="14">
        <v>-10</v>
      </c>
      <c r="I46" s="33"/>
      <c r="J46" s="10" t="e">
        <f t="shared" si="2"/>
        <v>#N/A</v>
      </c>
      <c r="K46" s="9" t="str">
        <f t="shared" si="0"/>
        <v/>
      </c>
      <c r="L46" s="12" t="str">
        <f t="shared" si="1"/>
        <v/>
      </c>
    </row>
  </sheetData>
  <hyperlinks>
    <hyperlink ref="L1" location="Contents!A1" display="CONTENTS"/>
    <hyperlink ref="H1" r:id="rId1"/>
  </hyperlinks>
  <pageMargins left="0.7" right="0.7" top="0.75" bottom="0.75" header="0.3" footer="0.3"/>
  <pageSetup orientation="portrait" horizontalDpi="75" verticalDpi="75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46"/>
  <sheetViews>
    <sheetView zoomScaleNormal="100"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4" ht="21.75" thickBot="1" x14ac:dyDescent="0.4">
      <c r="A1" s="2" t="s">
        <v>0</v>
      </c>
      <c r="B1" s="2"/>
      <c r="D1" s="23" t="s">
        <v>102</v>
      </c>
      <c r="H1" s="38" t="s">
        <v>133</v>
      </c>
      <c r="L1" s="39" t="s">
        <v>85</v>
      </c>
      <c r="M1" s="36" t="s">
        <v>128</v>
      </c>
    </row>
    <row r="2" spans="1:14" ht="15.75" x14ac:dyDescent="0.25">
      <c r="A2" s="4" t="s">
        <v>20</v>
      </c>
      <c r="B2" s="22">
        <v>40928</v>
      </c>
      <c r="C2" s="3"/>
      <c r="D2" s="23" t="s">
        <v>127</v>
      </c>
      <c r="E2" s="3"/>
      <c r="F2" s="3"/>
      <c r="G2" s="3"/>
      <c r="H2" s="3"/>
      <c r="I2" s="3"/>
      <c r="K2" s="3"/>
      <c r="M2" s="23" t="s">
        <v>103</v>
      </c>
    </row>
    <row r="3" spans="1:14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/>
    </row>
    <row r="4" spans="1:14" ht="15.75" x14ac:dyDescent="0.25">
      <c r="A4" s="4"/>
      <c r="B4" s="3"/>
      <c r="C4" s="3"/>
      <c r="D4" s="3"/>
      <c r="E4" s="3"/>
      <c r="F4" s="3"/>
      <c r="G4" s="3"/>
      <c r="H4" s="3"/>
      <c r="I4" s="3"/>
      <c r="K4" s="3"/>
      <c r="M4" s="23"/>
    </row>
    <row r="5" spans="1:14" ht="15.75" x14ac:dyDescent="0.25">
      <c r="A5" s="4"/>
      <c r="B5" s="3"/>
      <c r="C5" s="3"/>
      <c r="D5" s="3"/>
      <c r="E5" s="3"/>
      <c r="F5" s="3"/>
      <c r="G5" s="3"/>
      <c r="H5" s="3"/>
      <c r="I5" s="3"/>
      <c r="K5" s="3"/>
      <c r="M5" s="23"/>
    </row>
    <row r="6" spans="1:14" ht="15.75" x14ac:dyDescent="0.25">
      <c r="A6" s="4"/>
      <c r="B6" s="3"/>
      <c r="C6" s="3"/>
      <c r="D6" s="3"/>
      <c r="E6" s="3"/>
      <c r="F6" s="3"/>
      <c r="G6" s="3"/>
      <c r="H6" s="3"/>
      <c r="I6" s="3"/>
      <c r="K6" s="3"/>
      <c r="M6" s="35"/>
    </row>
    <row r="7" spans="1:14" ht="15.75" x14ac:dyDescent="0.25">
      <c r="A7" s="4"/>
      <c r="B7" s="3"/>
      <c r="C7" s="3"/>
      <c r="D7" s="3"/>
      <c r="E7" s="3"/>
      <c r="F7" s="3"/>
      <c r="G7" s="3"/>
      <c r="H7" s="3"/>
      <c r="I7" s="3"/>
      <c r="K7" s="3"/>
      <c r="M7" s="35"/>
    </row>
    <row r="8" spans="1:14" ht="15.75" x14ac:dyDescent="0.25">
      <c r="A8" s="4"/>
      <c r="B8" s="3"/>
      <c r="C8" s="3"/>
      <c r="D8" s="3"/>
      <c r="E8" s="3"/>
      <c r="F8" s="3"/>
      <c r="G8" s="3"/>
      <c r="H8" s="3"/>
      <c r="I8" s="3"/>
      <c r="K8" s="3"/>
      <c r="M8" s="37"/>
      <c r="N8" s="35"/>
    </row>
    <row r="9" spans="1:14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4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4" ht="15.75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  <c r="M11" s="23"/>
    </row>
    <row r="12" spans="1:14" ht="15.75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  <c r="M12" s="37"/>
      <c r="N12" s="35"/>
    </row>
    <row r="13" spans="1:14" ht="15.75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  <c r="M13" s="37"/>
      <c r="N13" s="35"/>
    </row>
    <row r="14" spans="1:14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4" ht="15.75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  <c r="M15" s="35"/>
    </row>
    <row r="16" spans="1:14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31"/>
      <c r="J31" s="31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31"/>
      <c r="J32" s="31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32"/>
      <c r="J33" s="10" t="e">
        <f>IF(I33&gt;0,C33+E33,NA())</f>
        <v>#N/A</v>
      </c>
      <c r="K33" s="9" t="str">
        <f t="shared" ref="K33:K46" si="0">IF(I33&gt;0,E33*I33,"")</f>
        <v/>
      </c>
      <c r="L33" s="12" t="str">
        <f t="shared" ref="L33:L46" si="1">IF(I33&gt;0,H33,"")</f>
        <v/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32"/>
      <c r="J34" s="10" t="e">
        <f t="shared" ref="J34:J46" si="2">IF(I34&gt;0,C34+E34,NA())</f>
        <v>#N/A</v>
      </c>
      <c r="K34" s="9" t="str">
        <f t="shared" si="0"/>
        <v/>
      </c>
      <c r="L34" s="12" t="str">
        <f t="shared" si="1"/>
        <v/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3">E35*F35</f>
        <v>9</v>
      </c>
      <c r="H35" s="9">
        <v>10</v>
      </c>
      <c r="I35" s="32"/>
      <c r="J35" s="10" t="e">
        <f t="shared" si="2"/>
        <v>#N/A</v>
      </c>
      <c r="K35" s="9" t="str">
        <f t="shared" si="0"/>
        <v/>
      </c>
      <c r="L35" s="12" t="str">
        <f t="shared" si="1"/>
        <v/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3"/>
        <v>17.5</v>
      </c>
      <c r="H36" s="9">
        <v>-20</v>
      </c>
      <c r="I36" s="32"/>
      <c r="J36" s="10" t="e">
        <f t="shared" si="2"/>
        <v>#N/A</v>
      </c>
      <c r="K36" s="9" t="str">
        <f t="shared" si="0"/>
        <v/>
      </c>
      <c r="L36" s="12" t="str">
        <f t="shared" si="1"/>
        <v/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3"/>
        <v>7</v>
      </c>
      <c r="H37" s="9">
        <v>-15</v>
      </c>
      <c r="I37" s="32"/>
      <c r="J37" s="10" t="e">
        <f t="shared" si="2"/>
        <v>#N/A</v>
      </c>
      <c r="K37" s="9" t="str">
        <f t="shared" si="0"/>
        <v/>
      </c>
      <c r="L37" s="12" t="str">
        <f t="shared" si="1"/>
        <v/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3"/>
        <v>7</v>
      </c>
      <c r="H38" s="9">
        <v>-10</v>
      </c>
      <c r="I38" s="32">
        <v>1</v>
      </c>
      <c r="J38" s="10">
        <f t="shared" si="2"/>
        <v>40945</v>
      </c>
      <c r="K38" s="9">
        <f t="shared" si="0"/>
        <v>10</v>
      </c>
      <c r="L38" s="12">
        <f t="shared" si="1"/>
        <v>-10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3"/>
        <v>4</v>
      </c>
      <c r="H39" s="9">
        <v>-5</v>
      </c>
      <c r="I39" s="32">
        <v>0.7</v>
      </c>
      <c r="J39" s="10">
        <f t="shared" si="2"/>
        <v>40948</v>
      </c>
      <c r="K39" s="9">
        <f t="shared" si="0"/>
        <v>7</v>
      </c>
      <c r="L39" s="12">
        <f t="shared" si="1"/>
        <v>-5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3"/>
        <v>5</v>
      </c>
      <c r="H40" s="9">
        <v>20</v>
      </c>
      <c r="I40" s="32"/>
      <c r="J40" s="10" t="e">
        <f t="shared" si="2"/>
        <v>#N/A</v>
      </c>
      <c r="K40" s="9" t="str">
        <f t="shared" si="0"/>
        <v/>
      </c>
      <c r="L40" s="12" t="str">
        <f t="shared" si="1"/>
        <v/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3"/>
        <v>2</v>
      </c>
      <c r="H41" s="9">
        <v>15</v>
      </c>
      <c r="I41" s="32">
        <v>0.4</v>
      </c>
      <c r="J41" s="10">
        <f t="shared" si="2"/>
        <v>40959</v>
      </c>
      <c r="K41" s="9">
        <f t="shared" si="0"/>
        <v>4</v>
      </c>
      <c r="L41" s="12">
        <f t="shared" si="1"/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3"/>
        <v>2</v>
      </c>
      <c r="H42" s="9">
        <v>10</v>
      </c>
      <c r="I42" s="32"/>
      <c r="J42" s="10" t="e">
        <f t="shared" si="2"/>
        <v>#N/A</v>
      </c>
      <c r="K42" s="9" t="str">
        <f t="shared" si="0"/>
        <v/>
      </c>
      <c r="L42" s="12" t="str">
        <f t="shared" si="1"/>
        <v/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3"/>
        <v>0</v>
      </c>
      <c r="H43" s="9">
        <v>5</v>
      </c>
      <c r="I43" s="32"/>
      <c r="J43" s="10" t="e">
        <f t="shared" si="2"/>
        <v>#N/A</v>
      </c>
      <c r="K43" s="9" t="str">
        <f t="shared" si="0"/>
        <v/>
      </c>
      <c r="L43" s="12" t="str">
        <f t="shared" si="1"/>
        <v/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3"/>
        <v>0</v>
      </c>
      <c r="H44" s="9">
        <v>-20</v>
      </c>
      <c r="I44" s="32"/>
      <c r="J44" s="10" t="e">
        <f t="shared" si="2"/>
        <v>#N/A</v>
      </c>
      <c r="K44" s="9" t="str">
        <f t="shared" si="0"/>
        <v/>
      </c>
      <c r="L44" s="12" t="str">
        <f t="shared" si="1"/>
        <v/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3"/>
        <v>0</v>
      </c>
      <c r="H45" s="9">
        <v>-15</v>
      </c>
      <c r="I45" s="32"/>
      <c r="J45" s="10" t="e">
        <f t="shared" si="2"/>
        <v>#N/A</v>
      </c>
      <c r="K45" s="9" t="str">
        <f t="shared" si="0"/>
        <v/>
      </c>
      <c r="L45" s="12" t="str">
        <f t="shared" si="1"/>
        <v/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3"/>
        <v>0</v>
      </c>
      <c r="H46" s="14">
        <v>-10</v>
      </c>
      <c r="I46" s="33"/>
      <c r="J46" s="10" t="e">
        <f t="shared" si="2"/>
        <v>#N/A</v>
      </c>
      <c r="K46" s="9" t="str">
        <f t="shared" si="0"/>
        <v/>
      </c>
      <c r="L46" s="12" t="str">
        <f t="shared" si="1"/>
        <v/>
      </c>
    </row>
  </sheetData>
  <hyperlinks>
    <hyperlink ref="L1" location="Contents!A1" display="CONTENTS"/>
    <hyperlink ref="H1" r:id="rId1"/>
  </hyperlinks>
  <pageMargins left="0.7" right="0.7" top="0.75" bottom="0.75" header="0.3" footer="0.3"/>
  <pageSetup orientation="portrait" horizontalDpi="75" verticalDpi="7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E42"/>
  <sheetViews>
    <sheetView tabSelected="1" workbookViewId="0"/>
  </sheetViews>
  <sheetFormatPr defaultColWidth="0" defaultRowHeight="15" zeroHeight="1" x14ac:dyDescent="0.25"/>
  <cols>
    <col min="1" max="1" width="3.85546875" customWidth="1"/>
    <col min="2" max="2" width="20.28515625" customWidth="1"/>
    <col min="3" max="3" width="2.7109375" customWidth="1"/>
    <col min="4" max="4" width="76.140625" customWidth="1"/>
    <col min="5" max="5" width="28.28515625" customWidth="1"/>
    <col min="6" max="16384" width="9.140625" hidden="1"/>
  </cols>
  <sheetData>
    <row r="1" spans="1:5" ht="39.950000000000003" customHeight="1" x14ac:dyDescent="0.25">
      <c r="A1" s="50" t="s">
        <v>152</v>
      </c>
      <c r="B1" s="50"/>
      <c r="C1" s="43"/>
      <c r="D1" s="43"/>
      <c r="E1" s="43"/>
    </row>
    <row r="2" spans="1:5" ht="21.75" customHeight="1" thickBot="1" x14ac:dyDescent="0.3">
      <c r="A2" s="40"/>
      <c r="B2" s="40"/>
      <c r="C2" s="40"/>
      <c r="D2" s="40"/>
      <c r="E2" s="40"/>
    </row>
    <row r="3" spans="1:5" ht="15.75" thickBot="1" x14ac:dyDescent="0.3">
      <c r="A3" s="40"/>
      <c r="B3" s="61" t="s">
        <v>86</v>
      </c>
      <c r="C3" s="46"/>
      <c r="D3" s="47" t="s">
        <v>148</v>
      </c>
      <c r="E3" s="40"/>
    </row>
    <row r="4" spans="1:5" ht="8.1" customHeight="1" thickBot="1" x14ac:dyDescent="0.3">
      <c r="A4" s="40"/>
      <c r="B4" s="48"/>
      <c r="C4" s="46"/>
      <c r="D4" s="46"/>
      <c r="E4" s="40"/>
    </row>
    <row r="5" spans="1:5" ht="16.5" thickBot="1" x14ac:dyDescent="0.3">
      <c r="A5" s="40"/>
      <c r="B5" s="44" t="s">
        <v>87</v>
      </c>
      <c r="C5" s="46"/>
      <c r="D5" s="49" t="s">
        <v>34</v>
      </c>
      <c r="E5" s="40"/>
    </row>
    <row r="6" spans="1:5" ht="8.1" customHeight="1" thickBot="1" x14ac:dyDescent="0.3">
      <c r="A6" s="40"/>
      <c r="B6" s="48"/>
      <c r="C6" s="46"/>
      <c r="D6" s="46"/>
      <c r="E6" s="40"/>
    </row>
    <row r="7" spans="1:5" ht="16.5" thickBot="1" x14ac:dyDescent="0.3">
      <c r="A7" s="40"/>
      <c r="B7" s="44" t="s">
        <v>88</v>
      </c>
      <c r="C7" s="46"/>
      <c r="D7" s="49" t="s">
        <v>35</v>
      </c>
      <c r="E7" s="40"/>
    </row>
    <row r="8" spans="1:5" ht="8.1" customHeight="1" thickBot="1" x14ac:dyDescent="0.3">
      <c r="A8" s="40"/>
      <c r="B8" s="48"/>
      <c r="C8" s="46"/>
      <c r="D8" s="46"/>
      <c r="E8" s="40"/>
    </row>
    <row r="9" spans="1:5" ht="16.5" thickBot="1" x14ac:dyDescent="0.3">
      <c r="A9" s="40"/>
      <c r="B9" s="44" t="s">
        <v>89</v>
      </c>
      <c r="C9" s="46"/>
      <c r="D9" s="49" t="s">
        <v>36</v>
      </c>
      <c r="E9" s="40"/>
    </row>
    <row r="10" spans="1:5" ht="8.1" customHeight="1" thickBot="1" x14ac:dyDescent="0.3">
      <c r="A10" s="40"/>
      <c r="B10" s="48"/>
      <c r="C10" s="46"/>
      <c r="D10" s="46"/>
      <c r="E10" s="40"/>
    </row>
    <row r="11" spans="1:5" ht="16.5" thickBot="1" x14ac:dyDescent="0.3">
      <c r="A11" s="40"/>
      <c r="B11" s="44" t="s">
        <v>90</v>
      </c>
      <c r="C11" s="46"/>
      <c r="D11" s="49" t="s">
        <v>37</v>
      </c>
      <c r="E11" s="40"/>
    </row>
    <row r="12" spans="1:5" ht="8.1" customHeight="1" thickBot="1" x14ac:dyDescent="0.3">
      <c r="A12" s="40"/>
      <c r="B12" s="48"/>
      <c r="C12" s="46"/>
      <c r="D12" s="46"/>
      <c r="E12" s="40"/>
    </row>
    <row r="13" spans="1:5" ht="16.5" thickBot="1" x14ac:dyDescent="0.3">
      <c r="A13" s="40"/>
      <c r="B13" s="44" t="s">
        <v>91</v>
      </c>
      <c r="C13" s="46"/>
      <c r="D13" s="49" t="s">
        <v>39</v>
      </c>
      <c r="E13" s="40"/>
    </row>
    <row r="14" spans="1:5" ht="8.1" customHeight="1" thickBot="1" x14ac:dyDescent="0.3">
      <c r="A14" s="40"/>
      <c r="B14" s="48"/>
      <c r="C14" s="46"/>
      <c r="D14" s="46"/>
      <c r="E14" s="40"/>
    </row>
    <row r="15" spans="1:5" ht="16.5" thickBot="1" x14ac:dyDescent="0.3">
      <c r="A15" s="40"/>
      <c r="B15" s="44" t="s">
        <v>92</v>
      </c>
      <c r="C15" s="46"/>
      <c r="D15" s="49" t="s">
        <v>101</v>
      </c>
      <c r="E15" s="40"/>
    </row>
    <row r="16" spans="1:5" ht="8.1" customHeight="1" thickBot="1" x14ac:dyDescent="0.3">
      <c r="A16" s="40"/>
      <c r="B16" s="48"/>
      <c r="C16" s="46"/>
      <c r="D16" s="46"/>
      <c r="E16" s="40"/>
    </row>
    <row r="17" spans="1:5" ht="16.5" thickBot="1" x14ac:dyDescent="0.3">
      <c r="A17" s="40"/>
      <c r="B17" s="44" t="s">
        <v>93</v>
      </c>
      <c r="C17" s="46"/>
      <c r="D17" s="49" t="s">
        <v>40</v>
      </c>
      <c r="E17" s="40"/>
    </row>
    <row r="18" spans="1:5" ht="8.1" customHeight="1" thickBot="1" x14ac:dyDescent="0.3">
      <c r="A18" s="40"/>
      <c r="B18" s="48"/>
      <c r="C18" s="46"/>
      <c r="D18" s="46"/>
      <c r="E18" s="40"/>
    </row>
    <row r="19" spans="1:5" ht="16.5" thickBot="1" x14ac:dyDescent="0.3">
      <c r="A19" s="40"/>
      <c r="B19" s="44" t="s">
        <v>94</v>
      </c>
      <c r="C19" s="46"/>
      <c r="D19" s="49" t="s">
        <v>47</v>
      </c>
      <c r="E19" s="40"/>
    </row>
    <row r="20" spans="1:5" ht="8.1" customHeight="1" thickBot="1" x14ac:dyDescent="0.3">
      <c r="A20" s="40"/>
      <c r="B20" s="48"/>
      <c r="C20" s="46"/>
      <c r="D20" s="46"/>
      <c r="E20" s="40"/>
    </row>
    <row r="21" spans="1:5" ht="16.5" thickBot="1" x14ac:dyDescent="0.3">
      <c r="A21" s="40"/>
      <c r="B21" s="44" t="s">
        <v>95</v>
      </c>
      <c r="C21" s="46"/>
      <c r="D21" s="49" t="s">
        <v>51</v>
      </c>
      <c r="E21" s="40"/>
    </row>
    <row r="22" spans="1:5" ht="30.75" customHeight="1" thickBot="1" x14ac:dyDescent="0.3">
      <c r="A22" s="40"/>
      <c r="B22" s="48"/>
      <c r="C22" s="46"/>
      <c r="D22" s="46"/>
      <c r="E22" s="40"/>
    </row>
    <row r="23" spans="1:5" ht="16.5" thickBot="1" x14ac:dyDescent="0.3">
      <c r="A23" s="40"/>
      <c r="B23" s="45" t="s">
        <v>96</v>
      </c>
      <c r="C23" s="46"/>
      <c r="D23" s="49" t="s">
        <v>55</v>
      </c>
      <c r="E23" s="40"/>
    </row>
    <row r="24" spans="1:5" ht="8.1" customHeight="1" thickBot="1" x14ac:dyDescent="0.3">
      <c r="A24" s="40"/>
      <c r="B24" s="48"/>
      <c r="C24" s="46"/>
      <c r="D24" s="46"/>
      <c r="E24" s="40"/>
    </row>
    <row r="25" spans="1:5" ht="16.5" thickBot="1" x14ac:dyDescent="0.3">
      <c r="A25" s="40"/>
      <c r="B25" s="45" t="s">
        <v>97</v>
      </c>
      <c r="C25" s="46"/>
      <c r="D25" s="49" t="s">
        <v>70</v>
      </c>
      <c r="E25" s="40"/>
    </row>
    <row r="26" spans="1:5" ht="8.1" customHeight="1" thickBot="1" x14ac:dyDescent="0.3">
      <c r="A26" s="40"/>
      <c r="B26" s="48"/>
      <c r="C26" s="46"/>
      <c r="D26" s="46"/>
      <c r="E26" s="40"/>
    </row>
    <row r="27" spans="1:5" ht="16.5" thickBot="1" x14ac:dyDescent="0.3">
      <c r="A27" s="40"/>
      <c r="B27" s="45" t="s">
        <v>98</v>
      </c>
      <c r="C27" s="46"/>
      <c r="D27" s="49" t="s">
        <v>81</v>
      </c>
      <c r="E27" s="40"/>
    </row>
    <row r="28" spans="1:5" ht="44.25" customHeight="1" x14ac:dyDescent="0.25">
      <c r="A28" s="42"/>
      <c r="B28" s="42"/>
      <c r="C28" s="42"/>
      <c r="D28" s="42"/>
      <c r="E28" s="42"/>
    </row>
    <row r="29" spans="1:5" ht="15.75" customHeight="1" x14ac:dyDescent="0.25">
      <c r="A29" s="30"/>
      <c r="B29" s="30"/>
      <c r="C29" s="30"/>
      <c r="D29" s="30"/>
      <c r="E29" s="30"/>
    </row>
    <row r="30" spans="1:5" x14ac:dyDescent="0.25">
      <c r="A30" s="30"/>
      <c r="B30" s="30"/>
      <c r="C30" s="30"/>
      <c r="D30" s="30"/>
      <c r="E30" s="53" t="s">
        <v>132</v>
      </c>
    </row>
    <row r="31" spans="1:5" x14ac:dyDescent="0.25">
      <c r="A31" s="30"/>
      <c r="B31" s="30"/>
      <c r="C31" s="30"/>
      <c r="D31" s="30"/>
      <c r="E31" s="53" t="s">
        <v>149</v>
      </c>
    </row>
    <row r="32" spans="1:5" ht="20.25" customHeight="1" x14ac:dyDescent="0.3">
      <c r="A32" s="30"/>
      <c r="B32" s="41"/>
      <c r="C32" s="30"/>
      <c r="D32" s="30"/>
      <c r="E32" s="60" t="s">
        <v>150</v>
      </c>
    </row>
    <row r="33" spans="1:5" x14ac:dyDescent="0.25">
      <c r="A33" s="30"/>
      <c r="B33" s="51" t="s">
        <v>99</v>
      </c>
      <c r="C33" s="30"/>
      <c r="D33" s="30"/>
      <c r="E33" s="53"/>
    </row>
    <row r="34" spans="1:5" x14ac:dyDescent="0.25">
      <c r="A34" s="30"/>
      <c r="B34" s="51" t="s">
        <v>131</v>
      </c>
      <c r="C34" s="30"/>
      <c r="D34" s="30"/>
      <c r="E34" s="59"/>
    </row>
    <row r="35" spans="1:5" x14ac:dyDescent="0.25">
      <c r="A35" s="30"/>
      <c r="B35" s="52" t="s">
        <v>130</v>
      </c>
      <c r="C35" s="30"/>
      <c r="D35" s="30"/>
      <c r="E35" s="30"/>
    </row>
    <row r="36" spans="1:5" x14ac:dyDescent="0.25">
      <c r="A36" s="30"/>
      <c r="B36" s="52" t="s">
        <v>129</v>
      </c>
      <c r="C36" s="30"/>
      <c r="D36" s="30"/>
      <c r="E36" s="53" t="s">
        <v>100</v>
      </c>
    </row>
    <row r="37" spans="1:5" x14ac:dyDescent="0.25">
      <c r="A37" s="30"/>
      <c r="B37" s="52"/>
      <c r="C37" s="30"/>
      <c r="D37" s="30"/>
      <c r="E37" s="30"/>
    </row>
    <row r="38" spans="1:5" x14ac:dyDescent="0.25">
      <c r="A38" s="30"/>
      <c r="B38" s="30"/>
      <c r="C38" s="30"/>
      <c r="D38" s="30"/>
      <c r="E38" s="30"/>
    </row>
    <row r="39" spans="1:5" hidden="1" x14ac:dyDescent="0.25"/>
    <row r="40" spans="1:5" hidden="1" x14ac:dyDescent="0.25"/>
    <row r="41" spans="1:5" hidden="1" x14ac:dyDescent="0.25"/>
    <row r="42" spans="1:5" hidden="1" x14ac:dyDescent="0.25"/>
  </sheetData>
  <hyperlinks>
    <hyperlink ref="B3" location="'1. Timeline'!A1" display="1. Timeline'"/>
    <hyperlink ref="B5" location="'2. Data'!A1" display="'2. Data'!A1"/>
    <hyperlink ref="B7" location="'3. Chart Series 1'!A1" display="'3. Chart Series 1'!A1"/>
    <hyperlink ref="B9" location="'4. Format series 1'!A1" display="'4. Format series 1'!A1"/>
    <hyperlink ref="B11" location="'5. Error bars 1'!A1" display="'5. Error bars 1'!A1"/>
    <hyperlink ref="B13" location="'6. Add Series 2'!A1" display="'6. Add Series 2'!A1"/>
    <hyperlink ref="B15" location="'7. Format Series 2'!A1" display="'7. Format Series 2'!A1"/>
    <hyperlink ref="B17" location="'8. Error bars 2'!A1" display="'8. Error bars 2'!A1"/>
    <hyperlink ref="B19" location="'9. Today Line'!A1" display="'9. Today Line'!A1"/>
    <hyperlink ref="B21" location="'10. Chart legends'!A1" display="'10. Chart legends'!A1"/>
    <hyperlink ref="B23" location="'Bonus Part 1'!A1" display="'Bonus Part 1'!A1"/>
    <hyperlink ref="B25" location="'Bonus Part 2'!A1" display="'Bonus Part 2'!A1"/>
    <hyperlink ref="B27" location="'Bonus Part 3'!A1" display="'Bonus Part 3'!A1"/>
    <hyperlink ref="B35" r:id="rId1" display="Launch Excel Timeline Template"/>
    <hyperlink ref="B36" r:id="rId2"/>
    <hyperlink ref="E32" r:id="rId3" display="Launch Excel"/>
  </hyperlinks>
  <pageMargins left="0.7" right="0.7" top="0.75" bottom="0.75" header="0.3" footer="0.3"/>
  <pageSetup orientation="portrait" horizontalDpi="75" verticalDpi="75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02">
    <pageSetUpPr fitToPage="1"/>
  </sheetPr>
  <dimension ref="A1:R46"/>
  <sheetViews>
    <sheetView zoomScaleNormal="100" workbookViewId="0"/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4" ht="21" x14ac:dyDescent="0.35">
      <c r="A1" s="2" t="s">
        <v>0</v>
      </c>
      <c r="B1" s="2"/>
      <c r="D1" s="23" t="s">
        <v>136</v>
      </c>
      <c r="M1" s="36" t="s">
        <v>84</v>
      </c>
    </row>
    <row r="2" spans="1:14" ht="15.75" x14ac:dyDescent="0.25">
      <c r="A2" s="4" t="s">
        <v>20</v>
      </c>
      <c r="B2" s="22">
        <v>40928</v>
      </c>
      <c r="C2" s="3"/>
      <c r="D2" s="38" t="s">
        <v>82</v>
      </c>
      <c r="E2" s="3"/>
      <c r="F2" s="3"/>
      <c r="G2" s="3"/>
      <c r="H2" s="3"/>
      <c r="I2" s="3"/>
      <c r="K2" s="3"/>
      <c r="M2" s="23"/>
    </row>
    <row r="3" spans="1:14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35" t="s">
        <v>120</v>
      </c>
    </row>
    <row r="4" spans="1:14" ht="15.75" x14ac:dyDescent="0.25">
      <c r="A4" s="4"/>
      <c r="B4" s="3"/>
      <c r="C4" s="3"/>
      <c r="D4" s="3"/>
      <c r="E4" s="3"/>
      <c r="F4" s="3"/>
      <c r="G4" s="3"/>
      <c r="H4" s="3"/>
      <c r="I4" s="3"/>
      <c r="K4" s="3"/>
      <c r="M4" s="35" t="s">
        <v>121</v>
      </c>
    </row>
    <row r="5" spans="1:14" ht="15.75" x14ac:dyDescent="0.25">
      <c r="A5" s="4"/>
      <c r="B5" s="3"/>
      <c r="C5" s="3"/>
      <c r="D5" s="3"/>
      <c r="E5" s="3"/>
      <c r="F5" s="3"/>
      <c r="G5" s="3"/>
      <c r="H5" s="3"/>
      <c r="I5" s="3"/>
      <c r="K5" s="3"/>
      <c r="M5" s="35" t="s">
        <v>122</v>
      </c>
    </row>
    <row r="6" spans="1:14" ht="15.75" x14ac:dyDescent="0.25">
      <c r="A6" s="4"/>
      <c r="B6" s="3"/>
      <c r="C6" s="3"/>
      <c r="D6" s="3"/>
      <c r="E6" s="3"/>
      <c r="F6" s="3"/>
      <c r="G6" s="3"/>
      <c r="H6" s="3"/>
      <c r="I6" s="3"/>
      <c r="K6" s="3"/>
      <c r="M6" s="35" t="s">
        <v>83</v>
      </c>
    </row>
    <row r="7" spans="1:14" ht="15.75" x14ac:dyDescent="0.25">
      <c r="A7" s="4"/>
      <c r="B7" s="3"/>
      <c r="C7" s="3"/>
      <c r="D7" s="3"/>
      <c r="E7" s="3"/>
      <c r="F7" s="3"/>
      <c r="G7" s="3"/>
      <c r="H7" s="3"/>
      <c r="I7" s="3"/>
      <c r="K7" s="3"/>
      <c r="M7" s="23"/>
    </row>
    <row r="8" spans="1:14" ht="15.75" x14ac:dyDescent="0.25">
      <c r="A8" s="4"/>
      <c r="B8" s="3"/>
      <c r="C8" s="3"/>
      <c r="D8" s="3"/>
      <c r="E8" s="3"/>
      <c r="F8" s="3"/>
      <c r="G8" s="3"/>
      <c r="H8" s="3"/>
      <c r="I8" s="3"/>
      <c r="K8" s="3"/>
      <c r="M8" s="23"/>
      <c r="N8" s="35"/>
    </row>
    <row r="9" spans="1:14" ht="15.75" x14ac:dyDescent="0.25">
      <c r="A9" s="4"/>
      <c r="B9" s="3"/>
      <c r="C9" s="3"/>
      <c r="D9" s="3"/>
      <c r="E9" s="3"/>
      <c r="F9" s="3"/>
      <c r="G9" s="3"/>
      <c r="H9" s="3"/>
      <c r="I9" s="3"/>
      <c r="K9" s="3"/>
      <c r="M9" s="23"/>
    </row>
    <row r="10" spans="1:14" ht="15.75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  <c r="M10" s="36" t="s">
        <v>138</v>
      </c>
    </row>
    <row r="11" spans="1:14" ht="15.75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  <c r="M11" s="23"/>
    </row>
    <row r="12" spans="1:14" ht="15.75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  <c r="M12" s="35" t="s">
        <v>139</v>
      </c>
      <c r="N12" s="35"/>
    </row>
    <row r="13" spans="1:14" ht="15.75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  <c r="M13" s="23" t="s">
        <v>140</v>
      </c>
      <c r="N13" s="35"/>
    </row>
    <row r="14" spans="1:14" ht="15.75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  <c r="M14" s="23" t="s">
        <v>141</v>
      </c>
    </row>
    <row r="15" spans="1:14" ht="15.75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  <c r="M15" s="23" t="s">
        <v>142</v>
      </c>
    </row>
    <row r="16" spans="1:14" ht="15.75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  <c r="M16" s="23"/>
    </row>
    <row r="17" spans="1:18" ht="15.75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  <c r="M17" s="23" t="s">
        <v>143</v>
      </c>
    </row>
    <row r="18" spans="1:18" ht="15.75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  <c r="M18" s="23" t="s">
        <v>144</v>
      </c>
    </row>
    <row r="19" spans="1:18" ht="15.75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  <c r="M19" s="23" t="s">
        <v>145</v>
      </c>
    </row>
    <row r="20" spans="1:18" ht="15.75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  <c r="M20" s="23"/>
    </row>
    <row r="21" spans="1:18" ht="15.75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  <c r="M21" s="23" t="s">
        <v>146</v>
      </c>
    </row>
    <row r="22" spans="1:18" ht="15.75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  <c r="M22" s="23" t="s">
        <v>147</v>
      </c>
    </row>
    <row r="23" spans="1:18" ht="15.75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  <c r="M23" s="23"/>
    </row>
    <row r="24" spans="1:18" ht="15.75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  <c r="M24" s="23"/>
    </row>
    <row r="25" spans="1:18" ht="15.75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  <c r="M25" s="23"/>
    </row>
    <row r="26" spans="1:18" ht="15.75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  <c r="M26" s="23"/>
    </row>
    <row r="27" spans="1:18" ht="15.75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  <c r="M27" s="2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31"/>
      <c r="J31" s="31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31"/>
      <c r="J32" s="31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32"/>
      <c r="J33" s="10" t="e">
        <f>IF(I33&gt;0,C33+E33,NA())</f>
        <v>#N/A</v>
      </c>
      <c r="K33" s="9" t="str">
        <f t="shared" ref="K33:K46" si="0">IF(I33&gt;0,E33*I33,"")</f>
        <v/>
      </c>
      <c r="L33" s="12" t="str">
        <f t="shared" ref="L33:L46" si="1">IF(I33&gt;0,H33,"")</f>
        <v/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32"/>
      <c r="J34" s="10" t="e">
        <f t="shared" ref="J34:J46" si="2">IF(I34&gt;0,C34+E34,NA())</f>
        <v>#N/A</v>
      </c>
      <c r="K34" s="9" t="str">
        <f t="shared" si="0"/>
        <v/>
      </c>
      <c r="L34" s="12" t="str">
        <f t="shared" si="1"/>
        <v/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3">E35*F35</f>
        <v>9</v>
      </c>
      <c r="H35" s="9">
        <v>10</v>
      </c>
      <c r="I35" s="32"/>
      <c r="J35" s="10" t="e">
        <f t="shared" si="2"/>
        <v>#N/A</v>
      </c>
      <c r="K35" s="9" t="str">
        <f t="shared" si="0"/>
        <v/>
      </c>
      <c r="L35" s="12" t="str">
        <f t="shared" si="1"/>
        <v/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3"/>
        <v>17.5</v>
      </c>
      <c r="H36" s="9">
        <v>-20</v>
      </c>
      <c r="I36" s="32"/>
      <c r="J36" s="10" t="e">
        <f t="shared" si="2"/>
        <v>#N/A</v>
      </c>
      <c r="K36" s="9" t="str">
        <f t="shared" si="0"/>
        <v/>
      </c>
      <c r="L36" s="12" t="str">
        <f t="shared" si="1"/>
        <v/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3"/>
        <v>7</v>
      </c>
      <c r="H37" s="9">
        <v>-15</v>
      </c>
      <c r="I37" s="32"/>
      <c r="J37" s="10" t="e">
        <f t="shared" si="2"/>
        <v>#N/A</v>
      </c>
      <c r="K37" s="9" t="str">
        <f t="shared" si="0"/>
        <v/>
      </c>
      <c r="L37" s="12" t="str">
        <f t="shared" si="1"/>
        <v/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3"/>
        <v>7</v>
      </c>
      <c r="H38" s="9">
        <v>-10</v>
      </c>
      <c r="I38" s="32">
        <v>1</v>
      </c>
      <c r="J38" s="10">
        <f t="shared" si="2"/>
        <v>40945</v>
      </c>
      <c r="K38" s="9">
        <f t="shared" si="0"/>
        <v>10</v>
      </c>
      <c r="L38" s="12">
        <f t="shared" si="1"/>
        <v>-10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3"/>
        <v>4</v>
      </c>
      <c r="H39" s="9">
        <v>-5</v>
      </c>
      <c r="I39" s="32">
        <v>0.7</v>
      </c>
      <c r="J39" s="10">
        <f t="shared" si="2"/>
        <v>40948</v>
      </c>
      <c r="K39" s="9">
        <f t="shared" si="0"/>
        <v>7</v>
      </c>
      <c r="L39" s="12">
        <f t="shared" si="1"/>
        <v>-5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3"/>
        <v>5</v>
      </c>
      <c r="H40" s="9">
        <v>20</v>
      </c>
      <c r="I40" s="32"/>
      <c r="J40" s="10" t="e">
        <f t="shared" si="2"/>
        <v>#N/A</v>
      </c>
      <c r="K40" s="9" t="str">
        <f t="shared" si="0"/>
        <v/>
      </c>
      <c r="L40" s="12" t="str">
        <f t="shared" si="1"/>
        <v/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3"/>
        <v>2</v>
      </c>
      <c r="H41" s="9">
        <v>15</v>
      </c>
      <c r="I41" s="32">
        <v>0.4</v>
      </c>
      <c r="J41" s="10">
        <f t="shared" si="2"/>
        <v>40959</v>
      </c>
      <c r="K41" s="9">
        <f t="shared" si="0"/>
        <v>4</v>
      </c>
      <c r="L41" s="12">
        <f t="shared" si="1"/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3"/>
        <v>2</v>
      </c>
      <c r="H42" s="9">
        <v>10</v>
      </c>
      <c r="I42" s="32"/>
      <c r="J42" s="10" t="e">
        <f t="shared" si="2"/>
        <v>#N/A</v>
      </c>
      <c r="K42" s="9" t="str">
        <f t="shared" si="0"/>
        <v/>
      </c>
      <c r="L42" s="12" t="str">
        <f t="shared" si="1"/>
        <v/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3"/>
        <v>0</v>
      </c>
      <c r="H43" s="9">
        <v>5</v>
      </c>
      <c r="I43" s="32"/>
      <c r="J43" s="10" t="e">
        <f t="shared" si="2"/>
        <v>#N/A</v>
      </c>
      <c r="K43" s="9" t="str">
        <f t="shared" si="0"/>
        <v/>
      </c>
      <c r="L43" s="12" t="str">
        <f t="shared" si="1"/>
        <v/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3"/>
        <v>0</v>
      </c>
      <c r="H44" s="9">
        <v>-20</v>
      </c>
      <c r="I44" s="32"/>
      <c r="J44" s="10" t="e">
        <f t="shared" si="2"/>
        <v>#N/A</v>
      </c>
      <c r="K44" s="9" t="str">
        <f t="shared" si="0"/>
        <v/>
      </c>
      <c r="L44" s="12" t="str">
        <f t="shared" si="1"/>
        <v/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3"/>
        <v>0</v>
      </c>
      <c r="H45" s="9">
        <v>-15</v>
      </c>
      <c r="I45" s="32"/>
      <c r="J45" s="10" t="e">
        <f t="shared" si="2"/>
        <v>#N/A</v>
      </c>
      <c r="K45" s="9" t="str">
        <f t="shared" si="0"/>
        <v/>
      </c>
      <c r="L45" s="12" t="str">
        <f t="shared" si="1"/>
        <v/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3"/>
        <v>0</v>
      </c>
      <c r="H46" s="14">
        <v>-10</v>
      </c>
      <c r="I46" s="33"/>
      <c r="J46" s="10" t="e">
        <f t="shared" si="2"/>
        <v>#N/A</v>
      </c>
      <c r="K46" s="9" t="str">
        <f t="shared" si="0"/>
        <v/>
      </c>
      <c r="L46" s="12" t="str">
        <f t="shared" si="1"/>
        <v/>
      </c>
    </row>
  </sheetData>
  <hyperlinks>
    <hyperlink ref="D2" r:id="rId1"/>
  </hyperlinks>
  <pageMargins left="0.7" right="0.7" top="0.75" bottom="0.75" header="0.3" footer="0.3"/>
  <pageSetup paperSize="9" scale="64" orientation="landscape" horizontalDpi="75" verticalDpi="75" r:id="rId2"/>
  <headerFooter>
    <oddFooter>&amp;L&amp;F&amp;Chttp://www.launchexcel.com/timelines-in-excel&amp;RPage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A1:R46"/>
  <sheetViews>
    <sheetView workbookViewId="0"/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2" ht="21.75" thickBot="1" x14ac:dyDescent="0.4">
      <c r="A1" s="2" t="s">
        <v>0</v>
      </c>
      <c r="B1" s="2"/>
      <c r="D1" s="23" t="s">
        <v>34</v>
      </c>
      <c r="L1" s="39" t="s">
        <v>85</v>
      </c>
    </row>
    <row r="2" spans="1:12" ht="15.75" x14ac:dyDescent="0.25">
      <c r="A2" s="4" t="s">
        <v>20</v>
      </c>
      <c r="B2" s="22">
        <v>40928</v>
      </c>
      <c r="D2" s="23" t="s">
        <v>104</v>
      </c>
      <c r="E2" s="1"/>
      <c r="F2" s="1"/>
      <c r="G2" s="1"/>
      <c r="H2" s="1"/>
      <c r="I2" s="1"/>
      <c r="K2" s="1"/>
    </row>
    <row r="3" spans="1:12" x14ac:dyDescent="0.25">
      <c r="A3" s="4"/>
      <c r="B3" s="3"/>
      <c r="C3" s="1"/>
      <c r="D3" s="1"/>
      <c r="E3" s="1"/>
      <c r="F3" s="1"/>
      <c r="G3" s="1"/>
      <c r="H3" s="1"/>
      <c r="I3" s="1"/>
      <c r="K3" s="1"/>
    </row>
    <row r="4" spans="1:12" x14ac:dyDescent="0.25">
      <c r="A4" s="4"/>
      <c r="B4" s="3"/>
      <c r="C4" s="1"/>
      <c r="D4" s="1"/>
      <c r="E4" s="1"/>
      <c r="F4" s="1"/>
      <c r="G4" s="1"/>
      <c r="H4" s="1"/>
      <c r="I4" s="1"/>
      <c r="K4" s="1"/>
    </row>
    <row r="5" spans="1:12" x14ac:dyDescent="0.25">
      <c r="A5" s="4"/>
      <c r="B5" s="3"/>
      <c r="C5" s="1"/>
      <c r="D5" s="1"/>
      <c r="E5" s="1"/>
      <c r="F5" s="1"/>
      <c r="G5" s="1"/>
      <c r="H5" s="1"/>
      <c r="I5" s="1"/>
      <c r="K5" s="1"/>
    </row>
    <row r="6" spans="1:12" x14ac:dyDescent="0.25">
      <c r="A6" s="4"/>
      <c r="B6" s="3"/>
      <c r="C6" s="1"/>
      <c r="D6" s="1"/>
      <c r="E6" s="1"/>
      <c r="F6" s="1"/>
      <c r="G6" s="1"/>
      <c r="H6" s="1"/>
      <c r="I6" s="1"/>
      <c r="K6" s="1"/>
    </row>
    <row r="7" spans="1:12" x14ac:dyDescent="0.25">
      <c r="A7" s="4"/>
      <c r="B7" s="3"/>
      <c r="C7" s="1"/>
      <c r="D7" s="1"/>
      <c r="E7" s="1"/>
      <c r="F7" s="1"/>
      <c r="G7" s="1"/>
      <c r="H7" s="1"/>
      <c r="I7" s="1"/>
      <c r="K7" s="1"/>
    </row>
    <row r="8" spans="1:12" x14ac:dyDescent="0.25">
      <c r="A8" s="4"/>
      <c r="B8" s="3"/>
      <c r="C8" s="1"/>
      <c r="D8" s="1"/>
      <c r="E8" s="1"/>
      <c r="F8" s="1"/>
      <c r="G8" s="1"/>
      <c r="H8" s="1"/>
      <c r="I8" s="1"/>
      <c r="K8" s="1"/>
    </row>
    <row r="9" spans="1:12" x14ac:dyDescent="0.25">
      <c r="A9" s="4"/>
      <c r="B9" s="3"/>
      <c r="C9" s="1"/>
      <c r="D9" s="1"/>
      <c r="E9" s="1"/>
      <c r="F9" s="1"/>
      <c r="G9" s="1"/>
      <c r="H9" s="1"/>
      <c r="I9" s="1"/>
      <c r="K9" s="1"/>
    </row>
    <row r="10" spans="1:12" x14ac:dyDescent="0.25">
      <c r="A10" s="4"/>
      <c r="B10" s="3"/>
      <c r="C10" s="1"/>
      <c r="D10" s="1"/>
      <c r="E10" s="1"/>
      <c r="F10" s="1"/>
      <c r="G10" s="1"/>
      <c r="H10" s="1"/>
      <c r="I10" s="1"/>
      <c r="K10" s="1"/>
    </row>
    <row r="11" spans="1:12" x14ac:dyDescent="0.25">
      <c r="A11" s="4"/>
      <c r="B11" s="3"/>
      <c r="C11" s="1"/>
      <c r="D11" s="1"/>
      <c r="E11" s="1"/>
      <c r="F11" s="1"/>
      <c r="G11" s="1"/>
      <c r="H11" s="1"/>
      <c r="I11" s="1"/>
      <c r="K11" s="1"/>
    </row>
    <row r="12" spans="1:12" x14ac:dyDescent="0.25">
      <c r="A12" s="4"/>
      <c r="B12" s="3"/>
      <c r="C12" s="1"/>
      <c r="D12" s="1"/>
      <c r="E12" s="1"/>
      <c r="F12" s="1"/>
      <c r="G12" s="1"/>
      <c r="H12" s="1"/>
      <c r="I12" s="1"/>
      <c r="K12" s="1"/>
    </row>
    <row r="13" spans="1:12" x14ac:dyDescent="0.25">
      <c r="A13" s="4"/>
      <c r="B13" s="3"/>
      <c r="C13" s="1"/>
      <c r="D13" s="1"/>
      <c r="E13" s="1"/>
      <c r="F13" s="1"/>
      <c r="G13" s="1"/>
      <c r="H13" s="1"/>
      <c r="I13" s="1"/>
      <c r="K13" s="1"/>
    </row>
    <row r="14" spans="1:12" x14ac:dyDescent="0.25">
      <c r="A14" s="4"/>
      <c r="B14" s="3"/>
      <c r="C14" s="1"/>
      <c r="D14" s="1"/>
      <c r="E14" s="1"/>
      <c r="F14" s="1"/>
      <c r="G14" s="1"/>
      <c r="H14" s="1"/>
      <c r="I14" s="1"/>
      <c r="K14" s="1"/>
    </row>
    <row r="15" spans="1:12" x14ac:dyDescent="0.25">
      <c r="A15" s="4"/>
      <c r="B15" s="3"/>
      <c r="C15" s="1"/>
      <c r="D15" s="1"/>
      <c r="E15" s="1"/>
      <c r="F15" s="1"/>
      <c r="G15" s="1"/>
      <c r="H15" s="1"/>
      <c r="I15" s="1"/>
      <c r="K15" s="1"/>
    </row>
    <row r="16" spans="1:12" x14ac:dyDescent="0.25">
      <c r="A16" s="4"/>
      <c r="B16" s="3"/>
      <c r="C16" s="1"/>
      <c r="D16" s="1"/>
      <c r="E16" s="1"/>
      <c r="F16" s="1"/>
      <c r="G16" s="1"/>
      <c r="H16" s="1"/>
      <c r="I16" s="1"/>
      <c r="K16" s="1"/>
    </row>
    <row r="17" spans="1:18" x14ac:dyDescent="0.25">
      <c r="A17" s="4"/>
      <c r="B17" s="3"/>
      <c r="C17" s="1"/>
      <c r="D17" s="1"/>
      <c r="E17" s="1"/>
      <c r="F17" s="1"/>
      <c r="G17" s="1"/>
      <c r="H17" s="1"/>
      <c r="I17" s="1"/>
      <c r="K17" s="1"/>
    </row>
    <row r="18" spans="1:18" x14ac:dyDescent="0.25">
      <c r="A18" s="4"/>
      <c r="B18" s="3"/>
      <c r="C18" s="1"/>
      <c r="D18" s="1"/>
      <c r="E18" s="1"/>
      <c r="F18" s="1"/>
      <c r="G18" s="1"/>
      <c r="H18" s="1"/>
      <c r="I18" s="1"/>
      <c r="K18" s="1"/>
    </row>
    <row r="19" spans="1:18" x14ac:dyDescent="0.25">
      <c r="A19" s="4"/>
      <c r="B19" s="3"/>
      <c r="C19" s="1"/>
      <c r="D19" s="1"/>
      <c r="E19" s="1"/>
      <c r="F19" s="1"/>
      <c r="G19" s="1"/>
      <c r="H19" s="1"/>
      <c r="I19" s="1"/>
      <c r="K19" s="1"/>
    </row>
    <row r="20" spans="1:18" x14ac:dyDescent="0.25">
      <c r="A20" s="4"/>
      <c r="B20" s="3"/>
      <c r="C20" s="1"/>
      <c r="D20" s="1"/>
      <c r="E20" s="1"/>
      <c r="F20" s="1"/>
      <c r="G20" s="1"/>
      <c r="H20" s="1"/>
      <c r="I20" s="1"/>
      <c r="K20" s="1"/>
    </row>
    <row r="21" spans="1:18" x14ac:dyDescent="0.25">
      <c r="A21" s="4"/>
      <c r="B21" s="3"/>
      <c r="C21" s="1"/>
      <c r="D21" s="1"/>
      <c r="E21" s="1"/>
      <c r="F21" s="1"/>
      <c r="G21" s="1"/>
      <c r="H21" s="1"/>
      <c r="I21" s="1"/>
      <c r="K21" s="1"/>
    </row>
    <row r="22" spans="1:18" x14ac:dyDescent="0.25">
      <c r="A22" s="4"/>
      <c r="B22" s="3"/>
      <c r="C22" s="1"/>
      <c r="D22" s="1"/>
      <c r="E22" s="1"/>
      <c r="F22" s="1"/>
      <c r="G22" s="1"/>
      <c r="H22" s="1"/>
      <c r="I22" s="1"/>
      <c r="K22" s="1"/>
    </row>
    <row r="23" spans="1:18" x14ac:dyDescent="0.25">
      <c r="A23" s="4"/>
      <c r="B23" s="3"/>
      <c r="C23" s="1"/>
      <c r="D23" s="1"/>
      <c r="E23" s="1"/>
      <c r="F23" s="1"/>
      <c r="G23" s="1"/>
      <c r="H23" s="1"/>
      <c r="I23" s="1"/>
      <c r="K23" s="1"/>
    </row>
    <row r="24" spans="1:18" x14ac:dyDescent="0.25">
      <c r="A24" s="4"/>
      <c r="B24" s="3"/>
      <c r="C24" s="1"/>
      <c r="D24" s="1"/>
      <c r="E24" s="1"/>
      <c r="F24" s="1"/>
      <c r="G24" s="1"/>
      <c r="H24" s="1"/>
      <c r="I24" s="1"/>
      <c r="K24" s="1"/>
    </row>
    <row r="25" spans="1:18" x14ac:dyDescent="0.25">
      <c r="A25" s="4"/>
      <c r="B25" s="3"/>
      <c r="C25" s="1"/>
      <c r="D25" s="1"/>
      <c r="E25" s="1"/>
      <c r="F25" s="1"/>
      <c r="G25" s="1"/>
      <c r="H25" s="1"/>
      <c r="I25" s="1"/>
      <c r="K25" s="1"/>
    </row>
    <row r="26" spans="1:18" x14ac:dyDescent="0.25">
      <c r="A26" s="4"/>
      <c r="B26" s="3"/>
      <c r="C26" s="1"/>
      <c r="D26" s="1"/>
      <c r="E26" s="1"/>
      <c r="F26" s="1"/>
      <c r="G26" s="1"/>
      <c r="H26" s="1"/>
      <c r="I26" s="1"/>
      <c r="K26" s="1"/>
    </row>
    <row r="27" spans="1:18" x14ac:dyDescent="0.25">
      <c r="A27" s="4"/>
      <c r="B27" s="3"/>
      <c r="C27" s="1"/>
      <c r="D27" s="1"/>
      <c r="E27" s="1"/>
      <c r="F27" s="1"/>
      <c r="G27" s="1"/>
      <c r="H27" s="1"/>
      <c r="I27" s="1"/>
      <c r="K27" s="1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40918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ref="G38" si="1">E38*F38</f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40959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ref="G42" si="2">E42*F42</f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ref="G45" si="3">E45*F45</f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A1:R46"/>
  <sheetViews>
    <sheetView workbookViewId="0">
      <selection activeCell="A30" sqref="A30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2" ht="21.75" thickBot="1" x14ac:dyDescent="0.4">
      <c r="A1" s="2" t="s">
        <v>0</v>
      </c>
      <c r="B1" s="2"/>
      <c r="D1" s="23" t="s">
        <v>35</v>
      </c>
      <c r="L1" s="39" t="s">
        <v>85</v>
      </c>
    </row>
    <row r="2" spans="1:12" ht="15.75" x14ac:dyDescent="0.25">
      <c r="A2" s="4" t="s">
        <v>20</v>
      </c>
      <c r="B2" s="22">
        <v>40928</v>
      </c>
      <c r="D2" s="23" t="s">
        <v>105</v>
      </c>
      <c r="E2" s="3"/>
      <c r="F2" s="3"/>
      <c r="G2" s="3"/>
      <c r="H2" s="3"/>
      <c r="I2" s="3"/>
      <c r="K2" s="3"/>
    </row>
    <row r="3" spans="1:12" x14ac:dyDescent="0.25">
      <c r="A3" s="4"/>
      <c r="B3" s="3"/>
      <c r="C3" s="3"/>
      <c r="D3" s="3"/>
      <c r="E3" s="3"/>
      <c r="F3" s="3"/>
      <c r="G3" s="3"/>
      <c r="H3" s="3"/>
      <c r="I3" s="3"/>
      <c r="K3" s="3"/>
    </row>
    <row r="4" spans="1:12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2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2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2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2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2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2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2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2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2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2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2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2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40918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40959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A1:R46"/>
  <sheetViews>
    <sheetView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2" ht="21.75" thickBot="1" x14ac:dyDescent="0.4">
      <c r="A1" s="2" t="s">
        <v>0</v>
      </c>
      <c r="B1" s="2"/>
      <c r="D1" s="23" t="s">
        <v>36</v>
      </c>
      <c r="L1" s="39" t="s">
        <v>85</v>
      </c>
    </row>
    <row r="2" spans="1:12" ht="15.75" x14ac:dyDescent="0.25">
      <c r="A2" s="4" t="s">
        <v>20</v>
      </c>
      <c r="B2" s="22">
        <v>40928</v>
      </c>
      <c r="C2" s="3"/>
      <c r="D2" s="23" t="s">
        <v>106</v>
      </c>
      <c r="E2" s="3"/>
      <c r="F2" s="3"/>
      <c r="G2" s="3"/>
      <c r="H2" s="3"/>
      <c r="I2" s="3"/>
      <c r="K2" s="3"/>
    </row>
    <row r="3" spans="1:12" x14ac:dyDescent="0.25">
      <c r="A3" s="4"/>
      <c r="B3" s="3"/>
      <c r="C3" s="3"/>
      <c r="D3" s="3"/>
      <c r="E3" s="3"/>
      <c r="F3" s="3"/>
      <c r="G3" s="3"/>
      <c r="H3" s="3"/>
      <c r="I3" s="3"/>
      <c r="K3" s="3"/>
    </row>
    <row r="4" spans="1:12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2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2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2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2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2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2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2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2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2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2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2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2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40918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40959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A1:R46"/>
  <sheetViews>
    <sheetView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3" ht="21.75" thickBot="1" x14ac:dyDescent="0.4">
      <c r="A1" s="2" t="s">
        <v>0</v>
      </c>
      <c r="B1" s="2"/>
      <c r="D1" s="23" t="s">
        <v>37</v>
      </c>
      <c r="L1" s="39" t="s">
        <v>85</v>
      </c>
      <c r="M1" s="36" t="s">
        <v>71</v>
      </c>
    </row>
    <row r="2" spans="1:13" ht="15.75" x14ac:dyDescent="0.25">
      <c r="A2" s="4" t="s">
        <v>20</v>
      </c>
      <c r="B2" s="22">
        <v>40928</v>
      </c>
      <c r="C2" s="3"/>
      <c r="D2" s="23" t="s">
        <v>38</v>
      </c>
      <c r="E2" s="3"/>
      <c r="F2" s="3"/>
      <c r="G2" s="3"/>
      <c r="H2" s="3"/>
      <c r="I2" s="3"/>
      <c r="K2" s="3"/>
      <c r="M2" s="23" t="s">
        <v>43</v>
      </c>
    </row>
    <row r="3" spans="1:13" ht="15.75" x14ac:dyDescent="0.25">
      <c r="A3" s="4"/>
      <c r="B3" s="3"/>
      <c r="C3" s="3"/>
      <c r="D3" s="3"/>
      <c r="E3" s="3"/>
      <c r="F3" s="3"/>
      <c r="G3" s="3"/>
      <c r="H3" s="3"/>
      <c r="I3" s="3"/>
      <c r="K3" s="3"/>
      <c r="M3" s="23" t="s">
        <v>44</v>
      </c>
    </row>
    <row r="4" spans="1:13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3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3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3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3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3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3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3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3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3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3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3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3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7"/>
  <dimension ref="A1:R46"/>
  <sheetViews>
    <sheetView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2" ht="21.75" thickBot="1" x14ac:dyDescent="0.4">
      <c r="A1" s="2" t="s">
        <v>0</v>
      </c>
      <c r="B1" s="2"/>
      <c r="D1" s="23" t="s">
        <v>39</v>
      </c>
      <c r="L1" s="39" t="s">
        <v>85</v>
      </c>
    </row>
    <row r="2" spans="1:12" ht="15.75" x14ac:dyDescent="0.25">
      <c r="A2" s="4" t="s">
        <v>20</v>
      </c>
      <c r="B2" s="22">
        <v>40928</v>
      </c>
      <c r="C2" s="3"/>
      <c r="D2" s="23"/>
      <c r="E2" s="3"/>
      <c r="F2" s="3"/>
      <c r="G2" s="3"/>
      <c r="H2" s="3"/>
      <c r="I2" s="3"/>
      <c r="K2" s="3"/>
    </row>
    <row r="3" spans="1:12" x14ac:dyDescent="0.25">
      <c r="A3" s="4"/>
      <c r="B3" s="3"/>
      <c r="C3" s="3"/>
      <c r="D3" s="3"/>
      <c r="E3" s="3"/>
      <c r="F3" s="3"/>
      <c r="G3" s="3"/>
      <c r="H3" s="3"/>
      <c r="I3" s="3"/>
      <c r="K3" s="3"/>
    </row>
    <row r="4" spans="1:12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2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2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2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2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2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2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2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2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2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2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2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2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8"/>
  <dimension ref="A1:R46"/>
  <sheetViews>
    <sheetView workbookViewId="0">
      <selection activeCell="A28" sqref="A28"/>
    </sheetView>
  </sheetViews>
  <sheetFormatPr defaultRowHeight="15" x14ac:dyDescent="0.25"/>
  <cols>
    <col min="1" max="1" width="10.42578125" customWidth="1"/>
    <col min="2" max="2" width="13" customWidth="1"/>
    <col min="3" max="4" width="14.42578125" customWidth="1"/>
    <col min="5" max="5" width="13.140625" customWidth="1"/>
    <col min="6" max="6" width="16.28515625" bestFit="1" customWidth="1"/>
    <col min="7" max="8" width="18" customWidth="1"/>
    <col min="9" max="9" width="14.42578125" customWidth="1"/>
    <col min="10" max="10" width="13.42578125" customWidth="1"/>
    <col min="11" max="11" width="9.85546875" customWidth="1"/>
    <col min="12" max="12" width="18" customWidth="1"/>
  </cols>
  <sheetData>
    <row r="1" spans="1:12" ht="21.75" thickBot="1" x14ac:dyDescent="0.4">
      <c r="A1" s="2" t="s">
        <v>0</v>
      </c>
      <c r="B1" s="2"/>
      <c r="D1" s="23" t="s">
        <v>107</v>
      </c>
      <c r="L1" s="39" t="s">
        <v>85</v>
      </c>
    </row>
    <row r="2" spans="1:12" ht="15.75" x14ac:dyDescent="0.25">
      <c r="A2" s="4" t="s">
        <v>20</v>
      </c>
      <c r="B2" s="22">
        <v>40928</v>
      </c>
      <c r="C2" s="3"/>
      <c r="D2" s="23"/>
      <c r="E2" s="3"/>
      <c r="F2" s="3"/>
      <c r="G2" s="3"/>
      <c r="H2" s="3"/>
      <c r="I2" s="3"/>
      <c r="K2" s="3"/>
    </row>
    <row r="3" spans="1:12" x14ac:dyDescent="0.25">
      <c r="A3" s="4"/>
      <c r="B3" s="3"/>
      <c r="C3" s="3"/>
      <c r="D3" s="3"/>
      <c r="E3" s="3"/>
      <c r="F3" s="3"/>
      <c r="G3" s="3"/>
      <c r="H3" s="3"/>
      <c r="I3" s="3"/>
      <c r="K3" s="3"/>
    </row>
    <row r="4" spans="1:12" x14ac:dyDescent="0.25">
      <c r="A4" s="4"/>
      <c r="B4" s="3"/>
      <c r="C4" s="3"/>
      <c r="D4" s="3"/>
      <c r="E4" s="3"/>
      <c r="F4" s="3"/>
      <c r="G4" s="3"/>
      <c r="H4" s="3"/>
      <c r="I4" s="3"/>
      <c r="K4" s="3"/>
    </row>
    <row r="5" spans="1:12" x14ac:dyDescent="0.25">
      <c r="A5" s="4"/>
      <c r="B5" s="3"/>
      <c r="C5" s="3"/>
      <c r="D5" s="3"/>
      <c r="E5" s="3"/>
      <c r="F5" s="3"/>
      <c r="G5" s="3"/>
      <c r="H5" s="3"/>
      <c r="I5" s="3"/>
      <c r="K5" s="3"/>
    </row>
    <row r="6" spans="1:12" x14ac:dyDescent="0.25">
      <c r="A6" s="4"/>
      <c r="B6" s="3"/>
      <c r="C6" s="3"/>
      <c r="D6" s="3"/>
      <c r="E6" s="3"/>
      <c r="F6" s="3"/>
      <c r="G6" s="3"/>
      <c r="H6" s="3"/>
      <c r="I6" s="3"/>
      <c r="K6" s="3"/>
    </row>
    <row r="7" spans="1:12" x14ac:dyDescent="0.25">
      <c r="A7" s="4"/>
      <c r="B7" s="3"/>
      <c r="C7" s="3"/>
      <c r="D7" s="3"/>
      <c r="E7" s="3"/>
      <c r="F7" s="3"/>
      <c r="G7" s="3"/>
      <c r="H7" s="3"/>
      <c r="I7" s="3"/>
      <c r="K7" s="3"/>
    </row>
    <row r="8" spans="1:12" x14ac:dyDescent="0.25">
      <c r="A8" s="4"/>
      <c r="B8" s="3"/>
      <c r="C8" s="3"/>
      <c r="D8" s="3"/>
      <c r="E8" s="3"/>
      <c r="F8" s="3"/>
      <c r="G8" s="3"/>
      <c r="H8" s="3"/>
      <c r="I8" s="3"/>
      <c r="K8" s="3"/>
    </row>
    <row r="9" spans="1:12" x14ac:dyDescent="0.25">
      <c r="A9" s="4"/>
      <c r="B9" s="3"/>
      <c r="C9" s="3"/>
      <c r="D9" s="3"/>
      <c r="E9" s="3"/>
      <c r="F9" s="3"/>
      <c r="G9" s="3"/>
      <c r="H9" s="3"/>
      <c r="I9" s="3"/>
      <c r="K9" s="3"/>
    </row>
    <row r="10" spans="1:12" x14ac:dyDescent="0.25">
      <c r="A10" s="4"/>
      <c r="B10" s="3"/>
      <c r="C10" s="3"/>
      <c r="D10" s="3"/>
      <c r="E10" s="3"/>
      <c r="F10" s="3"/>
      <c r="G10" s="3"/>
      <c r="H10" s="3"/>
      <c r="I10" s="3"/>
      <c r="K10" s="3"/>
    </row>
    <row r="11" spans="1:12" x14ac:dyDescent="0.25">
      <c r="A11" s="4"/>
      <c r="B11" s="3"/>
      <c r="C11" s="3"/>
      <c r="D11" s="3"/>
      <c r="E11" s="3"/>
      <c r="F11" s="3"/>
      <c r="G11" s="3"/>
      <c r="H11" s="3"/>
      <c r="I11" s="3"/>
      <c r="K11" s="3"/>
    </row>
    <row r="12" spans="1:12" x14ac:dyDescent="0.25">
      <c r="A12" s="4"/>
      <c r="B12" s="3"/>
      <c r="C12" s="3"/>
      <c r="D12" s="3"/>
      <c r="E12" s="3"/>
      <c r="F12" s="3"/>
      <c r="G12" s="3"/>
      <c r="H12" s="3"/>
      <c r="I12" s="3"/>
      <c r="K12" s="3"/>
    </row>
    <row r="13" spans="1:12" x14ac:dyDescent="0.25">
      <c r="A13" s="4"/>
      <c r="B13" s="3"/>
      <c r="C13" s="3"/>
      <c r="D13" s="3"/>
      <c r="E13" s="3"/>
      <c r="F13" s="3"/>
      <c r="G13" s="3"/>
      <c r="H13" s="3"/>
      <c r="I13" s="3"/>
      <c r="K13" s="3"/>
    </row>
    <row r="14" spans="1:12" x14ac:dyDescent="0.25">
      <c r="A14" s="4"/>
      <c r="B14" s="3"/>
      <c r="C14" s="3"/>
      <c r="D14" s="3"/>
      <c r="E14" s="3"/>
      <c r="F14" s="3"/>
      <c r="G14" s="3"/>
      <c r="H14" s="3"/>
      <c r="I14" s="3"/>
      <c r="K14" s="3"/>
    </row>
    <row r="15" spans="1:12" x14ac:dyDescent="0.25">
      <c r="A15" s="4"/>
      <c r="B15" s="3"/>
      <c r="C15" s="3"/>
      <c r="D15" s="3"/>
      <c r="E15" s="3"/>
      <c r="F15" s="3"/>
      <c r="G15" s="3"/>
      <c r="H15" s="3"/>
      <c r="I15" s="3"/>
      <c r="K15" s="3"/>
    </row>
    <row r="16" spans="1:12" x14ac:dyDescent="0.25">
      <c r="A16" s="4"/>
      <c r="B16" s="3"/>
      <c r="C16" s="3"/>
      <c r="D16" s="3"/>
      <c r="E16" s="3"/>
      <c r="F16" s="3"/>
      <c r="G16" s="3"/>
      <c r="H16" s="3"/>
      <c r="I16" s="3"/>
      <c r="K16" s="3"/>
    </row>
    <row r="17" spans="1:18" x14ac:dyDescent="0.25">
      <c r="A17" s="4"/>
      <c r="B17" s="3"/>
      <c r="C17" s="3"/>
      <c r="D17" s="3"/>
      <c r="E17" s="3"/>
      <c r="F17" s="3"/>
      <c r="G17" s="3"/>
      <c r="H17" s="3"/>
      <c r="I17" s="3"/>
      <c r="K17" s="3"/>
    </row>
    <row r="18" spans="1:18" x14ac:dyDescent="0.25">
      <c r="A18" s="4"/>
      <c r="B18" s="3"/>
      <c r="C18" s="3"/>
      <c r="D18" s="3"/>
      <c r="E18" s="3"/>
      <c r="F18" s="3"/>
      <c r="G18" s="3"/>
      <c r="H18" s="3"/>
      <c r="I18" s="3"/>
      <c r="K18" s="3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K19" s="3"/>
    </row>
    <row r="20" spans="1:18" x14ac:dyDescent="0.25">
      <c r="A20" s="4"/>
      <c r="B20" s="3"/>
      <c r="C20" s="3"/>
      <c r="D20" s="3"/>
      <c r="E20" s="3"/>
      <c r="F20" s="3"/>
      <c r="G20" s="3"/>
      <c r="H20" s="3"/>
      <c r="I20" s="3"/>
      <c r="K20" s="3"/>
    </row>
    <row r="21" spans="1:18" x14ac:dyDescent="0.25">
      <c r="A21" s="4"/>
      <c r="B21" s="3"/>
      <c r="C21" s="3"/>
      <c r="D21" s="3"/>
      <c r="E21" s="3"/>
      <c r="F21" s="3"/>
      <c r="G21" s="3"/>
      <c r="H21" s="3"/>
      <c r="I21" s="3"/>
      <c r="K21" s="3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K22" s="3"/>
    </row>
    <row r="23" spans="1:18" x14ac:dyDescent="0.25">
      <c r="A23" s="4"/>
      <c r="B23" s="3"/>
      <c r="C23" s="3"/>
      <c r="D23" s="3"/>
      <c r="E23" s="3"/>
      <c r="F23" s="3"/>
      <c r="G23" s="3"/>
      <c r="H23" s="3"/>
      <c r="I23" s="3"/>
      <c r="K23" s="3"/>
    </row>
    <row r="24" spans="1:18" x14ac:dyDescent="0.25">
      <c r="A24" s="4"/>
      <c r="B24" s="3"/>
      <c r="C24" s="3"/>
      <c r="D24" s="3"/>
      <c r="E24" s="3"/>
      <c r="F24" s="3"/>
      <c r="G24" s="3"/>
      <c r="H24" s="3"/>
      <c r="I24" s="3"/>
      <c r="K24" s="3"/>
    </row>
    <row r="25" spans="1:18" x14ac:dyDescent="0.25">
      <c r="A25" s="4"/>
      <c r="B25" s="3"/>
      <c r="C25" s="3"/>
      <c r="D25" s="3"/>
      <c r="E25" s="3"/>
      <c r="F25" s="3"/>
      <c r="G25" s="3"/>
      <c r="H25" s="3"/>
      <c r="I25" s="3"/>
      <c r="K25" s="3"/>
    </row>
    <row r="26" spans="1:18" x14ac:dyDescent="0.25">
      <c r="A26" s="4"/>
      <c r="B26" s="3"/>
      <c r="C26" s="3"/>
      <c r="D26" s="3"/>
      <c r="E26" s="3"/>
      <c r="F26" s="3"/>
      <c r="G26" s="3"/>
      <c r="H26" s="3"/>
      <c r="I26" s="3"/>
      <c r="K26" s="3"/>
    </row>
    <row r="27" spans="1:18" x14ac:dyDescent="0.25">
      <c r="A27" s="4"/>
      <c r="B27" s="3"/>
      <c r="C27" s="3"/>
      <c r="D27" s="3"/>
      <c r="E27" s="3"/>
      <c r="F27" s="3"/>
      <c r="G27" s="3"/>
      <c r="H27" s="3"/>
      <c r="I27" s="3"/>
      <c r="K27" s="3"/>
    </row>
    <row r="28" spans="1:18" x14ac:dyDescent="0.25">
      <c r="A28" s="5"/>
      <c r="B28" s="5"/>
      <c r="C28" s="6" t="s">
        <v>10</v>
      </c>
      <c r="D28" s="5"/>
      <c r="E28" s="6" t="s">
        <v>32</v>
      </c>
      <c r="F28" s="5"/>
      <c r="G28" s="6" t="s">
        <v>32</v>
      </c>
      <c r="H28" s="6" t="s">
        <v>33</v>
      </c>
      <c r="I28" s="5"/>
      <c r="J28" s="6" t="s">
        <v>10</v>
      </c>
      <c r="K28" s="6" t="s">
        <v>32</v>
      </c>
      <c r="L28" s="6" t="s">
        <v>33</v>
      </c>
    </row>
    <row r="29" spans="1:18" x14ac:dyDescent="0.25">
      <c r="A29" s="5"/>
      <c r="B29" s="5"/>
      <c r="C29" s="7" t="s">
        <v>17</v>
      </c>
      <c r="D29" s="6"/>
      <c r="E29" s="7" t="s">
        <v>11</v>
      </c>
      <c r="F29" s="6"/>
      <c r="G29" s="7" t="s">
        <v>12</v>
      </c>
      <c r="H29" s="7" t="s">
        <v>17</v>
      </c>
      <c r="I29" s="6"/>
      <c r="J29" s="7" t="s">
        <v>13</v>
      </c>
      <c r="K29" s="7" t="s">
        <v>13</v>
      </c>
      <c r="L29" s="7" t="s">
        <v>13</v>
      </c>
    </row>
    <row r="30" spans="1:18" ht="30" x14ac:dyDescent="0.25">
      <c r="A30" s="18" t="s">
        <v>5</v>
      </c>
      <c r="B30" s="19" t="s">
        <v>18</v>
      </c>
      <c r="C30" s="20" t="s">
        <v>31</v>
      </c>
      <c r="D30" s="19" t="s">
        <v>1</v>
      </c>
      <c r="E30" s="19" t="s">
        <v>2</v>
      </c>
      <c r="F30" s="20" t="s">
        <v>14</v>
      </c>
      <c r="G30" s="19" t="s">
        <v>3</v>
      </c>
      <c r="H30" s="19" t="s">
        <v>16</v>
      </c>
      <c r="I30" s="20" t="s">
        <v>15</v>
      </c>
      <c r="J30" s="20" t="s">
        <v>31</v>
      </c>
      <c r="K30" s="19" t="s">
        <v>54</v>
      </c>
      <c r="L30" s="21" t="s">
        <v>4</v>
      </c>
    </row>
    <row r="31" spans="1:18" x14ac:dyDescent="0.25">
      <c r="A31" s="24" t="s">
        <v>45</v>
      </c>
      <c r="B31" s="25" t="s">
        <v>45</v>
      </c>
      <c r="C31" s="26">
        <f>B2</f>
        <v>40928</v>
      </c>
      <c r="D31" s="25" t="s">
        <v>45</v>
      </c>
      <c r="E31" s="25">
        <v>0</v>
      </c>
      <c r="F31" s="27">
        <v>0</v>
      </c>
      <c r="G31" s="25">
        <f>E31*F31</f>
        <v>0</v>
      </c>
      <c r="H31" s="25">
        <v>23</v>
      </c>
      <c r="I31" s="25"/>
      <c r="J31" s="25"/>
      <c r="K31" s="25"/>
      <c r="L31" s="28"/>
      <c r="M31" s="29" t="s">
        <v>46</v>
      </c>
      <c r="N31" s="30"/>
      <c r="O31" s="30"/>
      <c r="P31" s="30"/>
      <c r="Q31" s="30"/>
      <c r="R31" s="30"/>
    </row>
    <row r="32" spans="1:18" x14ac:dyDescent="0.25">
      <c r="A32" s="24" t="s">
        <v>45</v>
      </c>
      <c r="B32" s="25" t="s">
        <v>45</v>
      </c>
      <c r="C32" s="26">
        <f>B2</f>
        <v>40928</v>
      </c>
      <c r="D32" s="25" t="s">
        <v>45</v>
      </c>
      <c r="E32" s="25">
        <v>0</v>
      </c>
      <c r="F32" s="27">
        <v>0</v>
      </c>
      <c r="G32" s="25">
        <f>E32*F32</f>
        <v>0</v>
      </c>
      <c r="H32" s="25">
        <v>-23</v>
      </c>
      <c r="I32" s="25"/>
      <c r="J32" s="25"/>
      <c r="K32" s="25"/>
      <c r="L32" s="28"/>
      <c r="M32" s="29"/>
      <c r="N32" s="30"/>
      <c r="O32" s="30"/>
      <c r="P32" s="30"/>
      <c r="Q32" s="30"/>
      <c r="R32" s="30"/>
    </row>
    <row r="33" spans="1:12" x14ac:dyDescent="0.25">
      <c r="A33" s="8" t="s">
        <v>6</v>
      </c>
      <c r="B33" s="9" t="s">
        <v>5</v>
      </c>
      <c r="C33" s="10">
        <v>40913</v>
      </c>
      <c r="D33" s="9" t="s">
        <v>6</v>
      </c>
      <c r="E33" s="9">
        <v>17</v>
      </c>
      <c r="F33" s="11">
        <v>0.95</v>
      </c>
      <c r="G33" s="9">
        <f>E33*F33</f>
        <v>16.149999999999999</v>
      </c>
      <c r="H33" s="9">
        <v>20</v>
      </c>
      <c r="I33" s="9"/>
      <c r="J33" s="9"/>
      <c r="K33" s="9"/>
      <c r="L33" s="12">
        <v>20</v>
      </c>
    </row>
    <row r="34" spans="1:12" x14ac:dyDescent="0.25">
      <c r="A34" s="8" t="s">
        <v>6</v>
      </c>
      <c r="B34" s="9" t="s">
        <v>19</v>
      </c>
      <c r="C34" s="10">
        <v>40913</v>
      </c>
      <c r="D34" s="9" t="s">
        <v>21</v>
      </c>
      <c r="E34" s="9">
        <v>10</v>
      </c>
      <c r="F34" s="11">
        <v>1</v>
      </c>
      <c r="G34" s="9">
        <f>E34*F34</f>
        <v>10</v>
      </c>
      <c r="H34" s="9">
        <v>15</v>
      </c>
      <c r="I34" s="9"/>
      <c r="J34" s="9"/>
      <c r="K34" s="9"/>
      <c r="L34" s="12">
        <v>20</v>
      </c>
    </row>
    <row r="35" spans="1:12" x14ac:dyDescent="0.25">
      <c r="A35" s="8" t="s">
        <v>6</v>
      </c>
      <c r="B35" s="9" t="s">
        <v>19</v>
      </c>
      <c r="C35" s="10">
        <v>40920</v>
      </c>
      <c r="D35" s="9" t="s">
        <v>22</v>
      </c>
      <c r="E35" s="9">
        <v>10</v>
      </c>
      <c r="F35" s="11">
        <v>0.9</v>
      </c>
      <c r="G35" s="9">
        <f t="shared" ref="G35:G46" si="0">E35*F35</f>
        <v>9</v>
      </c>
      <c r="H35" s="9">
        <v>10</v>
      </c>
      <c r="I35" s="9"/>
      <c r="J35" s="9"/>
      <c r="K35" s="9"/>
      <c r="L35" s="12">
        <v>15</v>
      </c>
    </row>
    <row r="36" spans="1:12" x14ac:dyDescent="0.25">
      <c r="A36" s="8" t="s">
        <v>7</v>
      </c>
      <c r="B36" s="9" t="s">
        <v>5</v>
      </c>
      <c r="C36" s="10">
        <v>40923</v>
      </c>
      <c r="D36" s="9" t="s">
        <v>7</v>
      </c>
      <c r="E36" s="9">
        <v>25</v>
      </c>
      <c r="F36" s="11">
        <v>0.7</v>
      </c>
      <c r="G36" s="9">
        <f t="shared" si="0"/>
        <v>17.5</v>
      </c>
      <c r="H36" s="9">
        <v>-20</v>
      </c>
      <c r="I36" s="9"/>
      <c r="J36" s="9"/>
      <c r="K36" s="9"/>
      <c r="L36" s="12">
        <v>-10</v>
      </c>
    </row>
    <row r="37" spans="1:12" x14ac:dyDescent="0.25">
      <c r="A37" s="8" t="s">
        <v>7</v>
      </c>
      <c r="B37" s="9" t="s">
        <v>19</v>
      </c>
      <c r="C37" s="10">
        <v>40923</v>
      </c>
      <c r="D37" s="9" t="s">
        <v>23</v>
      </c>
      <c r="E37" s="9">
        <v>10</v>
      </c>
      <c r="F37" s="11">
        <v>0.7</v>
      </c>
      <c r="G37" s="9">
        <f t="shared" si="0"/>
        <v>7</v>
      </c>
      <c r="H37" s="9">
        <v>-15</v>
      </c>
      <c r="I37" s="9"/>
      <c r="J37" s="9"/>
      <c r="K37" s="9"/>
      <c r="L37" s="12">
        <v>-15</v>
      </c>
    </row>
    <row r="38" spans="1:12" x14ac:dyDescent="0.25">
      <c r="A38" s="8" t="s">
        <v>7</v>
      </c>
      <c r="B38" s="9" t="s">
        <v>19</v>
      </c>
      <c r="C38" s="10">
        <v>40935</v>
      </c>
      <c r="D38" s="9" t="s">
        <v>25</v>
      </c>
      <c r="E38" s="9">
        <v>10</v>
      </c>
      <c r="F38" s="11">
        <v>0.7</v>
      </c>
      <c r="G38" s="9">
        <f t="shared" si="0"/>
        <v>7</v>
      </c>
      <c r="H38" s="9">
        <v>-10</v>
      </c>
      <c r="I38" s="9"/>
      <c r="J38" s="9"/>
      <c r="K38" s="9"/>
      <c r="L38" s="12">
        <v>-15</v>
      </c>
    </row>
    <row r="39" spans="1:12" x14ac:dyDescent="0.25">
      <c r="A39" s="8" t="s">
        <v>7</v>
      </c>
      <c r="B39" s="9" t="s">
        <v>19</v>
      </c>
      <c r="C39" s="10">
        <v>40938</v>
      </c>
      <c r="D39" s="9" t="s">
        <v>24</v>
      </c>
      <c r="E39" s="9">
        <v>10</v>
      </c>
      <c r="F39" s="11">
        <v>0.4</v>
      </c>
      <c r="G39" s="9">
        <f t="shared" si="0"/>
        <v>4</v>
      </c>
      <c r="H39" s="9">
        <v>-5</v>
      </c>
      <c r="I39" s="9"/>
      <c r="J39" s="9"/>
      <c r="K39" s="9"/>
      <c r="L39" s="12">
        <v>-20</v>
      </c>
    </row>
    <row r="40" spans="1:12" x14ac:dyDescent="0.25">
      <c r="A40" s="8" t="s">
        <v>8</v>
      </c>
      <c r="B40" s="9" t="s">
        <v>5</v>
      </c>
      <c r="C40" s="10">
        <v>40949</v>
      </c>
      <c r="D40" s="9" t="s">
        <v>8</v>
      </c>
      <c r="E40" s="9">
        <v>25</v>
      </c>
      <c r="F40" s="11">
        <v>0.2</v>
      </c>
      <c r="G40" s="9">
        <f t="shared" si="0"/>
        <v>5</v>
      </c>
      <c r="H40" s="9">
        <v>20</v>
      </c>
      <c r="I40" s="9"/>
      <c r="J40" s="9"/>
      <c r="K40" s="9"/>
      <c r="L40" s="12">
        <v>20</v>
      </c>
    </row>
    <row r="41" spans="1:12" x14ac:dyDescent="0.25">
      <c r="A41" s="8" t="s">
        <v>8</v>
      </c>
      <c r="B41" s="9" t="s">
        <v>19</v>
      </c>
      <c r="C41" s="10">
        <v>40949</v>
      </c>
      <c r="D41" s="9" t="s">
        <v>26</v>
      </c>
      <c r="E41" s="9">
        <v>10</v>
      </c>
      <c r="F41" s="11">
        <v>0.2</v>
      </c>
      <c r="G41" s="9">
        <f t="shared" si="0"/>
        <v>2</v>
      </c>
      <c r="H41" s="9">
        <v>15</v>
      </c>
      <c r="I41" s="9"/>
      <c r="J41" s="9"/>
      <c r="K41" s="9"/>
      <c r="L41" s="12">
        <v>15</v>
      </c>
    </row>
    <row r="42" spans="1:12" x14ac:dyDescent="0.25">
      <c r="A42" s="8" t="s">
        <v>8</v>
      </c>
      <c r="B42" s="9" t="s">
        <v>19</v>
      </c>
      <c r="C42" s="10">
        <v>40959</v>
      </c>
      <c r="D42" s="9" t="s">
        <v>27</v>
      </c>
      <c r="E42" s="9">
        <v>10</v>
      </c>
      <c r="F42" s="11">
        <v>0.2</v>
      </c>
      <c r="G42" s="9">
        <f t="shared" si="0"/>
        <v>2</v>
      </c>
      <c r="H42" s="9">
        <v>10</v>
      </c>
      <c r="I42" s="9"/>
      <c r="J42" s="9"/>
      <c r="K42" s="9"/>
      <c r="L42" s="12">
        <v>15</v>
      </c>
    </row>
    <row r="43" spans="1:12" x14ac:dyDescent="0.25">
      <c r="A43" s="8" t="s">
        <v>8</v>
      </c>
      <c r="B43" s="9" t="s">
        <v>19</v>
      </c>
      <c r="C43" s="10">
        <v>40964</v>
      </c>
      <c r="D43" s="9" t="s">
        <v>28</v>
      </c>
      <c r="E43" s="9">
        <v>10</v>
      </c>
      <c r="F43" s="11">
        <v>0</v>
      </c>
      <c r="G43" s="9">
        <f t="shared" si="0"/>
        <v>0</v>
      </c>
      <c r="H43" s="9">
        <v>5</v>
      </c>
      <c r="I43" s="9"/>
      <c r="J43" s="9"/>
      <c r="K43" s="9"/>
      <c r="L43" s="12">
        <v>10</v>
      </c>
    </row>
    <row r="44" spans="1:12" x14ac:dyDescent="0.25">
      <c r="A44" s="8" t="s">
        <v>9</v>
      </c>
      <c r="B44" s="9" t="s">
        <v>5</v>
      </c>
      <c r="C44" s="10">
        <v>40970</v>
      </c>
      <c r="D44" s="9" t="s">
        <v>9</v>
      </c>
      <c r="E44" s="9">
        <v>18</v>
      </c>
      <c r="F44" s="11">
        <v>0</v>
      </c>
      <c r="G44" s="9">
        <f t="shared" si="0"/>
        <v>0</v>
      </c>
      <c r="H44" s="9">
        <v>-20</v>
      </c>
      <c r="I44" s="9"/>
      <c r="J44" s="9"/>
      <c r="K44" s="9"/>
      <c r="L44" s="12">
        <v>-15</v>
      </c>
    </row>
    <row r="45" spans="1:12" x14ac:dyDescent="0.25">
      <c r="A45" s="8" t="s">
        <v>9</v>
      </c>
      <c r="B45" s="9" t="s">
        <v>19</v>
      </c>
      <c r="C45" s="10">
        <v>40970</v>
      </c>
      <c r="D45" s="9" t="s">
        <v>29</v>
      </c>
      <c r="E45" s="9">
        <v>10</v>
      </c>
      <c r="F45" s="11">
        <v>0</v>
      </c>
      <c r="G45" s="9">
        <f t="shared" si="0"/>
        <v>0</v>
      </c>
      <c r="H45" s="9">
        <v>-15</v>
      </c>
      <c r="I45" s="9"/>
      <c r="J45" s="9"/>
      <c r="K45" s="9"/>
      <c r="L45" s="12">
        <v>-15</v>
      </c>
    </row>
    <row r="46" spans="1:12" x14ac:dyDescent="0.25">
      <c r="A46" s="13" t="s">
        <v>9</v>
      </c>
      <c r="B46" s="14" t="s">
        <v>19</v>
      </c>
      <c r="C46" s="15">
        <v>40973</v>
      </c>
      <c r="D46" s="14" t="s">
        <v>30</v>
      </c>
      <c r="E46" s="14">
        <v>15</v>
      </c>
      <c r="F46" s="16">
        <v>0</v>
      </c>
      <c r="G46" s="14">
        <f t="shared" si="0"/>
        <v>0</v>
      </c>
      <c r="H46" s="14">
        <v>-10</v>
      </c>
      <c r="I46" s="14"/>
      <c r="J46" s="14"/>
      <c r="K46" s="14"/>
      <c r="L46" s="17">
        <v>-20</v>
      </c>
    </row>
  </sheetData>
  <hyperlinks>
    <hyperlink ref="L1" location="Contents!A1" display="CONTENTS"/>
  </hyperlinks>
  <pageMargins left="0.7" right="0.7" top="0.75" bottom="0.75" header="0.3" footer="0.3"/>
  <pageSetup orientation="portrait" horizontalDpi="75" verticalDpi="7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Terms</vt:lpstr>
      <vt:lpstr>Contents</vt:lpstr>
      <vt:lpstr>1. Timeline</vt:lpstr>
      <vt:lpstr>2. Data</vt:lpstr>
      <vt:lpstr>3. Chart Series 1</vt:lpstr>
      <vt:lpstr>4. Format series 1</vt:lpstr>
      <vt:lpstr>5. Error bars 1</vt:lpstr>
      <vt:lpstr>6. Add Series 2</vt:lpstr>
      <vt:lpstr>7. Format Series 2</vt:lpstr>
      <vt:lpstr>8. Error bars 2</vt:lpstr>
      <vt:lpstr>9. Today Line</vt:lpstr>
      <vt:lpstr>10. Chart legends</vt:lpstr>
      <vt:lpstr>Bonus Part 1</vt:lpstr>
      <vt:lpstr>Bonus Part 2</vt:lpstr>
      <vt:lpstr>Bonus Part 3</vt:lpstr>
      <vt:lpstr>'1. Timeline'!Print_Area</vt:lpstr>
    </vt:vector>
  </TitlesOfParts>
  <Company>Launch Excel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Launch Excel Timeline Template</dc:title>
  <dc:creator>Victor Chan</dc:creator>
  <dc:description>For my full article please visit
http://www.launchexcel.com/timelines-in-excel</dc:description>
  <cp:lastModifiedBy>Victor Chan</cp:lastModifiedBy>
  <cp:lastPrinted>2012-01-27T14:15:20Z</cp:lastPrinted>
  <dcterms:created xsi:type="dcterms:W3CDTF">2012-01-18T10:20:53Z</dcterms:created>
  <dcterms:modified xsi:type="dcterms:W3CDTF">2012-11-22T11:23:34Z</dcterms:modified>
</cp:coreProperties>
</file>