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105" windowWidth="14805" windowHeight="7905" activeTab="1"/>
  </bookViews>
  <sheets>
    <sheet name="Vlookup Exact" sheetId="4" r:id="rId1"/>
    <sheet name="Vlookup Approx" sheetId="6" r:id="rId2"/>
  </sheets>
  <calcPr calcId="145621"/>
</workbook>
</file>

<file path=xl/calcChain.xml><?xml version="1.0" encoding="utf-8"?>
<calcChain xmlns="http://schemas.openxmlformats.org/spreadsheetml/2006/main">
  <c r="C10" i="6" l="1"/>
  <c r="C10" i="4"/>
  <c r="G9" i="6"/>
  <c r="G9" i="4"/>
  <c r="D19" i="6" l="1"/>
  <c r="D14" i="6"/>
  <c r="D17" i="6"/>
  <c r="D22" i="6"/>
  <c r="D21" i="6"/>
  <c r="D24" i="6"/>
  <c r="D23" i="6"/>
  <c r="D18" i="6"/>
  <c r="D15" i="6"/>
  <c r="D13" i="6"/>
  <c r="D20" i="6"/>
  <c r="D16" i="6"/>
  <c r="K12" i="4"/>
</calcChain>
</file>

<file path=xl/sharedStrings.xml><?xml version="1.0" encoding="utf-8"?>
<sst xmlns="http://schemas.openxmlformats.org/spreadsheetml/2006/main" count="87" uniqueCount="71">
  <si>
    <t>Employee ID</t>
  </si>
  <si>
    <t>SSN</t>
  </si>
  <si>
    <t>Department</t>
  </si>
  <si>
    <t>Earnings</t>
  </si>
  <si>
    <t>Full Name</t>
  </si>
  <si>
    <t>Start Date</t>
  </si>
  <si>
    <t>Faith K. Macias</t>
  </si>
  <si>
    <t>Lucian Q. Franklin</t>
  </si>
  <si>
    <t>Blaze V. Bridges</t>
  </si>
  <si>
    <t>Denton Q. Dale</t>
  </si>
  <si>
    <t>Blossom K. Fox</t>
  </si>
  <si>
    <t>Kerry V. David</t>
  </si>
  <si>
    <t>Melanie X. Baker</t>
  </si>
  <si>
    <t>Adele M. Fulton</t>
  </si>
  <si>
    <t>Justina O. Jensen</t>
  </si>
  <si>
    <t>Yoshi J. England</t>
  </si>
  <si>
    <t xml:space="preserve"> Marketing</t>
  </si>
  <si>
    <t xml:space="preserve"> Finance</t>
  </si>
  <si>
    <t xml:space="preserve"> IT/IS</t>
  </si>
  <si>
    <t xml:space="preserve"> Engineering</t>
  </si>
  <si>
    <t>EMP001</t>
  </si>
  <si>
    <t>EMP002</t>
  </si>
  <si>
    <t>EMP003</t>
  </si>
  <si>
    <t>EMP004</t>
  </si>
  <si>
    <t>EMP005</t>
  </si>
  <si>
    <t>EMP006</t>
  </si>
  <si>
    <t>EMP007</t>
  </si>
  <si>
    <t>EMP008</t>
  </si>
  <si>
    <t>EMP009</t>
  </si>
  <si>
    <t>EMP010</t>
  </si>
  <si>
    <t>lookup_value</t>
  </si>
  <si>
    <t>table_array</t>
  </si>
  <si>
    <t>col_index_num</t>
  </si>
  <si>
    <t>range_lookup</t>
  </si>
  <si>
    <t>Accounts</t>
  </si>
  <si>
    <t>Sales</t>
  </si>
  <si>
    <t>Admin</t>
  </si>
  <si>
    <t>Human Resource</t>
  </si>
  <si>
    <t>Customer Support</t>
  </si>
  <si>
    <t>Advertisement</t>
  </si>
  <si>
    <r>
      <t xml:space="preserve">Input Parameters  </t>
    </r>
    <r>
      <rPr>
        <sz val="11"/>
        <color theme="1"/>
        <rFont val="Wingdings 3"/>
        <family val="1"/>
        <charset val="2"/>
      </rPr>
      <t>}</t>
    </r>
  </si>
  <si>
    <r>
      <t xml:space="preserve">User Input  </t>
    </r>
    <r>
      <rPr>
        <sz val="11"/>
        <color theme="1"/>
        <rFont val="Wingdings 3"/>
        <family val="1"/>
        <charset val="2"/>
      </rPr>
      <t>}</t>
    </r>
  </si>
  <si>
    <t>Syntax of Vlookup with Exact Match :</t>
  </si>
  <si>
    <t>Sheet Password = 'lookup'</t>
  </si>
  <si>
    <r>
      <t xml:space="preserve">Formula  </t>
    </r>
    <r>
      <rPr>
        <sz val="11"/>
        <color theme="1"/>
        <rFont val="Wingdings 3"/>
        <family val="1"/>
        <charset val="2"/>
      </rPr>
      <t>}</t>
    </r>
  </si>
  <si>
    <r>
      <t xml:space="preserve">Function Syntax </t>
    </r>
    <r>
      <rPr>
        <sz val="11"/>
        <color theme="1"/>
        <rFont val="Wingdings 3"/>
        <family val="1"/>
        <charset val="2"/>
      </rPr>
      <t>}</t>
    </r>
  </si>
  <si>
    <t>=VLOOKUP(lookup_value, table_array, col_index_num, range_lookup)</t>
  </si>
  <si>
    <t>Grade</t>
  </si>
  <si>
    <t>E</t>
  </si>
  <si>
    <t>D</t>
  </si>
  <si>
    <t>C</t>
  </si>
  <si>
    <t>B</t>
  </si>
  <si>
    <t>A</t>
  </si>
  <si>
    <t>Student</t>
  </si>
  <si>
    <t>STU001</t>
  </si>
  <si>
    <t>STU002</t>
  </si>
  <si>
    <t>STU003</t>
  </si>
  <si>
    <t>STU004</t>
  </si>
  <si>
    <t>STU005</t>
  </si>
  <si>
    <t>STU006</t>
  </si>
  <si>
    <t>STU007</t>
  </si>
  <si>
    <t>STU008</t>
  </si>
  <si>
    <t>STU009</t>
  </si>
  <si>
    <t>STU010</t>
  </si>
  <si>
    <t>Marks</t>
  </si>
  <si>
    <t>STU011</t>
  </si>
  <si>
    <t>STU012</t>
  </si>
  <si>
    <t>tbl_employees</t>
  </si>
  <si>
    <t>© Victor Chan, Launch Excel 2012</t>
  </si>
  <si>
    <t>tbl_marks</t>
  </si>
  <si>
    <r>
      <rPr>
        <sz val="10"/>
        <rFont val="Wingdings 3"/>
        <family val="1"/>
        <charset val="2"/>
      </rPr>
      <t></t>
    </r>
    <r>
      <rPr>
        <sz val="10"/>
        <rFont val="Calibri"/>
        <family val="2"/>
      </rPr>
      <t xml:space="preserve">  </t>
    </r>
    <r>
      <rPr>
        <sz val="10"/>
        <rFont val="Calibri"/>
        <family val="2"/>
        <scheme val="minor"/>
      </rPr>
      <t>Output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</si>
</sst>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0"/>
    <numFmt numFmtId="165" formatCode="&quot;$&quot;#,##0.00"/>
  </numFmts>
  <fonts count="16" x14ac:knownFonts="1">
    <font>
      <sz val="11"/>
      <color theme="1"/>
      <name val="Calibri"/>
      <family val="2"/>
      <scheme val="minor"/>
    </font>
    <font>
      <b/>
      <sz val="11"/>
      <color theme="1"/>
      <name val="Calibri"/>
      <family val="2"/>
      <scheme val="minor"/>
    </font>
    <font>
      <sz val="10"/>
      <color theme="3" tint="0.39997558519241921"/>
      <name val="Calibri"/>
      <family val="2"/>
      <scheme val="minor"/>
    </font>
    <font>
      <sz val="11"/>
      <color theme="1" tint="0.499984740745262"/>
      <name val="Calibri"/>
      <family val="2"/>
      <scheme val="minor"/>
    </font>
    <font>
      <sz val="11"/>
      <color theme="1"/>
      <name val="Wingdings 3"/>
      <family val="1"/>
      <charset val="2"/>
    </font>
    <font>
      <sz val="11"/>
      <color theme="0" tint="-0.499984740745262"/>
      <name val="Calibri"/>
      <family val="2"/>
      <scheme val="minor"/>
    </font>
    <font>
      <sz val="10"/>
      <color theme="0"/>
      <name val="Calibri"/>
      <family val="2"/>
      <scheme val="minor"/>
    </font>
    <font>
      <sz val="10"/>
      <color theme="0" tint="-0.499984740745262"/>
      <name val="Calibri"/>
      <family val="2"/>
      <scheme val="minor"/>
    </font>
    <font>
      <sz val="10"/>
      <name val="Calibri"/>
      <family val="2"/>
      <scheme val="minor"/>
    </font>
    <font>
      <sz val="10"/>
      <color theme="8"/>
      <name val="Calibri"/>
      <family val="2"/>
      <scheme val="minor"/>
    </font>
    <font>
      <sz val="10"/>
      <color theme="4"/>
      <name val="Calibri"/>
      <family val="2"/>
      <scheme val="minor"/>
    </font>
    <font>
      <sz val="10"/>
      <color theme="5"/>
      <name val="Calibri"/>
      <family val="2"/>
      <scheme val="minor"/>
    </font>
    <font>
      <sz val="11"/>
      <name val="Calibri"/>
      <family val="2"/>
      <scheme val="minor"/>
    </font>
    <font>
      <sz val="10"/>
      <color theme="1" tint="0.499984740745262"/>
      <name val="Calibri"/>
      <family val="2"/>
      <scheme val="minor"/>
    </font>
    <font>
      <sz val="10"/>
      <name val="Wingdings 3"/>
      <family val="1"/>
      <charset val="2"/>
    </font>
    <font>
      <sz val="10"/>
      <name val="Calibri"/>
      <family val="2"/>
    </font>
  </fonts>
  <fills count="8">
    <fill>
      <patternFill patternType="none"/>
    </fill>
    <fill>
      <patternFill patternType="gray125"/>
    </fill>
    <fill>
      <patternFill patternType="solid">
        <fgColor theme="4"/>
        <bgColor indexed="64"/>
      </patternFill>
    </fill>
    <fill>
      <patternFill patternType="solid">
        <fgColor theme="0" tint="-4.9989318521683403E-2"/>
        <bgColor indexed="64"/>
      </patternFill>
    </fill>
    <fill>
      <patternFill patternType="solid">
        <fgColor theme="8"/>
        <bgColor indexed="64"/>
      </patternFill>
    </fill>
    <fill>
      <patternFill patternType="solid">
        <fgColor theme="5"/>
        <bgColor indexed="64"/>
      </patternFill>
    </fill>
    <fill>
      <patternFill patternType="solid">
        <fgColor rgb="FFC6EFCE"/>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7">
    <xf numFmtId="0" fontId="0" fillId="0" borderId="0" xfId="0"/>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0" fillId="0" borderId="0" xfId="0" applyFill="1" applyBorder="1" applyAlignment="1">
      <alignment vertical="center"/>
    </xf>
    <xf numFmtId="0" fontId="0" fillId="0" borderId="0" xfId="0" applyNumberFormat="1"/>
    <xf numFmtId="0" fontId="2" fillId="0" borderId="0" xfId="0" applyFont="1"/>
    <xf numFmtId="0" fontId="1" fillId="7" borderId="0" xfId="0" applyFont="1" applyFill="1"/>
    <xf numFmtId="0" fontId="0" fillId="3" borderId="10" xfId="0" applyFill="1" applyBorder="1" applyAlignment="1">
      <alignment horizontal="left" vertical="center"/>
    </xf>
    <xf numFmtId="0" fontId="7" fillId="3" borderId="10" xfId="0" applyFont="1" applyFill="1" applyBorder="1" applyAlignment="1">
      <alignment horizontal="center" vertical="center"/>
    </xf>
    <xf numFmtId="0" fontId="8" fillId="0" borderId="10" xfId="0" applyFont="1" applyBorder="1" applyAlignment="1">
      <alignment horizontal="center"/>
    </xf>
    <xf numFmtId="0" fontId="8" fillId="6" borderId="10" xfId="0" applyNumberFormat="1" applyFont="1" applyFill="1" applyBorder="1"/>
    <xf numFmtId="0" fontId="3" fillId="0" borderId="0" xfId="0" applyFont="1"/>
    <xf numFmtId="0" fontId="5" fillId="0" borderId="0" xfId="0" applyFont="1"/>
    <xf numFmtId="0" fontId="9" fillId="3" borderId="10" xfId="0" applyFont="1" applyFill="1" applyBorder="1" applyAlignment="1">
      <alignment horizontal="center" vertical="center"/>
    </xf>
    <xf numFmtId="0" fontId="10" fillId="3" borderId="10" xfId="0" applyFont="1" applyFill="1" applyBorder="1" applyAlignment="1">
      <alignment horizontal="center" vertical="center"/>
    </xf>
    <xf numFmtId="0" fontId="11" fillId="3" borderId="10" xfId="0" applyFont="1" applyFill="1" applyBorder="1" applyAlignment="1">
      <alignment horizontal="center" vertical="center"/>
    </xf>
    <xf numFmtId="0" fontId="8" fillId="3" borderId="10" xfId="0" applyFont="1" applyFill="1" applyBorder="1" applyAlignment="1">
      <alignment horizontal="center" vertical="center"/>
    </xf>
    <xf numFmtId="0" fontId="6" fillId="4" borderId="10" xfId="0" applyFont="1" applyFill="1" applyBorder="1" applyAlignment="1" applyProtection="1">
      <alignment horizontal="center"/>
      <protection locked="0"/>
    </xf>
    <xf numFmtId="0" fontId="6" fillId="5" borderId="10" xfId="0" applyFont="1" applyFill="1" applyBorder="1" applyAlignment="1" applyProtection="1">
      <alignment horizontal="center"/>
      <protection locked="0"/>
    </xf>
    <xf numFmtId="0" fontId="0" fillId="3" borderId="10" xfId="0" applyFont="1" applyFill="1" applyBorder="1" applyAlignment="1">
      <alignment horizontal="left" vertical="center"/>
    </xf>
    <xf numFmtId="0" fontId="8" fillId="3" borderId="12" xfId="0" applyFont="1" applyFill="1" applyBorder="1" applyAlignment="1">
      <alignment horizontal="centerContinuous" vertical="center"/>
    </xf>
    <xf numFmtId="0" fontId="8" fillId="3" borderId="13" xfId="0" applyFont="1" applyFill="1" applyBorder="1" applyAlignment="1">
      <alignment horizontal="centerContinuous" vertical="center"/>
    </xf>
    <xf numFmtId="0" fontId="12" fillId="3" borderId="11" xfId="0" applyFont="1" applyFill="1" applyBorder="1" applyAlignment="1">
      <alignment horizontal="left" vertical="center"/>
    </xf>
    <xf numFmtId="0" fontId="0" fillId="3" borderId="11" xfId="0" applyFill="1" applyBorder="1" applyAlignment="1">
      <alignment vertical="center"/>
    </xf>
    <xf numFmtId="0" fontId="0" fillId="3" borderId="12" xfId="0" applyFill="1" applyBorder="1" applyAlignment="1">
      <alignment vertical="center"/>
    </xf>
    <xf numFmtId="0" fontId="0" fillId="3" borderId="13" xfId="0" applyFill="1" applyBorder="1" applyAlignment="1">
      <alignment vertical="center"/>
    </xf>
    <xf numFmtId="0" fontId="0" fillId="3" borderId="11" xfId="0" quotePrefix="1" applyFill="1" applyBorder="1" applyAlignment="1">
      <alignment vertical="center"/>
    </xf>
    <xf numFmtId="0" fontId="13" fillId="0" borderId="0" xfId="0" applyFont="1" applyAlignment="1">
      <alignment horizontal="center"/>
    </xf>
    <xf numFmtId="0" fontId="0" fillId="0" borderId="4" xfId="0" applyBorder="1" applyAlignment="1">
      <alignment horizontal="center"/>
    </xf>
    <xf numFmtId="0" fontId="0" fillId="0" borderId="3" xfId="0" applyBorder="1" applyAlignment="1">
      <alignment horizontal="center"/>
    </xf>
    <xf numFmtId="9" fontId="0" fillId="0" borderId="2" xfId="0" applyNumberFormat="1" applyBorder="1" applyAlignment="1">
      <alignment horizontal="center"/>
    </xf>
    <xf numFmtId="0" fontId="1" fillId="2" borderId="16" xfId="0" applyFont="1" applyFill="1" applyBorder="1" applyAlignment="1">
      <alignment horizontal="center"/>
    </xf>
    <xf numFmtId="0" fontId="1" fillId="2" borderId="18" xfId="0" applyFont="1" applyFill="1" applyBorder="1" applyAlignment="1">
      <alignment horizontal="center"/>
    </xf>
    <xf numFmtId="0" fontId="1" fillId="2" borderId="15" xfId="0" applyFont="1" applyFill="1" applyBorder="1" applyAlignment="1">
      <alignment horizontal="center"/>
    </xf>
    <xf numFmtId="0" fontId="0" fillId="5" borderId="6" xfId="0" applyFill="1" applyBorder="1" applyAlignment="1">
      <alignment horizontal="center"/>
    </xf>
    <xf numFmtId="0" fontId="7" fillId="0" borderId="2" xfId="0" applyFont="1" applyFill="1" applyBorder="1" applyAlignment="1">
      <alignment horizontal="center"/>
    </xf>
    <xf numFmtId="0" fontId="7" fillId="0" borderId="1" xfId="0" applyFont="1" applyFill="1" applyBorder="1"/>
    <xf numFmtId="164" fontId="7" fillId="0" borderId="1" xfId="0" applyNumberFormat="1" applyFont="1" applyFill="1" applyBorder="1" applyAlignment="1">
      <alignment horizontal="center"/>
    </xf>
    <xf numFmtId="14" fontId="7" fillId="0" borderId="1" xfId="0" applyNumberFormat="1" applyFont="1" applyFill="1" applyBorder="1"/>
    <xf numFmtId="165" fontId="7" fillId="0" borderId="3" xfId="0" applyNumberFormat="1" applyFont="1" applyFill="1" applyBorder="1"/>
    <xf numFmtId="0" fontId="7" fillId="0" borderId="7" xfId="0" applyFont="1" applyFill="1" applyBorder="1" applyAlignment="1">
      <alignment horizontal="center"/>
    </xf>
    <xf numFmtId="0" fontId="7" fillId="0" borderId="8" xfId="0" applyFont="1" applyFill="1" applyBorder="1"/>
    <xf numFmtId="164" fontId="7" fillId="0" borderId="8" xfId="0" applyNumberFormat="1" applyFont="1" applyFill="1" applyBorder="1" applyAlignment="1">
      <alignment horizontal="center"/>
    </xf>
    <xf numFmtId="14" fontId="7" fillId="0" borderId="8" xfId="0" applyNumberFormat="1" applyFont="1" applyFill="1" applyBorder="1"/>
    <xf numFmtId="165" fontId="7" fillId="0" borderId="9" xfId="0" applyNumberFormat="1" applyFont="1" applyFill="1" applyBorder="1"/>
    <xf numFmtId="9" fontId="6" fillId="4" borderId="10" xfId="0" applyNumberFormat="1" applyFont="1" applyFill="1" applyBorder="1" applyAlignment="1" applyProtection="1">
      <alignment horizontal="center"/>
      <protection locked="0"/>
    </xf>
    <xf numFmtId="0" fontId="7" fillId="0" borderId="19" xfId="0" applyFont="1" applyFill="1" applyBorder="1" applyAlignment="1">
      <alignment horizontal="center"/>
    </xf>
    <xf numFmtId="9" fontId="7" fillId="0" borderId="17" xfId="0" applyNumberFormat="1" applyFont="1" applyFill="1" applyBorder="1" applyAlignment="1">
      <alignment horizontal="center"/>
    </xf>
    <xf numFmtId="0" fontId="7" fillId="0" borderId="20" xfId="0" applyFont="1" applyFill="1" applyBorder="1" applyAlignment="1">
      <alignment horizontal="center"/>
    </xf>
    <xf numFmtId="9" fontId="7" fillId="0" borderId="21" xfId="0" applyNumberFormat="1" applyFont="1" applyFill="1" applyBorder="1" applyAlignment="1">
      <alignment horizontal="center"/>
    </xf>
    <xf numFmtId="0" fontId="7" fillId="0" borderId="14" xfId="0" applyFont="1" applyFill="1" applyBorder="1" applyAlignment="1">
      <alignment horizontal="center"/>
    </xf>
    <xf numFmtId="0" fontId="8" fillId="6" borderId="10" xfId="0" applyNumberFormat="1" applyFont="1" applyFill="1" applyBorder="1" applyAlignment="1">
      <alignment horizontal="center"/>
    </xf>
    <xf numFmtId="0" fontId="6" fillId="5" borderId="10" xfId="0" applyFont="1" applyFill="1" applyBorder="1" applyAlignment="1" applyProtection="1">
      <alignment horizontal="center"/>
    </xf>
    <xf numFmtId="0" fontId="5" fillId="0" borderId="0" xfId="0" applyFont="1" applyAlignment="1">
      <alignment horizontal="center"/>
    </xf>
    <xf numFmtId="0" fontId="8" fillId="0" borderId="10" xfId="0" applyFont="1" applyBorder="1" applyAlignment="1" applyProtection="1">
      <alignment horizontal="center"/>
      <protection locked="0"/>
    </xf>
    <xf numFmtId="0" fontId="8" fillId="0" borderId="10" xfId="0" applyFont="1" applyBorder="1" applyProtection="1">
      <protection locked="0"/>
    </xf>
  </cellXfs>
  <cellStyles count="1">
    <cellStyle name="Normal" xfId="0" builtinId="0"/>
  </cellStyles>
  <dxfs count="33">
    <dxf>
      <alignment horizontal="center" vertical="bottom" textRotation="0" wrapText="0" indent="0" justifyLastLine="0" shrinkToFit="0" readingOrder="0"/>
      <border diagonalUp="0" diagonalDown="0" outline="0">
        <left style="thin">
          <color auto="1"/>
        </left>
        <right/>
        <top style="thin">
          <color auto="1"/>
        </top>
        <bottom style="thin">
          <color auto="1"/>
        </bottom>
      </border>
    </dxf>
    <dxf>
      <alignment horizontal="center" vertical="bottom" textRotation="0" wrapText="0" indent="0" justifyLastLine="0" shrinkToFit="0" readingOrder="0"/>
      <border diagonalUp="0" diagonalDown="0" outline="0">
        <left/>
        <right style="thin">
          <color auto="1"/>
        </right>
        <top style="thin">
          <color auto="1"/>
        </top>
        <bottom style="thin">
          <color auto="1"/>
        </bottom>
      </border>
    </dxf>
    <dxf>
      <border>
        <top style="thin">
          <color auto="1"/>
        </top>
      </border>
    </dxf>
    <dxf>
      <border diagonalUp="0" diagonalDown="0">
        <left style="thin">
          <color auto="1"/>
        </left>
        <right style="thin">
          <color auto="1"/>
        </right>
        <top style="thin">
          <color auto="1"/>
        </top>
        <bottom style="thin">
          <color auto="1"/>
        </bottom>
      </border>
    </dxf>
    <dxf>
      <alignment horizontal="center" vertical="bottom" textRotation="0" wrapText="0" indent="0" justifyLastLine="0" shrinkToFit="0" readingOrder="0"/>
    </dxf>
    <dxf>
      <border>
        <bottom style="thin">
          <color auto="1"/>
        </bottom>
      </border>
    </dxf>
    <dxf>
      <alignment horizontal="center"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theme="0" tint="-0.499984740745262"/>
        <name val="Calibri"/>
        <scheme val="minor"/>
      </font>
      <numFmt numFmtId="0" formatCode="General"/>
      <fill>
        <patternFill patternType="none">
          <fgColor rgb="FF000000"/>
          <bgColor rgb="FFFFFFFF"/>
        </patternFill>
      </fill>
      <alignment horizontal="center" vertical="bottom" textRotation="0" wrapText="0"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0"/>
        <color theme="0" tint="-0.499984740745262"/>
        <name val="Calibri"/>
        <scheme val="minor"/>
      </font>
      <numFmt numFmtId="1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0" tint="-0.499984740745262"/>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outline="0">
        <left/>
        <right style="thin">
          <color rgb="FF000000"/>
        </right>
        <top style="thin">
          <color rgb="FF000000"/>
        </top>
        <bottom style="thin">
          <color rgb="FF000000"/>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color theme="0" tint="-0.499984740745262"/>
        <name val="Calibri"/>
        <scheme val="minor"/>
      </font>
      <fill>
        <patternFill patternType="none">
          <fgColor rgb="FF000000"/>
          <bgColor rgb="FFFFFFFF"/>
        </patternFill>
      </fill>
    </dxf>
    <dxf>
      <border>
        <bottom style="thin">
          <color rgb="FF000000"/>
        </bottom>
      </border>
    </dxf>
    <dxf>
      <font>
        <b/>
        <i val="0"/>
        <strike val="0"/>
        <condense val="0"/>
        <extend val="0"/>
        <outline val="0"/>
        <shadow val="0"/>
        <u val="none"/>
        <vertAlign val="baseline"/>
        <sz val="11"/>
        <color theme="1"/>
        <name val="Calibri"/>
        <scheme val="minor"/>
      </font>
      <fill>
        <patternFill patternType="solid">
          <fgColor indexed="64"/>
          <bgColor theme="4"/>
        </patternFill>
      </fill>
      <alignment horizontal="center" vertical="bottom" textRotation="0" wrapText="0" relativeIndent="0" justifyLastLine="0" shrinkToFit="0" readingOrder="0"/>
      <border diagonalUp="0" diagonalDown="0">
        <left style="thin">
          <color rgb="FF000000"/>
        </left>
        <right style="thin">
          <color rgb="FF000000"/>
        </right>
        <top/>
        <bottom/>
        <vertical style="thin">
          <color rgb="FF000000"/>
        </vertical>
        <horizontal style="thin">
          <color rgb="FF000000"/>
        </horizontal>
      </border>
    </dxf>
    <dxf>
      <font>
        <color theme="5"/>
      </font>
      <fill>
        <patternFill>
          <bgColor theme="5" tint="0.79998168889431442"/>
        </patternFill>
      </fill>
    </dxf>
    <dxf>
      <font>
        <color auto="1"/>
      </font>
      <fill>
        <patternFill>
          <bgColor rgb="FFC6EFCE"/>
        </patternFill>
      </fill>
    </dxf>
    <dxf>
      <font>
        <color theme="0"/>
      </font>
      <fill>
        <patternFill>
          <bgColor theme="8"/>
        </patternFill>
      </fill>
    </dxf>
    <dxf>
      <font>
        <b val="0"/>
        <i val="0"/>
        <strike val="0"/>
        <condense val="0"/>
        <extend val="0"/>
        <outline val="0"/>
        <shadow val="0"/>
        <u val="none"/>
        <vertAlign val="baseline"/>
        <sz val="10"/>
        <color theme="0" tint="-0.499984740745262"/>
        <name val="Calibri"/>
        <scheme val="minor"/>
      </font>
      <numFmt numFmtId="165" formatCode="&quot;$&quot;#,##0.0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0" tint="-0.499984740745262"/>
        <name val="Calibri"/>
        <scheme val="minor"/>
      </font>
      <numFmt numFmtId="166" formatCode="dd/mm/yyyy"/>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0"/>
        <color theme="0" tint="-0.499984740745262"/>
        <name val="Calibri"/>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0" tint="-0.499984740745262"/>
        <name val="Calibri"/>
        <scheme val="minor"/>
      </font>
      <numFmt numFmtId="164" formatCode="000\-00\-000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theme="0" tint="-0.499984740745262"/>
        <name val="Calibri"/>
        <scheme val="minor"/>
      </font>
      <fill>
        <patternFill patternType="none">
          <fgColor indexed="64"/>
          <bgColor indexed="65"/>
        </patternFill>
      </fill>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theme="0" tint="-0.499984740745262"/>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color theme="0" tint="-0.499984740745262"/>
        <name val="Calibri"/>
        <scheme val="minor"/>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4"/>
        </patternFill>
      </fill>
      <alignment horizontal="center" vertical="bottom" textRotation="0" wrapText="0" relativeIndent="0" justifyLastLine="0" shrinkToFit="0" readingOrder="0"/>
      <border diagonalUp="0" diagonalDown="0" outline="0">
        <left style="thin">
          <color indexed="64"/>
        </left>
        <right style="thin">
          <color indexed="64"/>
        </right>
        <top/>
        <bottom/>
      </border>
    </dxf>
    <dxf>
      <fill>
        <patternFill>
          <bgColor theme="5" tint="0.79998168889431442"/>
        </patternFill>
      </fill>
    </dxf>
    <dxf>
      <font>
        <color auto="1"/>
      </font>
      <fill>
        <patternFill>
          <bgColor rgb="FFC6EFCE"/>
        </patternFill>
      </fill>
    </dxf>
    <dxf>
      <font>
        <color theme="0"/>
      </font>
      <fill>
        <patternFill>
          <bgColor theme="8"/>
        </patternFill>
      </fill>
    </dxf>
    <dxf>
      <fill>
        <patternFill>
          <bgColor theme="5"/>
        </patternFill>
      </fill>
    </dxf>
  </dxfs>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0</xdr:colOff>
      <xdr:row>4</xdr:row>
      <xdr:rowOff>47625</xdr:rowOff>
    </xdr:to>
    <xdr:sp macro="" textlink="">
      <xdr:nvSpPr>
        <xdr:cNvPr id="2" name="TextBox 1"/>
        <xdr:cNvSpPr txBox="1"/>
      </xdr:nvSpPr>
      <xdr:spPr>
        <a:xfrm>
          <a:off x="542925" y="276225"/>
          <a:ext cx="6543675" cy="8096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0"/>
          <a:r>
            <a:rPr lang="en-US" sz="1800" b="1">
              <a:solidFill>
                <a:schemeClr val="tx2"/>
              </a:solidFill>
            </a:rPr>
            <a:t>VLookup</a:t>
          </a:r>
          <a:r>
            <a:rPr lang="en-US" sz="1800" b="1" baseline="0">
              <a:solidFill>
                <a:schemeClr val="tx2"/>
              </a:solidFill>
            </a:rPr>
            <a:t> Formulas with Exact Match</a:t>
          </a:r>
        </a:p>
        <a:p>
          <a:r>
            <a:rPr lang="en-US" sz="1100" baseline="0"/>
            <a:t>Change the User Inputs in cells C9 and E9 and watch the output in G9</a:t>
          </a:r>
          <a:endParaRPr lang="en-US" sz="1100"/>
        </a:p>
      </xdr:txBody>
    </xdr:sp>
    <xdr:clientData/>
  </xdr:twoCellAnchor>
  <xdr:oneCellAnchor>
    <xdr:from>
      <xdr:col>8</xdr:col>
      <xdr:colOff>0</xdr:colOff>
      <xdr:row>1</xdr:row>
      <xdr:rowOff>0</xdr:rowOff>
    </xdr:from>
    <xdr:ext cx="4048125" cy="4419600"/>
    <xdr:sp macro="" textlink="">
      <xdr:nvSpPr>
        <xdr:cNvPr id="3" name="TextBox 2"/>
        <xdr:cNvSpPr txBox="1"/>
      </xdr:nvSpPr>
      <xdr:spPr>
        <a:xfrm>
          <a:off x="7534275" y="276225"/>
          <a:ext cx="4048125" cy="4419600"/>
        </a:xfrm>
        <a:prstGeom prst="rect">
          <a:avLst/>
        </a:prstGeom>
        <a:solidFill>
          <a:schemeClr val="bg1"/>
        </a:solid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tIns="45720" bIns="0" rtlCol="0" anchor="t">
          <a:noAutofit/>
        </a:bodyPr>
        <a:lstStyle/>
        <a:p>
          <a:r>
            <a:rPr lang="en-US" sz="1200" b="1">
              <a:solidFill>
                <a:sysClr val="windowText" lastClr="000000"/>
              </a:solidFill>
            </a:rPr>
            <a:t>VLOOKUP with</a:t>
          </a:r>
          <a:r>
            <a:rPr lang="en-US" sz="1200" b="1" baseline="0">
              <a:solidFill>
                <a:sysClr val="windowText" lastClr="000000"/>
              </a:solidFill>
            </a:rPr>
            <a:t> </a:t>
          </a:r>
          <a:r>
            <a:rPr lang="en-US" sz="1200" b="1">
              <a:solidFill>
                <a:sysClr val="windowText" lastClr="000000"/>
              </a:solidFill>
            </a:rPr>
            <a:t>Exact Match</a:t>
          </a:r>
          <a:endParaRPr lang="en-US" sz="1200" b="1" baseline="0">
            <a:solidFill>
              <a:sysClr val="windowText" lastClr="000000"/>
            </a:solidFill>
          </a:endParaRPr>
        </a:p>
        <a:p>
          <a:r>
            <a:rPr lang="en-US" sz="1000" baseline="0">
              <a:solidFill>
                <a:sysClr val="windowText" lastClr="000000"/>
              </a:solidFill>
            </a:rPr>
            <a:t>This worksheet shows you how to use the VLOOKUP function for exact matches.</a:t>
          </a:r>
        </a:p>
        <a:p>
          <a:endParaRPr lang="en-US" sz="1000" baseline="0">
            <a:solidFill>
              <a:sysClr val="windowText" lastClr="000000"/>
            </a:solidFill>
          </a:endParaRPr>
        </a:p>
        <a:p>
          <a:r>
            <a:rPr lang="en-US" sz="1000" b="1" baseline="0">
              <a:solidFill>
                <a:sysClr val="windowText" lastClr="000000"/>
              </a:solidFill>
            </a:rPr>
            <a:t>Function syntax:</a:t>
          </a:r>
        </a:p>
        <a:p>
          <a:r>
            <a:rPr lang="en-US" sz="1000" baseline="0">
              <a:solidFill>
                <a:sysClr val="windowText" lastClr="000000"/>
              </a:solidFill>
            </a:rPr>
            <a:t>VLOOKUP(lookup_value, table_array, col_index_num, </a:t>
          </a:r>
          <a:r>
            <a:rPr lang="en-US" sz="1000" b="1" baseline="0">
              <a:solidFill>
                <a:schemeClr val="accent1"/>
              </a:solidFill>
            </a:rPr>
            <a:t>range_lookup</a:t>
          </a:r>
          <a:r>
            <a:rPr lang="en-US" sz="1000" baseline="0">
              <a:solidFill>
                <a:sysClr val="windowText" lastClr="000000"/>
              </a:solidFill>
            </a:rPr>
            <a:t>)</a:t>
          </a:r>
        </a:p>
        <a:p>
          <a:endParaRPr lang="en-US" sz="1000" baseline="0">
            <a:solidFill>
              <a:sysClr val="windowText" lastClr="000000"/>
            </a:solidFill>
          </a:endParaRPr>
        </a:p>
        <a:p>
          <a:r>
            <a:rPr lang="en-US" sz="1000" b="1" baseline="0">
              <a:solidFill>
                <a:sysClr val="windowText" lastClr="000000"/>
              </a:solidFill>
            </a:rPr>
            <a:t>How it works:</a:t>
          </a:r>
        </a:p>
        <a:p>
          <a:r>
            <a:rPr lang="en-US" sz="1000" b="0" baseline="0">
              <a:solidFill>
                <a:sysClr val="windowText" lastClr="000000"/>
              </a:solidFill>
            </a:rPr>
            <a:t>When </a:t>
          </a:r>
          <a:r>
            <a:rPr lang="en-US" sz="1000" b="1" baseline="0">
              <a:solidFill>
                <a:schemeClr val="accent1"/>
              </a:solidFill>
            </a:rPr>
            <a:t>range_lookup</a:t>
          </a:r>
          <a:r>
            <a:rPr lang="en-US" sz="1000" b="0" baseline="0">
              <a:solidFill>
                <a:sysClr val="windowText" lastClr="000000"/>
              </a:solidFill>
            </a:rPr>
            <a:t> is set to </a:t>
          </a:r>
          <a:r>
            <a:rPr lang="en-US" sz="1000" b="1" baseline="0">
              <a:solidFill>
                <a:schemeClr val="accent1"/>
              </a:solidFill>
            </a:rPr>
            <a:t>FALSE or 0</a:t>
          </a:r>
          <a:r>
            <a:rPr lang="en-US" sz="1000" b="0" baseline="0">
              <a:solidFill>
                <a:sysClr val="windowText" lastClr="000000"/>
              </a:solidFill>
            </a:rPr>
            <a:t>, Excel goes to the table_array and looks in the leftmost column for the lookup_value. Only if an </a:t>
          </a:r>
          <a:r>
            <a:rPr lang="en-US" sz="1000" b="0" u="sng" baseline="0">
              <a:solidFill>
                <a:sysClr val="windowText" lastClr="000000"/>
              </a:solidFill>
            </a:rPr>
            <a:t>exact match</a:t>
          </a:r>
          <a:r>
            <a:rPr lang="en-US" sz="1000" b="0" baseline="0">
              <a:solidFill>
                <a:sysClr val="windowText" lastClr="000000"/>
              </a:solidFill>
            </a:rPr>
            <a:t> is found does Excel give the corresponding value from the column set by col_index_num, otherwise you get an error message #N/A.</a:t>
          </a:r>
        </a:p>
        <a:p>
          <a:endParaRPr lang="en-US" sz="1000" b="0" baseline="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mn-lt"/>
              <a:ea typeface="+mn-ea"/>
              <a:cs typeface="+mn-cs"/>
            </a:rPr>
            <a:t>When to use it:</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mn-lt"/>
              <a:ea typeface="+mn-ea"/>
              <a:cs typeface="+mn-cs"/>
            </a:rPr>
            <a:t>You should use Exact Match when you want to make sure that Excel only returns a result value if it finds the exact lookup_value in your table. Your lookup table should contain unique items, in this case Employee IDs are unique as every ID is different.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mn-lt"/>
              <a:ea typeface="+mn-ea"/>
              <a:cs typeface="+mn-cs"/>
            </a:rPr>
            <a:t>What to look out for:</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mn-lt"/>
              <a:ea typeface="+mn-ea"/>
              <a:cs typeface="+mn-cs"/>
            </a:rPr>
            <a:t>When you use VLOOKUP with Exact Match, beware that it will only return the first line it finds. So if there is more than one row in your table with the correct lookup_value, Excel will only give you the result value from the first line and not any subsequent lines. It's possible to use array formulas to return more than one value with VLOOKUP but that is a more advanced topic that we won't cover here.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oneCellAnchor>
  <xdr:twoCellAnchor>
    <xdr:from>
      <xdr:col>1</xdr:col>
      <xdr:colOff>0</xdr:colOff>
      <xdr:row>22</xdr:row>
      <xdr:rowOff>190498</xdr:rowOff>
    </xdr:from>
    <xdr:to>
      <xdr:col>7</xdr:col>
      <xdr:colOff>2</xdr:colOff>
      <xdr:row>24</xdr:row>
      <xdr:rowOff>0</xdr:rowOff>
    </xdr:to>
    <xdr:sp macro="" textlink="">
      <xdr:nvSpPr>
        <xdr:cNvPr id="4" name="Left Brace 3"/>
        <xdr:cNvSpPr/>
      </xdr:nvSpPr>
      <xdr:spPr>
        <a:xfrm rot="16200000">
          <a:off x="3719513" y="1709735"/>
          <a:ext cx="190502" cy="6543677"/>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200025</xdr:colOff>
      <xdr:row>24</xdr:row>
      <xdr:rowOff>66675</xdr:rowOff>
    </xdr:from>
    <xdr:to>
      <xdr:col>4</xdr:col>
      <xdr:colOff>609600</xdr:colOff>
      <xdr:row>26</xdr:row>
      <xdr:rowOff>85725</xdr:rowOff>
    </xdr:to>
    <xdr:sp macro="" textlink="">
      <xdr:nvSpPr>
        <xdr:cNvPr id="5" name="TextBox 4"/>
        <xdr:cNvSpPr txBox="1"/>
      </xdr:nvSpPr>
      <xdr:spPr>
        <a:xfrm>
          <a:off x="3124200" y="5143500"/>
          <a:ext cx="1400175" cy="400050"/>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tx1">
                  <a:lumMod val="50000"/>
                  <a:lumOff val="50000"/>
                </a:schemeClr>
              </a:solidFill>
            </a:rPr>
            <a:t>tbl_employees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0</xdr:colOff>
      <xdr:row>4</xdr:row>
      <xdr:rowOff>47625</xdr:rowOff>
    </xdr:to>
    <xdr:sp macro="" textlink="">
      <xdr:nvSpPr>
        <xdr:cNvPr id="2" name="TextBox 1"/>
        <xdr:cNvSpPr txBox="1"/>
      </xdr:nvSpPr>
      <xdr:spPr>
        <a:xfrm>
          <a:off x="542925" y="276225"/>
          <a:ext cx="6543675" cy="8096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0"/>
          <a:r>
            <a:rPr lang="en-US" sz="1800" b="1">
              <a:solidFill>
                <a:schemeClr val="tx2"/>
              </a:solidFill>
            </a:rPr>
            <a:t>VLookup</a:t>
          </a:r>
          <a:r>
            <a:rPr lang="en-US" sz="1800" b="1" baseline="0">
              <a:solidFill>
                <a:schemeClr val="tx2"/>
              </a:solidFill>
            </a:rPr>
            <a:t> Formulas with Approximate Match</a:t>
          </a:r>
        </a:p>
        <a:p>
          <a:r>
            <a:rPr lang="en-US" sz="1100" baseline="0">
              <a:solidFill>
                <a:schemeClr val="dk1"/>
              </a:solidFill>
              <a:effectLst/>
              <a:latin typeface="+mn-lt"/>
              <a:ea typeface="+mn-ea"/>
              <a:cs typeface="+mn-cs"/>
            </a:rPr>
            <a:t>Change the User Inputs in cell C9 and watch the output in G9</a:t>
          </a:r>
          <a:endParaRPr lang="en-US">
            <a:effectLst/>
          </a:endParaRPr>
        </a:p>
      </xdr:txBody>
    </xdr:sp>
    <xdr:clientData/>
  </xdr:twoCellAnchor>
  <xdr:oneCellAnchor>
    <xdr:from>
      <xdr:col>8</xdr:col>
      <xdr:colOff>0</xdr:colOff>
      <xdr:row>1</xdr:row>
      <xdr:rowOff>0</xdr:rowOff>
    </xdr:from>
    <xdr:ext cx="4048125" cy="4419600"/>
    <xdr:sp macro="" textlink="">
      <xdr:nvSpPr>
        <xdr:cNvPr id="3" name="TextBox 2"/>
        <xdr:cNvSpPr txBox="1"/>
      </xdr:nvSpPr>
      <xdr:spPr>
        <a:xfrm>
          <a:off x="7534275" y="276225"/>
          <a:ext cx="4048125" cy="4419600"/>
        </a:xfrm>
        <a:prstGeom prst="rect">
          <a:avLst/>
        </a:prstGeom>
        <a:solidFill>
          <a:schemeClr val="bg1"/>
        </a:solid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tIns="45720" bIns="0" rtlCol="0" anchor="t">
          <a:noAutofit/>
        </a:bodyPr>
        <a:lstStyle/>
        <a:p>
          <a:r>
            <a:rPr lang="en-US" sz="1200" b="1">
              <a:solidFill>
                <a:sysClr val="windowText" lastClr="000000"/>
              </a:solidFill>
            </a:rPr>
            <a:t>VLOOKUP with</a:t>
          </a:r>
          <a:r>
            <a:rPr lang="en-US" sz="1200" b="1" baseline="0">
              <a:solidFill>
                <a:sysClr val="windowText" lastClr="000000"/>
              </a:solidFill>
            </a:rPr>
            <a:t> </a:t>
          </a:r>
          <a:r>
            <a:rPr lang="en-US" sz="1200" b="1">
              <a:solidFill>
                <a:sysClr val="windowText" lastClr="000000"/>
              </a:solidFill>
            </a:rPr>
            <a:t>Approximate Match</a:t>
          </a:r>
          <a:endParaRPr lang="en-US" sz="1200" b="1" baseline="0">
            <a:solidFill>
              <a:sysClr val="windowText" lastClr="000000"/>
            </a:solidFill>
          </a:endParaRPr>
        </a:p>
        <a:p>
          <a:r>
            <a:rPr lang="en-US" sz="1000" baseline="0">
              <a:solidFill>
                <a:sysClr val="windowText" lastClr="000000"/>
              </a:solidFill>
            </a:rPr>
            <a:t>This worksheet shows you how to use the VLOOKUP function for approximate matches.</a:t>
          </a:r>
        </a:p>
        <a:p>
          <a:endParaRPr lang="en-US" sz="1000" baseline="0">
            <a:solidFill>
              <a:sysClr val="windowText" lastClr="000000"/>
            </a:solidFill>
          </a:endParaRPr>
        </a:p>
        <a:p>
          <a:r>
            <a:rPr lang="en-US" sz="1000" b="1" baseline="0">
              <a:solidFill>
                <a:sysClr val="windowText" lastClr="000000"/>
              </a:solidFill>
            </a:rPr>
            <a:t>Function syntax:</a:t>
          </a:r>
        </a:p>
        <a:p>
          <a:r>
            <a:rPr lang="en-US" sz="1000" baseline="0">
              <a:solidFill>
                <a:sysClr val="windowText" lastClr="000000"/>
              </a:solidFill>
            </a:rPr>
            <a:t>VLOOKUP(lookup_value, table_array, col_index_num, </a:t>
          </a:r>
          <a:r>
            <a:rPr lang="en-US" sz="1000" b="1" baseline="0">
              <a:solidFill>
                <a:schemeClr val="accent1"/>
              </a:solidFill>
            </a:rPr>
            <a:t>range_lookup</a:t>
          </a:r>
          <a:r>
            <a:rPr lang="en-US" sz="1000" baseline="0">
              <a:solidFill>
                <a:sysClr val="windowText" lastClr="000000"/>
              </a:solidFill>
            </a:rPr>
            <a:t>)</a:t>
          </a:r>
        </a:p>
        <a:p>
          <a:endParaRPr lang="en-US" sz="1000" baseline="0">
            <a:solidFill>
              <a:sysClr val="windowText" lastClr="000000"/>
            </a:solidFill>
          </a:endParaRPr>
        </a:p>
        <a:p>
          <a:r>
            <a:rPr lang="en-US" sz="1000" b="1" baseline="0">
              <a:solidFill>
                <a:sysClr val="windowText" lastClr="000000"/>
              </a:solidFill>
            </a:rPr>
            <a:t>How it works:</a:t>
          </a:r>
        </a:p>
        <a:p>
          <a:r>
            <a:rPr lang="en-US" sz="1000" b="0" baseline="0">
              <a:solidFill>
                <a:sysClr val="windowText" lastClr="000000"/>
              </a:solidFill>
            </a:rPr>
            <a:t>When </a:t>
          </a:r>
          <a:r>
            <a:rPr lang="en-US" sz="1000" b="1" baseline="0">
              <a:solidFill>
                <a:schemeClr val="accent1"/>
              </a:solidFill>
            </a:rPr>
            <a:t>range_lookup</a:t>
          </a:r>
          <a:r>
            <a:rPr lang="en-US" sz="1000" b="0" baseline="0">
              <a:solidFill>
                <a:sysClr val="windowText" lastClr="000000"/>
              </a:solidFill>
            </a:rPr>
            <a:t> is set to </a:t>
          </a:r>
          <a:r>
            <a:rPr lang="en-US" sz="1000" b="1" baseline="0">
              <a:solidFill>
                <a:schemeClr val="accent1"/>
              </a:solidFill>
            </a:rPr>
            <a:t>TRUE or 1</a:t>
          </a:r>
          <a:r>
            <a:rPr lang="en-US" sz="1000" b="0" baseline="0">
              <a:solidFill>
                <a:sysClr val="windowText" lastClr="000000"/>
              </a:solidFill>
            </a:rPr>
            <a:t>, Excel goes to the table_array and looks down the leftmost column  until it finds a value greater than the lookup value. It then goes back up one row and gives its result from that row. If the lookup value is higher than the value in the last row, Excel uses the last row for its result. If the lookup_value is lower than the value in the first row, VLOOKUP gives an error message #N/A.</a:t>
          </a:r>
        </a:p>
        <a:p>
          <a:endParaRPr lang="en-US" sz="1000" b="0" baseline="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mn-lt"/>
              <a:ea typeface="+mn-ea"/>
              <a:cs typeface="+mn-cs"/>
            </a:rPr>
            <a:t>When to use it:</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mn-lt"/>
              <a:ea typeface="+mn-ea"/>
              <a:cs typeface="+mn-cs"/>
            </a:rPr>
            <a:t>You should only use an approximate match when you definitely need an approximate match. If you have exact records to lookup and you want accurate results, you should never use an approximate match. Two other examples when approximate matches are useful: looking up variable tax rates, and looking up variable commission rates.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mn-lt"/>
              <a:ea typeface="+mn-ea"/>
              <a:cs typeface="+mn-cs"/>
            </a:rPr>
            <a:t>What to look out for:</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mn-lt"/>
              <a:ea typeface="+mn-ea"/>
              <a:cs typeface="+mn-cs"/>
            </a:rPr>
            <a:t>Excel uses approximate matches by default, so if you do not specify FALSE as the range_lookup parameter, you will get approximate matches. Remember the first column of table_array must be sorted in ascending order for approximate matches to work properly.</a:t>
          </a:r>
        </a:p>
      </xdr:txBody>
    </xdr:sp>
    <xdr:clientData/>
  </xdr:oneCellAnchor>
  <xdr:twoCellAnchor>
    <xdr:from>
      <xdr:col>5</xdr:col>
      <xdr:colOff>2</xdr:colOff>
      <xdr:row>17</xdr:row>
      <xdr:rowOff>190498</xdr:rowOff>
    </xdr:from>
    <xdr:to>
      <xdr:col>7</xdr:col>
      <xdr:colOff>3</xdr:colOff>
      <xdr:row>19</xdr:row>
      <xdr:rowOff>0</xdr:rowOff>
    </xdr:to>
    <xdr:sp macro="" textlink="">
      <xdr:nvSpPr>
        <xdr:cNvPr id="4" name="Left Brace 3"/>
        <xdr:cNvSpPr/>
      </xdr:nvSpPr>
      <xdr:spPr>
        <a:xfrm rot="16200000">
          <a:off x="5948364" y="4148136"/>
          <a:ext cx="190502" cy="2085976"/>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342900</xdr:colOff>
      <xdr:row>19</xdr:row>
      <xdr:rowOff>66675</xdr:rowOff>
    </xdr:from>
    <xdr:to>
      <xdr:col>6</xdr:col>
      <xdr:colOff>723900</xdr:colOff>
      <xdr:row>21</xdr:row>
      <xdr:rowOff>85725</xdr:rowOff>
    </xdr:to>
    <xdr:sp macro="" textlink="">
      <xdr:nvSpPr>
        <xdr:cNvPr id="5" name="TextBox 4"/>
        <xdr:cNvSpPr txBox="1"/>
      </xdr:nvSpPr>
      <xdr:spPr>
        <a:xfrm>
          <a:off x="5343525" y="5353050"/>
          <a:ext cx="1400175" cy="400050"/>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tx1">
                  <a:lumMod val="50000"/>
                  <a:lumOff val="50000"/>
                </a:schemeClr>
              </a:solidFill>
            </a:rPr>
            <a:t>tbl_marks</a:t>
          </a:r>
        </a:p>
      </xdr:txBody>
    </xdr:sp>
    <xdr:clientData/>
  </xdr:twoCellAnchor>
  <xdr:twoCellAnchor>
    <xdr:from>
      <xdr:col>4</xdr:col>
      <xdr:colOff>51288</xdr:colOff>
      <xdr:row>12</xdr:row>
      <xdr:rowOff>14655</xdr:rowOff>
    </xdr:from>
    <xdr:to>
      <xdr:col>4</xdr:col>
      <xdr:colOff>97007</xdr:colOff>
      <xdr:row>12</xdr:row>
      <xdr:rowOff>168521</xdr:rowOff>
    </xdr:to>
    <xdr:sp macro="" textlink="">
      <xdr:nvSpPr>
        <xdr:cNvPr id="12" name="Line Callout 1 11"/>
        <xdr:cNvSpPr/>
      </xdr:nvSpPr>
      <xdr:spPr>
        <a:xfrm flipH="1">
          <a:off x="3969238" y="3024555"/>
          <a:ext cx="45719" cy="153866"/>
        </a:xfrm>
        <a:prstGeom prst="borderCallout1">
          <a:avLst>
            <a:gd name="adj1" fmla="val 47321"/>
            <a:gd name="adj2" fmla="val -72436"/>
            <a:gd name="adj3" fmla="val 51271"/>
            <a:gd name="adj4" fmla="val -2101909"/>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4</xdr:col>
      <xdr:colOff>51287</xdr:colOff>
      <xdr:row>13</xdr:row>
      <xdr:rowOff>40054</xdr:rowOff>
    </xdr:from>
    <xdr:to>
      <xdr:col>4</xdr:col>
      <xdr:colOff>97006</xdr:colOff>
      <xdr:row>15</xdr:row>
      <xdr:rowOff>171449</xdr:rowOff>
    </xdr:to>
    <xdr:sp macro="" textlink="">
      <xdr:nvSpPr>
        <xdr:cNvPr id="13" name="Line Callout 1 12"/>
        <xdr:cNvSpPr/>
      </xdr:nvSpPr>
      <xdr:spPr>
        <a:xfrm flipH="1">
          <a:off x="3969237" y="3240454"/>
          <a:ext cx="45719" cy="512395"/>
        </a:xfrm>
        <a:prstGeom prst="borderCallout1">
          <a:avLst>
            <a:gd name="adj1" fmla="val 47321"/>
            <a:gd name="adj2" fmla="val -72436"/>
            <a:gd name="adj3" fmla="val 13683"/>
            <a:gd name="adj4" fmla="val -2088020"/>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4</xdr:col>
      <xdr:colOff>51286</xdr:colOff>
      <xdr:row>16</xdr:row>
      <xdr:rowOff>46404</xdr:rowOff>
    </xdr:from>
    <xdr:to>
      <xdr:col>4</xdr:col>
      <xdr:colOff>97005</xdr:colOff>
      <xdr:row>20</xdr:row>
      <xdr:rowOff>177800</xdr:rowOff>
    </xdr:to>
    <xdr:sp macro="" textlink="">
      <xdr:nvSpPr>
        <xdr:cNvPr id="14" name="Line Callout 1 13"/>
        <xdr:cNvSpPr/>
      </xdr:nvSpPr>
      <xdr:spPr>
        <a:xfrm flipH="1">
          <a:off x="3969236" y="3818304"/>
          <a:ext cx="45719" cy="893396"/>
        </a:xfrm>
        <a:prstGeom prst="borderCallout1">
          <a:avLst>
            <a:gd name="adj1" fmla="val 47321"/>
            <a:gd name="adj2" fmla="val -72436"/>
            <a:gd name="adj3" fmla="val -36071"/>
            <a:gd name="adj4" fmla="val -2115799"/>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4</xdr:col>
      <xdr:colOff>51288</xdr:colOff>
      <xdr:row>21</xdr:row>
      <xdr:rowOff>27355</xdr:rowOff>
    </xdr:from>
    <xdr:to>
      <xdr:col>4</xdr:col>
      <xdr:colOff>97007</xdr:colOff>
      <xdr:row>21</xdr:row>
      <xdr:rowOff>181221</xdr:rowOff>
    </xdr:to>
    <xdr:sp macro="" textlink="">
      <xdr:nvSpPr>
        <xdr:cNvPr id="16" name="Line Callout 1 15"/>
        <xdr:cNvSpPr/>
      </xdr:nvSpPr>
      <xdr:spPr>
        <a:xfrm flipH="1">
          <a:off x="3969238" y="4751755"/>
          <a:ext cx="45719" cy="153866"/>
        </a:xfrm>
        <a:prstGeom prst="borderCallout1">
          <a:avLst>
            <a:gd name="adj1" fmla="val 47321"/>
            <a:gd name="adj2" fmla="val -72436"/>
            <a:gd name="adj3" fmla="val -662694"/>
            <a:gd name="adj4" fmla="val -214357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4</xdr:col>
      <xdr:colOff>51287</xdr:colOff>
      <xdr:row>22</xdr:row>
      <xdr:rowOff>40054</xdr:rowOff>
    </xdr:from>
    <xdr:to>
      <xdr:col>4</xdr:col>
      <xdr:colOff>97006</xdr:colOff>
      <xdr:row>23</xdr:row>
      <xdr:rowOff>177799</xdr:rowOff>
    </xdr:to>
    <xdr:sp macro="" textlink="">
      <xdr:nvSpPr>
        <xdr:cNvPr id="17" name="Line Callout 1 16"/>
        <xdr:cNvSpPr/>
      </xdr:nvSpPr>
      <xdr:spPr>
        <a:xfrm flipH="1">
          <a:off x="3969237" y="4954954"/>
          <a:ext cx="45719" cy="328245"/>
        </a:xfrm>
        <a:prstGeom prst="borderCallout1">
          <a:avLst>
            <a:gd name="adj1" fmla="val 47321"/>
            <a:gd name="adj2" fmla="val -72436"/>
            <a:gd name="adj3" fmla="val -325828"/>
            <a:gd name="adj4" fmla="val -214357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wsDr>
</file>

<file path=xl/tables/table1.xml><?xml version="1.0" encoding="utf-8"?>
<table xmlns="http://schemas.openxmlformats.org/spreadsheetml/2006/main" id="1" name="tbl_employees" displayName="tbl_employees" ref="B12:G22" totalsRowShown="0" headerRowDxfId="28" dataDxfId="26" headerRowBorderDxfId="27" tableBorderDxfId="25" totalsRowBorderDxfId="24">
  <autoFilter ref="B12:G22"/>
  <tableColumns count="6">
    <tableColumn id="1" name="Employee ID" dataDxfId="23"/>
    <tableColumn id="2" name="Full Name" dataDxfId="22"/>
    <tableColumn id="3" name="SSN" dataDxfId="21"/>
    <tableColumn id="4" name="Department" dataDxfId="20"/>
    <tableColumn id="5" name="Start Date" dataDxfId="19"/>
    <tableColumn id="6" name="Earnings" dataDxfId="18"/>
  </tableColumns>
  <tableStyleInfo name="TableStyleLight9" showFirstColumn="0" showLastColumn="0" showRowStripes="1" showColumnStripes="0"/>
</table>
</file>

<file path=xl/tables/table2.xml><?xml version="1.0" encoding="utf-8"?>
<table xmlns="http://schemas.openxmlformats.org/spreadsheetml/2006/main" id="2" name="my_table_array3" displayName="my_table_array3" ref="B12:D24" totalsRowShown="0" headerRowDxfId="14" dataDxfId="12" headerRowBorderDxfId="13" tableBorderDxfId="11" totalsRowBorderDxfId="10">
  <autoFilter ref="B12:D24"/>
  <tableColumns count="3">
    <tableColumn id="1" name="Student" dataDxfId="9"/>
    <tableColumn id="2" name="Marks" dataDxfId="8"/>
    <tableColumn id="3" name="Grade" dataDxfId="7">
      <calculatedColumnFormula>IF(my_table_array3[[#This Row],[Marks]]=$C$9,$G$9,"")</calculatedColumnFormula>
    </tableColumn>
  </tableColumns>
  <tableStyleInfo name="TableStyleLight9" showFirstColumn="0" showLastColumn="0" showRowStripes="1" showColumnStripes="0"/>
</table>
</file>

<file path=xl/tables/table3.xml><?xml version="1.0" encoding="utf-8"?>
<table xmlns="http://schemas.openxmlformats.org/spreadsheetml/2006/main" id="4" name="tbl_marks" displayName="tbl_marks" ref="F12:G17" totalsRowShown="0" headerRowDxfId="6" dataDxfId="4" headerRowBorderDxfId="5" tableBorderDxfId="3" totalsRowBorderDxfId="2">
  <autoFilter ref="F12:G17"/>
  <tableColumns count="2">
    <tableColumn id="1" name="Marks" dataDxfId="1"/>
    <tableColumn id="2" name="Grade"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M25"/>
  <sheetViews>
    <sheetView showGridLines="0" workbookViewId="0">
      <selection activeCell="C9" sqref="C9"/>
    </sheetView>
  </sheetViews>
  <sheetFormatPr defaultRowHeight="15" x14ac:dyDescent="0.25"/>
  <cols>
    <col min="1" max="1" width="8.140625" customWidth="1"/>
    <col min="2" max="2" width="20.28515625" customWidth="1"/>
    <col min="3" max="3" width="15.42578125" bestFit="1" customWidth="1"/>
    <col min="4" max="4" width="14.85546875" bestFit="1" customWidth="1"/>
    <col min="5" max="5" width="16.28515625" bestFit="1" customWidth="1"/>
    <col min="6" max="6" width="15.28515625" bestFit="1" customWidth="1"/>
    <col min="7" max="7" width="16" bestFit="1" customWidth="1"/>
    <col min="8" max="8" width="6.7109375" customWidth="1"/>
    <col min="9" max="9" width="60.7109375" customWidth="1"/>
    <col min="10" max="30" width="9.140625" customWidth="1"/>
  </cols>
  <sheetData>
    <row r="1" spans="2:13" ht="21.75" customHeight="1" x14ac:dyDescent="0.25"/>
    <row r="2" spans="2:13" ht="26.1" customHeight="1" x14ac:dyDescent="0.25"/>
    <row r="4" spans="2:13" ht="20.100000000000001" customHeight="1" x14ac:dyDescent="0.25">
      <c r="J4" s="5"/>
    </row>
    <row r="5" spans="2:13" ht="21.95" customHeight="1" x14ac:dyDescent="0.25"/>
    <row r="6" spans="2:13" x14ac:dyDescent="0.25">
      <c r="B6" s="7" t="s">
        <v>42</v>
      </c>
      <c r="C6" s="7"/>
      <c r="D6" s="7"/>
      <c r="E6" s="7"/>
      <c r="F6" s="7"/>
      <c r="G6" s="7"/>
      <c r="K6" s="6"/>
    </row>
    <row r="7" spans="2:13" ht="25.5" customHeight="1" x14ac:dyDescent="0.25">
      <c r="B7" s="24" t="s">
        <v>45</v>
      </c>
      <c r="C7" s="27" t="s">
        <v>46</v>
      </c>
      <c r="D7" s="25"/>
      <c r="E7" s="25"/>
      <c r="F7" s="25"/>
      <c r="G7" s="26"/>
      <c r="H7" s="4"/>
      <c r="K7" s="6"/>
    </row>
    <row r="8" spans="2:13" ht="15" customHeight="1" x14ac:dyDescent="0.25">
      <c r="B8" s="8" t="s">
        <v>40</v>
      </c>
      <c r="C8" s="14" t="s">
        <v>30</v>
      </c>
      <c r="D8" s="9" t="s">
        <v>31</v>
      </c>
      <c r="E8" s="16" t="s">
        <v>32</v>
      </c>
      <c r="F8" s="15" t="s">
        <v>33</v>
      </c>
      <c r="G8" s="17" t="s">
        <v>70</v>
      </c>
      <c r="K8" s="6"/>
    </row>
    <row r="9" spans="2:13" ht="15" customHeight="1" x14ac:dyDescent="0.25">
      <c r="B9" s="8" t="s">
        <v>41</v>
      </c>
      <c r="C9" s="18" t="s">
        <v>24</v>
      </c>
      <c r="D9" s="10" t="s">
        <v>67</v>
      </c>
      <c r="E9" s="19">
        <v>4</v>
      </c>
      <c r="F9" s="55" t="b">
        <v>0</v>
      </c>
      <c r="G9" s="11" t="str">
        <f ca="1">VLOOKUP($C$9,INDIRECT($D$9),$E$9,$F$9)</f>
        <v xml:space="preserve"> Engineering</v>
      </c>
    </row>
    <row r="10" spans="2:13" ht="25.5" customHeight="1" x14ac:dyDescent="0.25">
      <c r="B10" s="20" t="s">
        <v>44</v>
      </c>
      <c r="C10" s="23" t="str">
        <f>"=VLOOKUP("&amp;C9&amp;", "&amp;D9&amp;", "&amp;E9&amp;", "&amp;F9&amp;")"</f>
        <v>=VLOOKUP(EMP005, tbl_employees, 4, FALSE)</v>
      </c>
      <c r="D10" s="21"/>
      <c r="E10" s="21"/>
      <c r="F10" s="21"/>
      <c r="G10" s="22"/>
    </row>
    <row r="11" spans="2:13" ht="21.95" customHeight="1" x14ac:dyDescent="0.25">
      <c r="B11" s="28">
        <v>1</v>
      </c>
      <c r="C11" s="28">
        <v>2</v>
      </c>
      <c r="D11" s="28">
        <v>3</v>
      </c>
      <c r="E11" s="28">
        <v>4</v>
      </c>
      <c r="F11" s="28">
        <v>5</v>
      </c>
      <c r="G11" s="28">
        <v>6</v>
      </c>
    </row>
    <row r="12" spans="2:13" x14ac:dyDescent="0.25">
      <c r="B12" s="1" t="s">
        <v>0</v>
      </c>
      <c r="C12" s="2" t="s">
        <v>4</v>
      </c>
      <c r="D12" s="2" t="s">
        <v>1</v>
      </c>
      <c r="E12" s="2" t="s">
        <v>2</v>
      </c>
      <c r="F12" s="2" t="s">
        <v>5</v>
      </c>
      <c r="G12" s="3" t="s">
        <v>3</v>
      </c>
      <c r="K12" s="13" t="str">
        <f>INDEX(tbl_employees[#Headers],$E$9)</f>
        <v>Department</v>
      </c>
      <c r="L12" s="13" t="b">
        <v>0</v>
      </c>
      <c r="M12" s="13">
        <v>2</v>
      </c>
    </row>
    <row r="13" spans="2:13" x14ac:dyDescent="0.25">
      <c r="B13" s="36" t="s">
        <v>20</v>
      </c>
      <c r="C13" s="37" t="s">
        <v>6</v>
      </c>
      <c r="D13" s="38">
        <v>845043962</v>
      </c>
      <c r="E13" s="37" t="s">
        <v>16</v>
      </c>
      <c r="F13" s="39">
        <v>39474</v>
      </c>
      <c r="G13" s="40">
        <v>73500</v>
      </c>
      <c r="K13" s="13"/>
      <c r="L13" s="54">
        <v>0</v>
      </c>
      <c r="M13" s="13">
        <v>3</v>
      </c>
    </row>
    <row r="14" spans="2:13" x14ac:dyDescent="0.25">
      <c r="B14" s="36" t="s">
        <v>21</v>
      </c>
      <c r="C14" s="37" t="s">
        <v>7</v>
      </c>
      <c r="D14" s="38">
        <v>345284935</v>
      </c>
      <c r="E14" s="37" t="s">
        <v>18</v>
      </c>
      <c r="F14" s="39">
        <v>39508</v>
      </c>
      <c r="G14" s="40">
        <v>80000</v>
      </c>
      <c r="K14" s="13"/>
      <c r="L14" s="13"/>
      <c r="M14" s="13">
        <v>4</v>
      </c>
    </row>
    <row r="15" spans="2:13" x14ac:dyDescent="0.25">
      <c r="B15" s="36" t="s">
        <v>22</v>
      </c>
      <c r="C15" s="37" t="s">
        <v>8</v>
      </c>
      <c r="D15" s="38">
        <v>503538350</v>
      </c>
      <c r="E15" s="37" t="s">
        <v>34</v>
      </c>
      <c r="F15" s="39">
        <v>39554</v>
      </c>
      <c r="G15" s="40">
        <v>95000</v>
      </c>
      <c r="K15" s="13"/>
      <c r="L15" s="13"/>
      <c r="M15" s="13">
        <v>5</v>
      </c>
    </row>
    <row r="16" spans="2:13" x14ac:dyDescent="0.25">
      <c r="B16" s="36" t="s">
        <v>23</v>
      </c>
      <c r="C16" s="37" t="s">
        <v>9</v>
      </c>
      <c r="D16" s="38">
        <v>858397967</v>
      </c>
      <c r="E16" s="37" t="s">
        <v>35</v>
      </c>
      <c r="F16" s="39">
        <v>39571</v>
      </c>
      <c r="G16" s="40">
        <v>105000</v>
      </c>
      <c r="K16" s="13"/>
      <c r="L16" s="13"/>
      <c r="M16" s="13">
        <v>6</v>
      </c>
    </row>
    <row r="17" spans="2:9" x14ac:dyDescent="0.25">
      <c r="B17" s="36" t="s">
        <v>24</v>
      </c>
      <c r="C17" s="37" t="s">
        <v>10</v>
      </c>
      <c r="D17" s="38">
        <v>245185890</v>
      </c>
      <c r="E17" s="37" t="s">
        <v>19</v>
      </c>
      <c r="F17" s="39">
        <v>39640</v>
      </c>
      <c r="G17" s="40">
        <v>90000</v>
      </c>
    </row>
    <row r="18" spans="2:9" x14ac:dyDescent="0.25">
      <c r="B18" s="36" t="s">
        <v>25</v>
      </c>
      <c r="C18" s="37" t="s">
        <v>11</v>
      </c>
      <c r="D18" s="38">
        <v>873458675</v>
      </c>
      <c r="E18" s="37" t="s">
        <v>17</v>
      </c>
      <c r="F18" s="39">
        <v>39646</v>
      </c>
      <c r="G18" s="40">
        <v>60000</v>
      </c>
    </row>
    <row r="19" spans="2:9" x14ac:dyDescent="0.25">
      <c r="B19" s="36" t="s">
        <v>26</v>
      </c>
      <c r="C19" s="37" t="s">
        <v>12</v>
      </c>
      <c r="D19" s="38">
        <v>190083679</v>
      </c>
      <c r="E19" s="37" t="s">
        <v>36</v>
      </c>
      <c r="F19" s="39">
        <v>39726</v>
      </c>
      <c r="G19" s="40">
        <v>87000</v>
      </c>
    </row>
    <row r="20" spans="2:9" x14ac:dyDescent="0.25">
      <c r="B20" s="36" t="s">
        <v>27</v>
      </c>
      <c r="C20" s="37" t="s">
        <v>13</v>
      </c>
      <c r="D20" s="38">
        <v>352369553</v>
      </c>
      <c r="E20" s="37" t="s">
        <v>37</v>
      </c>
      <c r="F20" s="39">
        <v>39749</v>
      </c>
      <c r="G20" s="40">
        <v>104000</v>
      </c>
    </row>
    <row r="21" spans="2:9" x14ac:dyDescent="0.25">
      <c r="B21" s="36" t="s">
        <v>28</v>
      </c>
      <c r="C21" s="37" t="s">
        <v>14</v>
      </c>
      <c r="D21" s="38">
        <v>645740451</v>
      </c>
      <c r="E21" s="37" t="s">
        <v>38</v>
      </c>
      <c r="F21" s="39">
        <v>39757</v>
      </c>
      <c r="G21" s="40">
        <v>380050</v>
      </c>
    </row>
    <row r="22" spans="2:9" x14ac:dyDescent="0.25">
      <c r="B22" s="41" t="s">
        <v>29</v>
      </c>
      <c r="C22" s="42" t="s">
        <v>15</v>
      </c>
      <c r="D22" s="43">
        <v>558531475</v>
      </c>
      <c r="E22" s="42" t="s">
        <v>39</v>
      </c>
      <c r="F22" s="44">
        <v>39791</v>
      </c>
      <c r="G22" s="45">
        <v>93000</v>
      </c>
    </row>
    <row r="24" spans="2:9" x14ac:dyDescent="0.25">
      <c r="I24" s="12" t="s">
        <v>43</v>
      </c>
    </row>
    <row r="25" spans="2:9" x14ac:dyDescent="0.25">
      <c r="I25" s="12" t="s">
        <v>68</v>
      </c>
    </row>
  </sheetData>
  <sheetProtection password="D841" sheet="1" objects="1" scenarios="1" selectLockedCells="1"/>
  <conditionalFormatting sqref="B12:G12">
    <cfRule type="cellIs" dxfId="32" priority="14" operator="equal">
      <formula>$K$12</formula>
    </cfRule>
  </conditionalFormatting>
  <conditionalFormatting sqref="B13:B22">
    <cfRule type="cellIs" dxfId="31" priority="15" operator="equal">
      <formula>$C$9</formula>
    </cfRule>
  </conditionalFormatting>
  <conditionalFormatting sqref="C13:G22">
    <cfRule type="cellIs" dxfId="30" priority="1" operator="equal">
      <formula>$G$9</formula>
    </cfRule>
    <cfRule type="expression" dxfId="29" priority="2">
      <formula>COLUMN()=$E$9+1</formula>
    </cfRule>
  </conditionalFormatting>
  <dataValidations xWindow="609" yWindow="427" count="3">
    <dataValidation type="list" allowBlank="1" showErrorMessage="1" prompt="select lookup_value" sqref="C9">
      <formula1>$B$13:$B$22</formula1>
    </dataValidation>
    <dataValidation type="list" allowBlank="1" showErrorMessage="1" prompt="FALSE=Exact_x000a_TRUE=Approx" sqref="F9">
      <formula1>$L$12:$L$13</formula1>
    </dataValidation>
    <dataValidation type="list" allowBlank="1" showErrorMessage="1" prompt="select col_index_num" sqref="E9">
      <formula1>$M$12:$M$16</formula1>
    </dataValidation>
  </dataValidations>
  <pageMargins left="0.7" right="0.7" top="0.75" bottom="0.75" header="0.3" footer="0.3"/>
  <pageSetup paperSize="9" orientation="portrait" horizontalDpi="4294967294" verticalDpi="75"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L25"/>
  <sheetViews>
    <sheetView showGridLines="0" tabSelected="1" zoomScaleNormal="100" workbookViewId="0">
      <selection activeCell="C9" sqref="C9"/>
    </sheetView>
  </sheetViews>
  <sheetFormatPr defaultRowHeight="15" x14ac:dyDescent="0.25"/>
  <cols>
    <col min="1" max="1" width="8.140625" customWidth="1"/>
    <col min="2" max="2" width="20.28515625" customWidth="1"/>
    <col min="3" max="3" width="15.42578125" bestFit="1" customWidth="1"/>
    <col min="4" max="4" width="14.85546875" bestFit="1" customWidth="1"/>
    <col min="5" max="5" width="16.28515625" bestFit="1" customWidth="1"/>
    <col min="6" max="6" width="15.28515625" bestFit="1" customWidth="1"/>
    <col min="7" max="7" width="16" bestFit="1" customWidth="1"/>
    <col min="8" max="8" width="6.7109375" customWidth="1"/>
    <col min="9" max="9" width="60.7109375" customWidth="1"/>
    <col min="10" max="30" width="9.140625" customWidth="1"/>
  </cols>
  <sheetData>
    <row r="1" spans="2:12" ht="21.75" customHeight="1" x14ac:dyDescent="0.25"/>
    <row r="2" spans="2:12" ht="26.1" customHeight="1" x14ac:dyDescent="0.25"/>
    <row r="4" spans="2:12" ht="20.100000000000001" customHeight="1" x14ac:dyDescent="0.25">
      <c r="J4" s="5"/>
    </row>
    <row r="5" spans="2:12" ht="21.95" customHeight="1" x14ac:dyDescent="0.25"/>
    <row r="6" spans="2:12" x14ac:dyDescent="0.25">
      <c r="B6" s="7" t="s">
        <v>42</v>
      </c>
      <c r="C6" s="7"/>
      <c r="D6" s="7"/>
      <c r="E6" s="7"/>
      <c r="F6" s="7"/>
      <c r="G6" s="7"/>
      <c r="K6" s="6"/>
    </row>
    <row r="7" spans="2:12" ht="25.5" customHeight="1" x14ac:dyDescent="0.25">
      <c r="B7" s="24" t="s">
        <v>45</v>
      </c>
      <c r="C7" s="27" t="s">
        <v>46</v>
      </c>
      <c r="D7" s="25"/>
      <c r="E7" s="25"/>
      <c r="F7" s="25"/>
      <c r="G7" s="26"/>
      <c r="H7" s="4"/>
      <c r="K7" s="6"/>
    </row>
    <row r="8" spans="2:12" ht="15" customHeight="1" x14ac:dyDescent="0.25">
      <c r="B8" s="8" t="s">
        <v>40</v>
      </c>
      <c r="C8" s="14" t="s">
        <v>30</v>
      </c>
      <c r="D8" s="9" t="s">
        <v>31</v>
      </c>
      <c r="E8" s="16" t="s">
        <v>32</v>
      </c>
      <c r="F8" s="15" t="s">
        <v>33</v>
      </c>
      <c r="G8" s="17" t="s">
        <v>70</v>
      </c>
      <c r="K8" s="6"/>
    </row>
    <row r="9" spans="2:12" ht="15" customHeight="1" x14ac:dyDescent="0.25">
      <c r="B9" s="8" t="s">
        <v>41</v>
      </c>
      <c r="C9" s="46">
        <v>0.2</v>
      </c>
      <c r="D9" s="10" t="s">
        <v>69</v>
      </c>
      <c r="E9" s="53">
        <v>2</v>
      </c>
      <c r="F9" s="56" t="b">
        <v>1</v>
      </c>
      <c r="G9" s="52" t="str">
        <f ca="1">VLOOKUP($C$9,INDIRECT($D$9),$E$9,$F$9)</f>
        <v>E</v>
      </c>
    </row>
    <row r="10" spans="2:12" ht="25.5" customHeight="1" x14ac:dyDescent="0.25">
      <c r="B10" s="20" t="s">
        <v>44</v>
      </c>
      <c r="C10" s="23" t="str">
        <f>"=VLOOKUP("&amp;TEXT(C9,"0%")&amp;", "&amp;D9&amp;", "&amp;E9&amp;", "&amp;F9&amp;")"</f>
        <v>=VLOOKUP(20%, tbl_marks, 2, TRUE)</v>
      </c>
      <c r="D10" s="21"/>
      <c r="E10" s="21"/>
      <c r="F10" s="21"/>
      <c r="G10" s="22"/>
    </row>
    <row r="11" spans="2:12" ht="21.95" customHeight="1" x14ac:dyDescent="0.25">
      <c r="B11" s="28"/>
      <c r="C11" s="28"/>
      <c r="D11" s="28"/>
      <c r="F11" s="28">
        <v>1</v>
      </c>
      <c r="G11" s="28">
        <v>2</v>
      </c>
    </row>
    <row r="12" spans="2:12" x14ac:dyDescent="0.25">
      <c r="B12" s="32" t="s">
        <v>53</v>
      </c>
      <c r="C12" s="33" t="s">
        <v>64</v>
      </c>
      <c r="D12" s="34" t="s">
        <v>47</v>
      </c>
      <c r="F12" s="29" t="s">
        <v>64</v>
      </c>
      <c r="G12" s="35" t="s">
        <v>47</v>
      </c>
      <c r="L12" s="13" t="b">
        <v>1</v>
      </c>
    </row>
    <row r="13" spans="2:12" x14ac:dyDescent="0.25">
      <c r="B13" s="47" t="s">
        <v>54</v>
      </c>
      <c r="C13" s="48">
        <v>0.2</v>
      </c>
      <c r="D13" s="49" t="str">
        <f ca="1">IF(my_table_array3[[#This Row],[Marks]]=$C$9,$G$9,"")</f>
        <v>E</v>
      </c>
      <c r="F13" s="31">
        <v>0</v>
      </c>
      <c r="G13" s="30" t="s">
        <v>48</v>
      </c>
      <c r="L13" s="54">
        <v>1</v>
      </c>
    </row>
    <row r="14" spans="2:12" x14ac:dyDescent="0.25">
      <c r="B14" s="47" t="s">
        <v>55</v>
      </c>
      <c r="C14" s="48">
        <v>0.32</v>
      </c>
      <c r="D14" s="49" t="str">
        <f>IF(my_table_array3[[#This Row],[Marks]]=$C$9,$G$9,"")</f>
        <v/>
      </c>
      <c r="F14" s="31">
        <v>0.3</v>
      </c>
      <c r="G14" s="30" t="s">
        <v>49</v>
      </c>
    </row>
    <row r="15" spans="2:12" x14ac:dyDescent="0.25">
      <c r="B15" s="47" t="s">
        <v>56</v>
      </c>
      <c r="C15" s="48">
        <v>0.48</v>
      </c>
      <c r="D15" s="49" t="str">
        <f>IF(my_table_array3[[#This Row],[Marks]]=$C$9,$G$9,"")</f>
        <v/>
      </c>
      <c r="F15" s="31">
        <v>0.6</v>
      </c>
      <c r="G15" s="30" t="s">
        <v>50</v>
      </c>
    </row>
    <row r="16" spans="2:12" x14ac:dyDescent="0.25">
      <c r="B16" s="47" t="s">
        <v>57</v>
      </c>
      <c r="C16" s="48">
        <v>0.56000000000000005</v>
      </c>
      <c r="D16" s="49" t="str">
        <f>IF(my_table_array3[[#This Row],[Marks]]=$C$9,$G$9,"")</f>
        <v/>
      </c>
      <c r="F16" s="31">
        <v>0.8</v>
      </c>
      <c r="G16" s="30" t="s">
        <v>51</v>
      </c>
    </row>
    <row r="17" spans="2:9" x14ac:dyDescent="0.25">
      <c r="B17" s="47" t="s">
        <v>58</v>
      </c>
      <c r="C17" s="48">
        <v>0.6</v>
      </c>
      <c r="D17" s="49" t="str">
        <f>IF(my_table_array3[[#This Row],[Marks]]=$C$9,$G$9,"")</f>
        <v/>
      </c>
      <c r="F17" s="31">
        <v>0.9</v>
      </c>
      <c r="G17" s="30" t="s">
        <v>52</v>
      </c>
    </row>
    <row r="18" spans="2:9" x14ac:dyDescent="0.25">
      <c r="B18" s="47" t="s">
        <v>59</v>
      </c>
      <c r="C18" s="48">
        <v>0.63</v>
      </c>
      <c r="D18" s="49" t="str">
        <f>IF(my_table_array3[[#This Row],[Marks]]=$C$9,$G$9,"")</f>
        <v/>
      </c>
      <c r="G18" s="28"/>
    </row>
    <row r="19" spans="2:9" x14ac:dyDescent="0.25">
      <c r="B19" s="47" t="s">
        <v>60</v>
      </c>
      <c r="C19" s="48">
        <v>0.64</v>
      </c>
      <c r="D19" s="49" t="str">
        <f>IF(my_table_array3[[#This Row],[Marks]]=$C$9,$G$9,"")</f>
        <v/>
      </c>
    </row>
    <row r="20" spans="2:9" x14ac:dyDescent="0.25">
      <c r="B20" s="47" t="s">
        <v>61</v>
      </c>
      <c r="C20" s="48">
        <v>0.72</v>
      </c>
      <c r="D20" s="49" t="str">
        <f>IF(my_table_array3[[#This Row],[Marks]]=$C$9,$G$9,"")</f>
        <v/>
      </c>
    </row>
    <row r="21" spans="2:9" x14ac:dyDescent="0.25">
      <c r="B21" s="47" t="s">
        <v>62</v>
      </c>
      <c r="C21" s="48">
        <v>0.75</v>
      </c>
      <c r="D21" s="49" t="str">
        <f>IF(my_table_array3[[#This Row],[Marks]]=$C$9,$G$9,"")</f>
        <v/>
      </c>
    </row>
    <row r="22" spans="2:9" x14ac:dyDescent="0.25">
      <c r="B22" s="47" t="s">
        <v>63</v>
      </c>
      <c r="C22" s="48">
        <v>0.84</v>
      </c>
      <c r="D22" s="49" t="str">
        <f>IF(my_table_array3[[#This Row],[Marks]]=$C$9,$G$9,"")</f>
        <v/>
      </c>
    </row>
    <row r="23" spans="2:9" x14ac:dyDescent="0.25">
      <c r="B23" s="47" t="s">
        <v>65</v>
      </c>
      <c r="C23" s="48">
        <v>0.9</v>
      </c>
      <c r="D23" s="49" t="str">
        <f>IF(my_table_array3[[#This Row],[Marks]]=$C$9,$G$9,"")</f>
        <v/>
      </c>
    </row>
    <row r="24" spans="2:9" x14ac:dyDescent="0.25">
      <c r="B24" s="47" t="s">
        <v>66</v>
      </c>
      <c r="C24" s="50">
        <v>0.95</v>
      </c>
      <c r="D24" s="51" t="str">
        <f>IF(my_table_array3[[#This Row],[Marks]]=$C$9,$G$9,"")</f>
        <v/>
      </c>
      <c r="I24" s="12" t="s">
        <v>43</v>
      </c>
    </row>
    <row r="25" spans="2:9" x14ac:dyDescent="0.25">
      <c r="D25" s="28"/>
      <c r="I25" s="12" t="s">
        <v>68</v>
      </c>
    </row>
  </sheetData>
  <sheetProtection password="D841" sheet="1" objects="1" scenarios="1" selectLockedCells="1"/>
  <conditionalFormatting sqref="C13:C24">
    <cfRule type="cellIs" dxfId="17" priority="5" operator="equal">
      <formula>$C$9</formula>
    </cfRule>
  </conditionalFormatting>
  <conditionalFormatting sqref="D13:D24">
    <cfRule type="cellIs" dxfId="16" priority="2" operator="equal">
      <formula>$G$9</formula>
    </cfRule>
  </conditionalFormatting>
  <conditionalFormatting sqref="G13:G17">
    <cfRule type="cellIs" dxfId="15" priority="1" operator="equal">
      <formula>$G$9</formula>
    </cfRule>
  </conditionalFormatting>
  <dataValidations count="3">
    <dataValidation allowBlank="1" showErrorMessage="1" prompt="select col_index_num" sqref="E9"/>
    <dataValidation type="list" allowBlank="1" showErrorMessage="1" prompt="FALSE=Exact_x000a_TRUE=Approx" sqref="F9">
      <formula1>$L$12:$L$13</formula1>
    </dataValidation>
    <dataValidation type="list" allowBlank="1" showErrorMessage="1" prompt="select lookup_value" sqref="C9">
      <formula1>$C$13:$C$24</formula1>
    </dataValidation>
  </dataValidations>
  <pageMargins left="0.7" right="0.7" top="0.75" bottom="0.75" header="0.3" footer="0.3"/>
  <pageSetup paperSize="9" orientation="portrait" horizontalDpi="4294967294" verticalDpi="75" r:id="rId1"/>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Vlookup Exact</vt:lpstr>
      <vt:lpstr>Vlookup Approx</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dc:creator>
  <cp:lastModifiedBy>Victor Chan</cp:lastModifiedBy>
  <dcterms:created xsi:type="dcterms:W3CDTF">2006-09-16T00:00:00Z</dcterms:created>
  <dcterms:modified xsi:type="dcterms:W3CDTF">2012-12-05T22:11:30Z</dcterms:modified>
</cp:coreProperties>
</file>