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welve Week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<sst xmlns="http://schemas.openxmlformats.org/spreadsheetml/2006/main" count="43" uniqueCount="43">
  <si>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THE FATHER'S FIELD GUIDE</t>
  </si>
  <si>
    <t xml:space="preserve">The twelve-week tracker  -  bethemansystem.com</t>
  </si>
  <si>
    <t xml:space="preserve">A goal says what. A system says when.</t>
  </si>
  <si>
    <t xml:space="preserve">HOW TO USE THIS</t>
  </si>
  <si>
    <t xml:space="preserve">Fill in the blue columns only. In the room and Said what I saw are days out of seven.</t>
  </si>
  <si>
    <t xml:space="preserve">One-on-ones is how many you actually did that week, across all your children.</t>
  </si>
  <si>
    <t xml:space="preserve">Repairs is how many times you apologised to a child, out loud, without explaining.</t>
  </si>
  <si>
    <t xml:space="preserve">Fill it in on the day. A week reconstructed on Sunday is a story, not a record.</t>
  </si>
  <si>
    <t xml:space="preserve">How many children are you tracking one-on-ones for?</t>
  </si>
  <si>
    <t xml:space="preserve">&lt;- sets the weekly one-on-one target</t>
  </si>
  <si>
    <t xml:space="preserve">Week</t>
  </si>
  <si>
    <t xml:space="preserve">Week of</t>
  </si>
  <si>
    <t xml:space="preserve">In the room /7</t>
  </si>
  <si>
    <t xml:space="preserve">Said what I saw /7</t>
  </si>
  <si>
    <t xml:space="preserve">One-on-ones</t>
  </si>
  <si>
    <t xml:space="preserve">Repairs</t>
  </si>
  <si>
    <t xml:space="preserve">Weekly %</t>
  </si>
  <si>
    <t xml:space="preserve">The child I need to get to this week</t>
  </si>
  <si>
    <t xml:space="preserve">EXAMPLE - delete this row</t>
  </si>
  <si>
    <t xml:space="preserve">6 Sep</t>
  </si>
  <si>
    <t xml:space="preserve">The middle one. Three weeks since we were alone.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</si>
  <si>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</si>
  <si>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</si>
  <si>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</si>
  <si>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</si>
  <si>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</si>
  <si>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</si>
  <si>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</si>
  <si>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</si>
  <si>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</si>
  <si>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</si>
  <si>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</si>
  <si>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</si>
  <si>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THE QUARTER</t>
  </si>
  <si>
    <t xml:space="preserve">Weeks logged</t>
  </si>
  <si>
    <t xml:space="preserve">Quarter adherence</t>
  </si>
  <si>
    <t xml:space="preserve">One-on-ones done</t>
  </si>
  <si>
    <t xml:space="preserve">One-on-ones expected</t>
  </si>
  <si>
    <t xml:space="preserve">Repairs made</t>
  </si>
  <si>
    <t xml:space="preserve">Against the 70% line</t>
  </si>
  <si>
    <t xml:space="preserve">A fifteen-minute window that holds beats a thirty-minute one that does not. Children measure reliability, not duration. A quarter with zero repairs is not a clean quarter - it is a man who stopped noticing.</t>
  </si>
  <si>
    <t xml:space="preserve">Break the cycle. Build the system. Be the man.</t>
  </si>
  <si>
    <t xml:space="preserve">bethemansystem.com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</si>
</sst>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"/>
    <numFmt numFmtId="167" formatCode="0%"/>
    <numFmt numFmtId="168" formatCode="@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1A1A"/>
      <name val="Arial"/>
      <family val="0"/>
      <charset val="1"/>
    </font>
    <font>
      <sz val="10"/>
      <color rgb="FF6E6A64"/>
      <name val="Arial"/>
      <family val="0"/>
      <charset val="1"/>
    </font>
    <font>
      <b val="true"/>
      <i val="true"/>
      <sz val="11"/>
      <color rgb="FF1A1A1A"/>
      <name val="Arial"/>
      <family val="0"/>
      <charset val="1"/>
    </font>
    <font>
      <b val="true"/>
      <sz val="10"/>
      <color rgb="FFE18B1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6E6A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i val="true"/>
      <sz val="9"/>
      <color rgb="FF6E6A64"/>
      <name val="Arial"/>
      <family val="0"/>
      <charset val="1"/>
    </font>
    <font>
      <i val="true"/>
      <sz val="10"/>
      <color rgb="FF6E6A64"/>
      <name val="Arial"/>
      <family val="0"/>
      <charset val="1"/>
    </font>
    <font>
      <i val="true"/>
      <sz val="10"/>
      <color rgb="FF1A1A1A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E6A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18B1F"/>
        <bgColor rgb="FFFF6600"/>
      </patternFill>
    </fill>
    <fill>
      <patternFill patternType="solid">
        <fgColor rgb="FFF2F2F2"/>
        <bgColor rgb="FFFBF3E7"/>
      </patternFill>
    </fill>
    <fill>
      <patternFill patternType="solid">
        <fgColor rgb="FFFBF3E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4BC"/>
      </left>
      <right style="thin">
        <color rgb="FFC9C4BC"/>
      </right>
      <top style="thin">
        <color rgb="FFC9C4BC"/>
      </top>
      <bottom style="thin">
        <color rgb="FFC9C4B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4BC"/>
      <rgbColor rgb="FF808080"/>
      <rgbColor rgb="FF9999FF"/>
      <rgbColor rgb="FF993366"/>
      <rgbColor rgb="FFFBF3E7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18B1F"/>
      <rgbColor rgb="FFFF6600"/>
      <rgbColor rgb="FF6E6A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4" min="4" style="0" width="17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4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5" t="s">
        <v>4</v>
      </c>
    </row>
    <row r="8" customFormat="false" ht="15" hidden="false" customHeight="false" outlineLevel="0" collapsed="false">
      <c r="A8" s="5" t="s">
        <v>5</v>
      </c>
    </row>
    <row r="9" customFormat="false" ht="1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5" t="s">
        <v>7</v>
      </c>
    </row>
    <row r="12" customFormat="false" ht="15" hidden="false" customHeight="false" outlineLevel="0" collapsed="false">
      <c r="A12" s="6" t="s">
        <v>8</v>
      </c>
      <c r="E12" s="7" t="n">
        <v>3</v>
      </c>
      <c r="F12" s="8" t="s">
        <v>9</v>
      </c>
    </row>
    <row r="15" customFormat="false" ht="31.5" hidden="false" customHeight="true" outlineLevel="0" collapsed="false">
      <c r="A15" s="9" t="s">
        <v>10</v>
      </c>
      <c r="B15" s="9" t="s">
        <v>11</v>
      </c>
      <c r="C15" s="9" t="s">
        <v>12</v>
      </c>
      <c r="D15" s="9" t="s">
        <v>13</v>
      </c>
      <c r="E15" s="9" t="s">
        <v>14</v>
      </c>
      <c r="F15" s="9" t="s">
        <v>15</v>
      </c>
      <c r="G15" s="9" t="s">
        <v>16</v>
      </c>
      <c r="H15" s="9" t="s">
        <v>17</v>
      </c>
    </row>
    <row r="16" customFormat="false" ht="15" hidden="false" customHeight="false" outlineLevel="0" collapsed="false">
      <c r="A16" s="10" t="s">
        <v>18</v>
      </c>
      <c r="B16" s="11" t="s">
        <v>19</v>
      </c>
      <c r="C16" s="11" t="n">
        <v>5</v>
      </c>
      <c r="D16" s="11" t="n">
        <v>6</v>
      </c>
      <c r="E16" s="11" t="n">
        <v>2</v>
      </c>
      <c r="F16" s="11" t="n">
        <v>1</v>
      </c>
      <c r="G16" s="12" t="n">
        <f aca="false">IF($B16="","",(N($C16)+N($D16))/14)</f>
        <v>0.785714285714286</v>
      </c>
      <c r="H16" s="11" t="s">
        <v>20</v>
      </c>
    </row>
    <row r="17" customFormat="false" ht="15" hidden="false" customHeight="false" outlineLevel="0" collapsed="false">
      <c r="A17" s="13" t="s">
        <v>21</v>
      </c>
      <c r="B17" s="14"/>
      <c r="C17" s="14"/>
      <c r="D17" s="14"/>
      <c r="E17" s="14"/>
      <c r="F17" s="14"/>
      <c r="G17" s="15" t="str">
        <f aca="false">IF($B17="","",(N($C17)+N($D17))/14)</f>
        <v/>
      </c>
      <c r="H17" s="14"/>
    </row>
    <row r="18" customFormat="false" ht="15" hidden="false" customHeight="false" outlineLevel="0" collapsed="false">
      <c r="A18" s="13" t="s">
        <v>22</v>
      </c>
      <c r="B18" s="14"/>
      <c r="C18" s="14"/>
      <c r="D18" s="14"/>
      <c r="E18" s="14"/>
      <c r="F18" s="14"/>
      <c r="G18" s="15" t="str">
        <f aca="false">IF($B18="","",(N($C18)+N($D18))/14)</f>
        <v/>
      </c>
      <c r="H18" s="14"/>
    </row>
    <row r="19" customFormat="false" ht="15" hidden="false" customHeight="false" outlineLevel="0" collapsed="false">
      <c r="A19" s="13" t="s">
        <v>23</v>
      </c>
      <c r="B19" s="14"/>
      <c r="C19" s="14"/>
      <c r="D19" s="14"/>
      <c r="E19" s="14"/>
      <c r="F19" s="14"/>
      <c r="G19" s="15" t="str">
        <f aca="false">IF($B19="","",(N($C19)+N($D19))/14)</f>
        <v/>
      </c>
      <c r="H19" s="14"/>
    </row>
    <row r="20" customFormat="false" ht="15" hidden="false" customHeight="false" outlineLevel="0" collapsed="false">
      <c r="A20" s="13" t="s">
        <v>24</v>
      </c>
      <c r="B20" s="14"/>
      <c r="C20" s="14"/>
      <c r="D20" s="14"/>
      <c r="E20" s="14"/>
      <c r="F20" s="14"/>
      <c r="G20" s="15" t="str">
        <f aca="false">IF($B20="","",(N($C20)+N($D20))/14)</f>
        <v/>
      </c>
      <c r="H20" s="14"/>
    </row>
    <row r="21" customFormat="false" ht="15" hidden="false" customHeight="false" outlineLevel="0" collapsed="false">
      <c r="A21" s="13" t="s">
        <v>25</v>
      </c>
      <c r="B21" s="14"/>
      <c r="C21" s="14"/>
      <c r="D21" s="14"/>
      <c r="E21" s="14"/>
      <c r="F21" s="14"/>
      <c r="G21" s="15" t="str">
        <f aca="false">IF($B21="","",(N($C21)+N($D21))/14)</f>
        <v/>
      </c>
      <c r="H21" s="14"/>
    </row>
    <row r="22" customFormat="false" ht="15" hidden="false" customHeight="false" outlineLevel="0" collapsed="false">
      <c r="A22" s="13" t="s">
        <v>26</v>
      </c>
      <c r="B22" s="14"/>
      <c r="C22" s="14"/>
      <c r="D22" s="14"/>
      <c r="E22" s="14"/>
      <c r="F22" s="14"/>
      <c r="G22" s="15" t="str">
        <f aca="false">IF($B22="","",(N($C22)+N($D22))/14)</f>
        <v/>
      </c>
      <c r="H22" s="14"/>
    </row>
    <row r="23" customFormat="false" ht="15" hidden="false" customHeight="false" outlineLevel="0" collapsed="false">
      <c r="A23" s="13" t="s">
        <v>27</v>
      </c>
      <c r="B23" s="14"/>
      <c r="C23" s="14"/>
      <c r="D23" s="14"/>
      <c r="E23" s="14"/>
      <c r="F23" s="14"/>
      <c r="G23" s="15" t="str">
        <f aca="false">IF($B23="","",(N($C23)+N($D23))/14)</f>
        <v/>
      </c>
      <c r="H23" s="14"/>
    </row>
    <row r="24" customFormat="false" ht="15" hidden="false" customHeight="false" outlineLevel="0" collapsed="false">
      <c r="A24" s="13" t="s">
        <v>28</v>
      </c>
      <c r="B24" s="14"/>
      <c r="C24" s="14"/>
      <c r="D24" s="14"/>
      <c r="E24" s="14"/>
      <c r="F24" s="14"/>
      <c r="G24" s="15" t="str">
        <f aca="false">IF($B24="","",(N($C24)+N($D24))/14)</f>
        <v/>
      </c>
      <c r="H24" s="14"/>
    </row>
    <row r="25" customFormat="false" ht="15" hidden="false" customHeight="false" outlineLevel="0" collapsed="false">
      <c r="A25" s="13" t="s">
        <v>29</v>
      </c>
      <c r="B25" s="14"/>
      <c r="C25" s="14"/>
      <c r="D25" s="14"/>
      <c r="E25" s="14"/>
      <c r="F25" s="14"/>
      <c r="G25" s="15" t="str">
        <f aca="false">IF($B25="","",(N($C25)+N($D25))/14)</f>
        <v/>
      </c>
      <c r="H25" s="14"/>
    </row>
    <row r="26" customFormat="false" ht="15" hidden="false" customHeight="false" outlineLevel="0" collapsed="false">
      <c r="A26" s="13" t="s">
        <v>30</v>
      </c>
      <c r="B26" s="14"/>
      <c r="C26" s="14"/>
      <c r="D26" s="14"/>
      <c r="E26" s="14"/>
      <c r="F26" s="14"/>
      <c r="G26" s="15" t="str">
        <f aca="false">IF($B26="","",(N($C26)+N($D26))/14)</f>
        <v/>
      </c>
      <c r="H26" s="14"/>
    </row>
    <row r="27" customFormat="false" ht="15" hidden="false" customHeight="false" outlineLevel="0" collapsed="false">
      <c r="A27" s="13" t="s">
        <v>31</v>
      </c>
      <c r="B27" s="14"/>
      <c r="C27" s="14"/>
      <c r="D27" s="14"/>
      <c r="E27" s="14"/>
      <c r="F27" s="14"/>
      <c r="G27" s="15" t="str">
        <f aca="false">IF($B27="","",(N($C27)+N($D27))/14)</f>
        <v/>
      </c>
      <c r="H27" s="14"/>
    </row>
    <row r="28" customFormat="false" ht="15" hidden="false" customHeight="false" outlineLevel="0" collapsed="false">
      <c r="A28" s="13" t="s">
        <v>32</v>
      </c>
      <c r="B28" s="14"/>
      <c r="C28" s="14"/>
      <c r="D28" s="14"/>
      <c r="E28" s="14"/>
      <c r="F28" s="14"/>
      <c r="G28" s="15" t="str">
        <f aca="false">IF($B28="","",(N($C28)+N($D28))/14)</f>
        <v/>
      </c>
      <c r="H28" s="14"/>
    </row>
    <row r="30" customFormat="false" ht="15" hidden="false" customHeight="false" outlineLevel="0" collapsed="false">
      <c r="A30" s="4" t="s">
        <v>33</v>
      </c>
    </row>
    <row r="31" customFormat="false" ht="15" hidden="false" customHeight="false" outlineLevel="0" collapsed="false">
      <c r="A31" s="5" t="s">
        <v>34</v>
      </c>
      <c r="E31" s="16" t="n">
        <f aca="false">COUNT($G17:$G28)</f>
        <v>0</v>
      </c>
    </row>
    <row r="32" customFormat="false" ht="15" hidden="false" customHeight="false" outlineLevel="0" collapsed="false">
      <c r="A32" s="5" t="s">
        <v>35</v>
      </c>
      <c r="E32" s="17" t="str">
        <f aca="false">IFERROR(AVERAGE($G17:$G28),"")</f>
        <v/>
      </c>
    </row>
    <row r="33" customFormat="false" ht="15" hidden="false" customHeight="false" outlineLevel="0" collapsed="false">
      <c r="A33" s="5" t="s">
        <v>36</v>
      </c>
      <c r="E33" s="16" t="n">
        <f aca="false">SUM($E17:$E28)</f>
        <v>0</v>
      </c>
    </row>
    <row r="34" customFormat="false" ht="15" hidden="false" customHeight="false" outlineLevel="0" collapsed="false">
      <c r="A34" s="5" t="s">
        <v>37</v>
      </c>
      <c r="E34" s="16" t="n">
        <f aca="false">COUNT($G17:$G28)*$E$12</f>
        <v>0</v>
      </c>
    </row>
    <row r="35" customFormat="false" ht="15" hidden="false" customHeight="false" outlineLevel="0" collapsed="false">
      <c r="A35" s="5" t="s">
        <v>38</v>
      </c>
      <c r="E35" s="16" t="n">
        <f aca="false">SUM($F17:$F28)</f>
        <v>0</v>
      </c>
    </row>
    <row r="36" customFormat="false" ht="15" hidden="false" customHeight="false" outlineLevel="0" collapsed="false">
      <c r="A36" s="5" t="s">
        <v>39</v>
      </c>
      <c r="E36" s="18" t="str">
        <f aca="false">IF(COUNT($G17:$G28)=0,"-",IF(AVERAGE($G17:$G28)&gt;=0.7,"Holding","Below the line - cut the window, not the frequency"))</f>
        <v>-</v>
      </c>
    </row>
    <row r="38" customFormat="false" ht="15" hidden="false" customHeight="false" outlineLevel="0" collapsed="false">
      <c r="A38" s="8" t="s">
        <v>40</v>
      </c>
    </row>
    <row r="40" customFormat="false" ht="15" hidden="false" customHeight="false" outlineLevel="0" collapsed="false">
      <c r="A40" s="6" t="s">
        <v>41</v>
      </c>
    </row>
    <row r="41" customFormat="false" ht="15" hidden="false" customHeight="false" outlineLevel="0" collapsed="false">
      <c r="A41" s="19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Be The Man</cp:category>
  <dcterms:created xsi:type="dcterms:W3CDTF">2026-09-09T11:51:54Z</dcterms:created>
  <dc:creator>Be The Man</dc:creator>
  <dc:description>bethemansystem.com</dc:description>
  <dc:language>en-US</dc:language>
  <cp:lastModifiedBy>Be The Man</cp:lastModifiedBy>
  <dcterms:modified xsi:type="dcterms:W3CDTF">2026-09-09T11:51:54Z</dcterms:modified>
  <cp:revision>0</cp:revision>
  <dc:subject>Twelve weeks of fathering evidence, per child where it matters.</dc:subject>
  <dc:title>The Father's Field Guide -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