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ekly Scorecard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<sst xmlns="http://schemas.openxmlformats.org/spreadsheetml/2006/main" count="27" uniqueCount="27">
  <si>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THE WEEKLY SCORECARD</t>
  </si>
  <si>
    <t xml:space="preserve">The tracking layer of the Be The Man System  ·  bethemansystem.com</t>
  </si>
  <si>
    <t xml:space="preserve">A goal says what. A system says when.</t>
  </si>
  <si>
    <t xml:space="preserve">HOW TO USE THIS</t>
  </si>
  <si>
    <t xml:space="preserve">Fill in the blue columns only (B to E, and H). Everything else calculates itself.</t>
  </si>
  <si>
    <t xml:space="preserve">Enter 1 for kept and 0 for missed. For 'Nights reachable', enter a number from 0 to 7.</t>
  </si>
  <si>
    <t xml:space="preserve">Fill it in on the day it happens — not from memory on Sunday night. That is a story, not evidence.</t>
  </si>
  <si>
    <t xml:space="preserve">The yellow cell below is the one setting you can change.</t>
  </si>
  <si>
    <t xml:space="preserve">'Be reachable' counts as kept at this many nights or more:</t>
  </si>
  <si>
    <t xml:space="preserve">← your call, set by you</t>
  </si>
  <si>
    <t xml:space="preserve">Week of</t>
  </si>
  <si>
    <t xml:space="preserve">1 · Go first</t>
  </si>
  <si>
    <t xml:space="preserve">2 · Nights reachable</t>
  </si>
  <si>
    <t xml:space="preserve">3 · Said the number</t>
  </si>
  <si>
    <t xml:space="preserve">4 · Named the failure</t>
  </si>
  <si>
    <t xml:space="preserve">Decisions kept</t>
  </si>
  <si>
    <t xml:space="preserve">Adherence</t>
  </si>
  <si>
    <t xml:space="preserve">One thing I still get wrong</t>
  </si>
  <si>
    <t xml:space="preserve">EXAMPLE — delete</t>
  </si>
  <si>
    <t xml:space="preserve">Went quiet on Thursday instead of saying I was tired.</t>
  </si>
  <si>
    <t xml:space="preserve">THE QUARTER</t>
  </si>
  <si>
    <t xml:space="preserve">Weeks logged</t>
  </si>
  <si>
    <t xml:space="preserve">Quarter adherence</t>
  </si>
  <si>
    <t xml:space="preserve">Nights reachable, average</t>
  </si>
  <si>
    <t xml:space="preserve">Against the 70% line</t>
  </si>
  <si>
    <t xml:space="preserve">Thirteen weeks is one quarter. The 70% line is the standard set in the Be The Man plan — four straight quarters above it is what proves the system holds.</t>
  </si>
  <si>
    <t xml:space="preserve">Break the cycle. Build the system. Be the man.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</si>
</sst>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%"/>
    <numFmt numFmtId="167" formatCode="0"/>
    <numFmt numFmtId="168" formatCode="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1A1A"/>
      <name val="Arial"/>
      <family val="0"/>
      <charset val="1"/>
    </font>
    <font>
      <sz val="10"/>
      <color rgb="FF6E6A64"/>
      <name val="Arial"/>
      <family val="0"/>
      <charset val="1"/>
    </font>
    <font>
      <b val="true"/>
      <i val="true"/>
      <sz val="11"/>
      <color rgb="FF1A1A1A"/>
      <name val="Arial"/>
      <family val="0"/>
      <charset val="1"/>
    </font>
    <font>
      <b val="true"/>
      <sz val="10"/>
      <color rgb="FFE18B1F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9"/>
      <color rgb="FF6E6A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i val="true"/>
      <sz val="9"/>
      <color rgb="FF6E6A64"/>
      <name val="Arial"/>
      <family val="0"/>
      <charset val="1"/>
    </font>
    <font>
      <i val="true"/>
      <sz val="10"/>
      <color rgb="FF6E6A64"/>
      <name val="Arial"/>
      <family val="0"/>
      <charset val="1"/>
    </font>
    <font>
      <i val="true"/>
      <sz val="10"/>
      <color rgb="FF1A1A1A"/>
      <name val="Arial"/>
      <family val="0"/>
      <charset val="1"/>
    </font>
    <font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18B1F"/>
        <bgColor rgb="FFFF6600"/>
      </patternFill>
    </fill>
    <fill>
      <patternFill patternType="solid">
        <fgColor rgb="FFF2F2F2"/>
        <bgColor rgb="FFFBF3E7"/>
      </patternFill>
    </fill>
    <fill>
      <patternFill patternType="solid">
        <fgColor rgb="FFFBF3E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4BC"/>
      </left>
      <right style="thin">
        <color rgb="FFC9C4BC"/>
      </right>
      <top style="thin">
        <color rgb="FFC9C4BC"/>
      </top>
      <bottom style="thin">
        <color rgb="FFC9C4B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4BC"/>
      <rgbColor rgb="FF808080"/>
      <rgbColor rgb="FF9999FF"/>
      <rgbColor rgb="FF993366"/>
      <rgbColor rgb="FFFBF3E7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18B1F"/>
      <rgbColor rgb="FFFF6600"/>
      <rgbColor rgb="FF6E6A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19"/>
    <col collapsed="false" customWidth="true" hidden="false" outlineLevel="0" max="4" min="4" style="0" width="18"/>
    <col collapsed="false" customWidth="true" hidden="false" outlineLevel="0" max="5" min="5" style="0" width="19"/>
    <col collapsed="false" customWidth="true" hidden="false" outlineLevel="0" max="6" min="6" style="0" width="14"/>
    <col collapsed="false" customWidth="true" hidden="false" outlineLevel="0" max="7" min="7" style="0" width="11"/>
    <col collapsed="false" customWidth="true" hidden="false" outlineLevel="0" max="8" min="8" style="0" width="42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5" t="s">
        <v>4</v>
      </c>
    </row>
    <row r="8" customFormat="false" ht="15" hidden="false" customHeight="false" outlineLevel="0" collapsed="false">
      <c r="A8" s="5" t="s">
        <v>5</v>
      </c>
    </row>
    <row r="9" customFormat="false" ht="15" hidden="false" customHeight="false" outlineLevel="0" collapsed="false">
      <c r="A9" s="5" t="s">
        <v>6</v>
      </c>
    </row>
    <row r="10" customFormat="false" ht="15" hidden="false" customHeight="false" outlineLevel="0" collapsed="false">
      <c r="A10" s="5" t="s">
        <v>7</v>
      </c>
    </row>
    <row r="12" customFormat="false" ht="15" hidden="false" customHeight="false" outlineLevel="0" collapsed="false">
      <c r="A12" s="6" t="s">
        <v>8</v>
      </c>
      <c r="E12" s="7" t="n">
        <v>5</v>
      </c>
      <c r="F12" s="8" t="s">
        <v>9</v>
      </c>
    </row>
    <row r="14" customFormat="false" ht="30" hidden="false" customHeight="true" outlineLevel="0" collapsed="false">
      <c r="A14" s="9" t="s">
        <v>10</v>
      </c>
      <c r="B14" s="9" t="s">
        <v>11</v>
      </c>
      <c r="C14" s="9" t="s">
        <v>12</v>
      </c>
      <c r="D14" s="9" t="s">
        <v>13</v>
      </c>
      <c r="E14" s="9" t="s">
        <v>14</v>
      </c>
      <c r="F14" s="9" t="s">
        <v>15</v>
      </c>
      <c r="G14" s="9" t="s">
        <v>16</v>
      </c>
      <c r="H14" s="9" t="s">
        <v>17</v>
      </c>
    </row>
    <row r="15" customFormat="false" ht="15" hidden="false" customHeight="false" outlineLevel="0" collapsed="false">
      <c r="A15" s="10" t="s">
        <v>18</v>
      </c>
      <c r="B15" s="11" t="n">
        <v>1</v>
      </c>
      <c r="C15" s="11" t="n">
        <v>6</v>
      </c>
      <c r="D15" s="11" t="n">
        <v>1</v>
      </c>
      <c r="E15" s="11" t="n">
        <v>0</v>
      </c>
      <c r="F15" s="12" t="n">
        <f aca="false">IF($A15="","",$B15+IF($C15&gt;=$E$12,1,0)+$D15+$E15)</f>
        <v>3</v>
      </c>
      <c r="G15" s="13" t="n">
        <f aca="false">IF($F15="","",$F15/4)</f>
        <v>0.75</v>
      </c>
      <c r="H15" s="14" t="s">
        <v>19</v>
      </c>
    </row>
    <row r="16" customFormat="false" ht="15" hidden="false" customHeight="false" outlineLevel="0" collapsed="false">
      <c r="A16" s="15"/>
      <c r="B16" s="16"/>
      <c r="C16" s="16"/>
      <c r="D16" s="16"/>
      <c r="E16" s="16"/>
      <c r="F16" s="17" t="str">
        <f aca="false">IF($A16="","",$B16+IF($C16&gt;=$E$12,1,0)+$D16+$E16)</f>
        <v/>
      </c>
      <c r="G16" s="18" t="str">
        <f aca="false">IF($F16="","",$F16/4)</f>
        <v/>
      </c>
      <c r="H16" s="15"/>
    </row>
    <row r="17" customFormat="false" ht="15" hidden="false" customHeight="false" outlineLevel="0" collapsed="false">
      <c r="A17" s="15"/>
      <c r="B17" s="16"/>
      <c r="C17" s="16"/>
      <c r="D17" s="16"/>
      <c r="E17" s="16"/>
      <c r="F17" s="17" t="str">
        <f aca="false">IF($A17="","",$B17+IF($C17&gt;=$E$12,1,0)+$D17+$E17)</f>
        <v/>
      </c>
      <c r="G17" s="18" t="str">
        <f aca="false">IF($F17="","",$F17/4)</f>
        <v/>
      </c>
      <c r="H17" s="15"/>
    </row>
    <row r="18" customFormat="false" ht="15" hidden="false" customHeight="false" outlineLevel="0" collapsed="false">
      <c r="A18" s="15"/>
      <c r="B18" s="16"/>
      <c r="C18" s="16"/>
      <c r="D18" s="16"/>
      <c r="E18" s="16"/>
      <c r="F18" s="17" t="str">
        <f aca="false">IF($A18="","",$B18+IF($C18&gt;=$E$12,1,0)+$D18+$E18)</f>
        <v/>
      </c>
      <c r="G18" s="18" t="str">
        <f aca="false">IF($F18="","",$F18/4)</f>
        <v/>
      </c>
      <c r="H18" s="15"/>
    </row>
    <row r="19" customFormat="false" ht="15" hidden="false" customHeight="false" outlineLevel="0" collapsed="false">
      <c r="A19" s="15"/>
      <c r="B19" s="16"/>
      <c r="C19" s="16"/>
      <c r="D19" s="16"/>
      <c r="E19" s="16"/>
      <c r="F19" s="17" t="str">
        <f aca="false">IF($A19="","",$B19+IF($C19&gt;=$E$12,1,0)+$D19+$E19)</f>
        <v/>
      </c>
      <c r="G19" s="18" t="str">
        <f aca="false">IF($F19="","",$F19/4)</f>
        <v/>
      </c>
      <c r="H19" s="15"/>
    </row>
    <row r="20" customFormat="false" ht="15" hidden="false" customHeight="false" outlineLevel="0" collapsed="false">
      <c r="A20" s="15"/>
      <c r="B20" s="16"/>
      <c r="C20" s="16"/>
      <c r="D20" s="16"/>
      <c r="E20" s="16"/>
      <c r="F20" s="17" t="str">
        <f aca="false">IF($A20="","",$B20+IF($C20&gt;=$E$12,1,0)+$D20+$E20)</f>
        <v/>
      </c>
      <c r="G20" s="18" t="str">
        <f aca="false">IF($F20="","",$F20/4)</f>
        <v/>
      </c>
      <c r="H20" s="15"/>
    </row>
    <row r="21" customFormat="false" ht="15" hidden="false" customHeight="false" outlineLevel="0" collapsed="false">
      <c r="A21" s="15"/>
      <c r="B21" s="16"/>
      <c r="C21" s="16"/>
      <c r="D21" s="16"/>
      <c r="E21" s="16"/>
      <c r="F21" s="17" t="str">
        <f aca="false">IF($A21="","",$B21+IF($C21&gt;=$E$12,1,0)+$D21+$E21)</f>
        <v/>
      </c>
      <c r="G21" s="18" t="str">
        <f aca="false">IF($F21="","",$F21/4)</f>
        <v/>
      </c>
      <c r="H21" s="15"/>
    </row>
    <row r="22" customFormat="false" ht="15" hidden="false" customHeight="false" outlineLevel="0" collapsed="false">
      <c r="A22" s="15"/>
      <c r="B22" s="16"/>
      <c r="C22" s="16"/>
      <c r="D22" s="16"/>
      <c r="E22" s="16"/>
      <c r="F22" s="17" t="str">
        <f aca="false">IF($A22="","",$B22+IF($C22&gt;=$E$12,1,0)+$D22+$E22)</f>
        <v/>
      </c>
      <c r="G22" s="18" t="str">
        <f aca="false">IF($F22="","",$F22/4)</f>
        <v/>
      </c>
      <c r="H22" s="15"/>
    </row>
    <row r="23" customFormat="false" ht="15" hidden="false" customHeight="false" outlineLevel="0" collapsed="false">
      <c r="A23" s="15"/>
      <c r="B23" s="16"/>
      <c r="C23" s="16"/>
      <c r="D23" s="16"/>
      <c r="E23" s="16"/>
      <c r="F23" s="17" t="str">
        <f aca="false">IF($A23="","",$B23+IF($C23&gt;=$E$12,1,0)+$D23+$E23)</f>
        <v/>
      </c>
      <c r="G23" s="18" t="str">
        <f aca="false">IF($F23="","",$F23/4)</f>
        <v/>
      </c>
      <c r="H23" s="15"/>
    </row>
    <row r="24" customFormat="false" ht="15" hidden="false" customHeight="false" outlineLevel="0" collapsed="false">
      <c r="A24" s="15"/>
      <c r="B24" s="16"/>
      <c r="C24" s="16"/>
      <c r="D24" s="16"/>
      <c r="E24" s="16"/>
      <c r="F24" s="17" t="str">
        <f aca="false">IF($A24="","",$B24+IF($C24&gt;=$E$12,1,0)+$D24+$E24)</f>
        <v/>
      </c>
      <c r="G24" s="18" t="str">
        <f aca="false">IF($F24="","",$F24/4)</f>
        <v/>
      </c>
      <c r="H24" s="15"/>
    </row>
    <row r="25" customFormat="false" ht="15" hidden="false" customHeight="false" outlineLevel="0" collapsed="false">
      <c r="A25" s="15"/>
      <c r="B25" s="16"/>
      <c r="C25" s="16"/>
      <c r="D25" s="16"/>
      <c r="E25" s="16"/>
      <c r="F25" s="17" t="str">
        <f aca="false">IF($A25="","",$B25+IF($C25&gt;=$E$12,1,0)+$D25+$E25)</f>
        <v/>
      </c>
      <c r="G25" s="18" t="str">
        <f aca="false">IF($F25="","",$F25/4)</f>
        <v/>
      </c>
      <c r="H25" s="15"/>
    </row>
    <row r="26" customFormat="false" ht="15" hidden="false" customHeight="false" outlineLevel="0" collapsed="false">
      <c r="A26" s="15"/>
      <c r="B26" s="16"/>
      <c r="C26" s="16"/>
      <c r="D26" s="16"/>
      <c r="E26" s="16"/>
      <c r="F26" s="17" t="str">
        <f aca="false">IF($A26="","",$B26+IF($C26&gt;=$E$12,1,0)+$D26+$E26)</f>
        <v/>
      </c>
      <c r="G26" s="18" t="str">
        <f aca="false">IF($F26="","",$F26/4)</f>
        <v/>
      </c>
      <c r="H26" s="15"/>
    </row>
    <row r="27" customFormat="false" ht="15" hidden="false" customHeight="false" outlineLevel="0" collapsed="false">
      <c r="A27" s="15"/>
      <c r="B27" s="16"/>
      <c r="C27" s="16"/>
      <c r="D27" s="16"/>
      <c r="E27" s="16"/>
      <c r="F27" s="17" t="str">
        <f aca="false">IF($A27="","",$B27+IF($C27&gt;=$E$12,1,0)+$D27+$E27)</f>
        <v/>
      </c>
      <c r="G27" s="18" t="str">
        <f aca="false">IF($F27="","",$F27/4)</f>
        <v/>
      </c>
      <c r="H27" s="15"/>
    </row>
    <row r="28" customFormat="false" ht="15" hidden="false" customHeight="false" outlineLevel="0" collapsed="false">
      <c r="A28" s="15"/>
      <c r="B28" s="16"/>
      <c r="C28" s="16"/>
      <c r="D28" s="16"/>
      <c r="E28" s="16"/>
      <c r="F28" s="17" t="str">
        <f aca="false">IF($A28="","",$B28+IF($C28&gt;=$E$12,1,0)+$D28+$E28)</f>
        <v/>
      </c>
      <c r="G28" s="18" t="str">
        <f aca="false">IF($F28="","",$F28/4)</f>
        <v/>
      </c>
      <c r="H28" s="15"/>
    </row>
    <row r="30" customFormat="false" ht="15" hidden="false" customHeight="false" outlineLevel="0" collapsed="false">
      <c r="A30" s="4" t="s">
        <v>20</v>
      </c>
    </row>
    <row r="31" customFormat="false" ht="15" hidden="false" customHeight="false" outlineLevel="0" collapsed="false">
      <c r="A31" s="5" t="s">
        <v>21</v>
      </c>
      <c r="E31" s="19" t="n">
        <f aca="false">COUNT($F16:$F28)</f>
        <v>0</v>
      </c>
    </row>
    <row r="32" customFormat="false" ht="15" hidden="false" customHeight="false" outlineLevel="0" collapsed="false">
      <c r="A32" s="5" t="s">
        <v>22</v>
      </c>
      <c r="E32" s="20" t="str">
        <f aca="false">IFERROR(AVERAGE($G16:$G28),"")</f>
        <v/>
      </c>
    </row>
    <row r="33" customFormat="false" ht="15" hidden="false" customHeight="false" outlineLevel="0" collapsed="false">
      <c r="A33" s="5" t="s">
        <v>23</v>
      </c>
      <c r="E33" s="21" t="str">
        <f aca="false">IFERROR(AVERAGE($C16:$C28),"")</f>
        <v/>
      </c>
    </row>
    <row r="34" customFormat="false" ht="15" hidden="false" customHeight="false" outlineLevel="0" collapsed="false">
      <c r="A34" s="6" t="s">
        <v>24</v>
      </c>
      <c r="E34" s="22" t="str">
        <f aca="false">IF($E$32="","—",IF($E$32&gt;=0.7,"Holding","Below the line"))</f>
        <v>—</v>
      </c>
    </row>
    <row r="36" customFormat="false" ht="15" hidden="false" customHeight="false" outlineLevel="0" collapsed="false">
      <c r="A36" s="8" t="s">
        <v>25</v>
      </c>
    </row>
    <row r="38" customFormat="false" ht="15" hidden="false" customHeight="false" outlineLevel="0" collapsed="false">
      <c r="A38" s="6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2026-09-08T11:24:34Z</dcterms:created>
  <dc:creator>openpyxl</dc:creator>
  <dc:description/>
  <dc:language>en-US</dc:language>
  <cp:lastModifiedBy/>
  <dcterms:modified xsi:type="dcterms:W3CDTF">2026-09-08T11:24:34Z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