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tart Here" sheetId="1" state="visible" r:id="rId3"/>
    <sheet name="Onboarding Form" sheetId="2" state="visible" r:id="rId4"/>
    <sheet name="Milestone Planner" sheetId="3" state="visible" r:id="rId5"/>
    <sheet name="Scope Change Request" sheetId="4" state="visible" r:id="rId6"/>
    <sheet name="Handover Checklist" sheetId="5" state="visible" r:id="rId7"/>
    <sheet name="Lists" sheetId="6" state="visible" r:id="rId8"/>
  </sheets>
  <definedNames>
    <definedName function="false" hidden="false" name="Done3" vbProcedure="false">Lists!$C$3:$C$5</definedName>
    <definedName function="false" hidden="false" name="YesNo" vbProcedure="false">Lists!$A$3:$A$4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<sst xmlns="http://schemas.openxmlformats.org/spreadsheetml/2006/main" count="130" uniqueCount="123">
  <si>
    <t xml:space="preserve">Client Start Toolkit</t>
  </si>
  <si>
    <t xml:space="preserve">The four editable templates from the Onboarding &amp; Payment Protection Kit.</t>
  </si>
  <si>
    <t xml:space="preserve">What's inside</t>
  </si>
  <si>
    <t xml:space="preserve">Onboarding Form</t>
  </si>
  <si>
    <t xml:space="preserve">Send to every new client before you start. Captures billing, contacts, project &amp; communication details.</t>
  </si>
  <si>
    <t xml:space="preserve">Milestone Planner</t>
  </si>
  <si>
    <t xml:space="preserve">Lay out your payment schedule. It totals the milestones and checks they match the project fee.</t>
  </si>
  <si>
    <t xml:space="preserve">Scope Change Request</t>
  </si>
  <si>
    <t xml:space="preserve">When a client asks for extra work, fill this, get approval, then start.</t>
  </si>
  <si>
    <t xml:space="preserve">Handover Checklist</t>
  </si>
  <si>
    <t xml:space="preserve">Confirm the balance is cleared and everything is delivered before you close the project.</t>
  </si>
  <si>
    <t xml:space="preserve">Colour legend</t>
  </si>
  <si>
    <t xml:space="preserve">You type here</t>
  </si>
  <si>
    <t xml:space="preserve">gold cells are your inputs</t>
  </si>
  <si>
    <t xml:space="preserve">Calculated</t>
  </si>
  <si>
    <t xml:space="preserve">green cells fill in automatically</t>
  </si>
  <si>
    <t xml:space="preserve">These are practical templates, not legal contracts. Adapt scope &amp; payment wording to your actual agreement, and seek professional advice where needed.</t>
  </si>
  <si>
    <t xml:space="preserve">📋  Client Onboarding Form</t>
  </si>
  <si>
    <t xml:space="preserve">Send to every new client before work begins.</t>
  </si>
  <si>
    <t xml:space="preserve">BUSINESS DETAILS</t>
  </si>
  <si>
    <t xml:space="preserve">Client / company name</t>
  </si>
  <si>
    <t xml:space="preserve">Legal billing name</t>
  </si>
  <si>
    <t xml:space="preserve">Website</t>
  </si>
  <si>
    <t xml:space="preserve">Business address</t>
  </si>
  <si>
    <t xml:space="preserve">GSTIN (if applicable)</t>
  </si>
  <si>
    <t xml:space="preserve">CONTACTS</t>
  </si>
  <si>
    <t xml:space="preserve">Primary contact</t>
  </si>
  <si>
    <t xml:space="preserve">Primary email</t>
  </si>
  <si>
    <t xml:space="preserve">Phone</t>
  </si>
  <si>
    <t xml:space="preserve">Accounts / AP contact</t>
  </si>
  <si>
    <t xml:space="preserve">Accounts / AP email</t>
  </si>
  <si>
    <t xml:space="preserve">PROJECT</t>
  </si>
  <si>
    <t xml:space="preserve">Project name</t>
  </si>
  <si>
    <t xml:space="preserve">Main goal</t>
  </si>
  <si>
    <t xml:space="preserve">Key deliverables</t>
  </si>
  <si>
    <t xml:space="preserve">Timeline</t>
  </si>
  <si>
    <t xml:space="preserve">Deadline</t>
  </si>
  <si>
    <t xml:space="preserve">Key stakeholder</t>
  </si>
  <si>
    <t xml:space="preserve">Approval owner</t>
  </si>
  <si>
    <t xml:space="preserve">BILLING</t>
  </si>
  <si>
    <t xml:space="preserve">Project fee (₹)</t>
  </si>
  <si>
    <t xml:space="preserve">Deposit (₹)</t>
  </si>
  <si>
    <t xml:space="preserve">Payment schedule</t>
  </si>
  <si>
    <t xml:space="preserve">Payment method</t>
  </si>
  <si>
    <t xml:space="preserve">Invoice address</t>
  </si>
  <si>
    <t xml:space="preserve">Invoice email</t>
  </si>
  <si>
    <t xml:space="preserve">PO required?</t>
  </si>
  <si>
    <t xml:space="preserve">Vendor registration?</t>
  </si>
  <si>
    <t xml:space="preserve">Payment cycle / run</t>
  </si>
  <si>
    <t xml:space="preserve">COMMUNICATION</t>
  </si>
  <si>
    <t xml:space="preserve">Preferred channel</t>
  </si>
  <si>
    <t xml:space="preserve">Meeting frequency</t>
  </si>
  <si>
    <t xml:space="preserve">Feedback owner</t>
  </si>
  <si>
    <t xml:space="preserve">Expected response time</t>
  </si>
  <si>
    <t xml:space="preserve">💳  Payment &amp; Milestone Planner</t>
  </si>
  <si>
    <t xml:space="preserve">Schedule payments and check they add up to the fee.</t>
  </si>
  <si>
    <t xml:space="preserve">Client</t>
  </si>
  <si>
    <t xml:space="preserve">Bright Studio</t>
  </si>
  <si>
    <t xml:space="preserve">Project</t>
  </si>
  <si>
    <t xml:space="preserve">Brand Identity</t>
  </si>
  <si>
    <t xml:space="preserve">Milestone</t>
  </si>
  <si>
    <t xml:space="preserve">Deliverable</t>
  </si>
  <si>
    <t xml:space="preserve">Amount (₹)</t>
  </si>
  <si>
    <t xml:space="preserve">Invoice date</t>
  </si>
  <si>
    <t xml:space="preserve">Due date</t>
  </si>
  <si>
    <t xml:space="preserve">Payment required before</t>
  </si>
  <si>
    <t xml:space="preserve">Kickoff</t>
  </si>
  <si>
    <t xml:space="preserve">Project start</t>
  </si>
  <si>
    <t xml:space="preserve">Work begins</t>
  </si>
  <si>
    <t xml:space="preserve">Stage 1</t>
  </si>
  <si>
    <t xml:space="preserve">Design approval</t>
  </si>
  <si>
    <t xml:space="preserve">Development</t>
  </si>
  <si>
    <t xml:space="preserve">Final</t>
  </si>
  <si>
    <t xml:space="preserve">Final files</t>
  </si>
  <si>
    <t xml:space="preserve">Handover</t>
  </si>
  <si>
    <t xml:space="preserve">Total scheduled (₹)</t>
  </si>
  <si>
    <t xml:space="preserve">Sum of all milestone amounts.</t>
  </si>
  <si>
    <t xml:space="preserve">Difference vs fee (₹)</t>
  </si>
  <si>
    <t xml:space="preserve">Check</t>
  </si>
  <si>
    <t xml:space="preserve">🔧  Scope Change Request</t>
  </si>
  <si>
    <t xml:space="preserve">Use when a client asks for work outside the agreed scope.</t>
  </si>
  <si>
    <t xml:space="preserve">REQUEST DETAILS</t>
  </si>
  <si>
    <t xml:space="preserve">Date</t>
  </si>
  <si>
    <t xml:space="preserve">Requested change</t>
  </si>
  <si>
    <t xml:space="preserve">Reason</t>
  </si>
  <si>
    <t xml:space="preserve">IMPACT</t>
  </si>
  <si>
    <t xml:space="preserve">Extra hours</t>
  </si>
  <si>
    <t xml:space="preserve">Target hourly value (₹)</t>
  </si>
  <si>
    <t xml:space="preserve">From the Lists tab.</t>
  </si>
  <si>
    <t xml:space="preserve">Suggested added fee (₹)</t>
  </si>
  <si>
    <t xml:space="preserve">Extra hours × your target hourly value — a starting point.</t>
  </si>
  <si>
    <t xml:space="preserve">Added fee to charge (₹)</t>
  </si>
  <si>
    <t xml:space="preserve">You decide the final number.</t>
  </si>
  <si>
    <t xml:space="preserve">Timeline impact (days)</t>
  </si>
  <si>
    <t xml:space="preserve">New delivery date</t>
  </si>
  <si>
    <t xml:space="preserve">APPROVAL</t>
  </si>
  <si>
    <t xml:space="preserve">Client approval (Yes/No)</t>
  </si>
  <si>
    <t xml:space="preserve">Status</t>
  </si>
  <si>
    <t xml:space="preserve">✅  Final Handover Checklist</t>
  </si>
  <si>
    <t xml:space="preserve">Confirm payment and deliverables before you close out.</t>
  </si>
  <si>
    <t xml:space="preserve">PROJECT &amp; PAYMENT</t>
  </si>
  <si>
    <t xml:space="preserve">Final balance (₹)</t>
  </si>
  <si>
    <t xml:space="preserve">Payment received?</t>
  </si>
  <si>
    <t xml:space="preserve">Handover date</t>
  </si>
  <si>
    <t xml:space="preserve">Cleared to hand over?</t>
  </si>
  <si>
    <t xml:space="preserve">DELIVERABLES — mark each Done</t>
  </si>
  <si>
    <t xml:space="preserve">Item</t>
  </si>
  <si>
    <t xml:space="preserve">Done?</t>
  </si>
  <si>
    <t xml:space="preserve">Source files (if included)</t>
  </si>
  <si>
    <t xml:space="preserve">Credentials / access</t>
  </si>
  <si>
    <t xml:space="preserve">Documentation</t>
  </si>
  <si>
    <t xml:space="preserve">Licenses / assets</t>
  </si>
  <si>
    <t xml:space="preserve">Links</t>
  </si>
  <si>
    <t xml:space="preserve">Final invoice / receipt</t>
  </si>
  <si>
    <t xml:space="preserve">Maintenance / support terms</t>
  </si>
  <si>
    <t xml:space="preserve">Next-step notes</t>
  </si>
  <si>
    <t xml:space="preserve">Backup saved</t>
  </si>
  <si>
    <t xml:space="preserve">Client confirmation</t>
  </si>
  <si>
    <t xml:space="preserve">Lists (do not delete)</t>
  </si>
  <si>
    <t xml:space="preserve">Target hourly (₹)</t>
  </si>
  <si>
    <t xml:space="preserve">Yes</t>
  </si>
  <si>
    <t xml:space="preserve">No</t>
  </si>
  <si>
    <t xml:space="preserve">Pending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</si>
</sst>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₹#,##0"/>
    <numFmt numFmtId="166" formatCode="dd\ mmm\ yyyy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B4D3E"/>
      <name val="Arial"/>
      <family val="0"/>
      <charset val="1"/>
    </font>
    <font>
      <sz val="11"/>
      <color rgb="FF8A8A7E"/>
      <name val="Arial"/>
      <family val="0"/>
      <charset val="1"/>
    </font>
    <font>
      <b val="true"/>
      <sz val="13"/>
      <color rgb="FF1B4D3E"/>
      <name val="Arial"/>
      <family val="0"/>
      <charset val="1"/>
    </font>
    <font>
      <b val="true"/>
      <sz val="11.5"/>
      <color rgb="FF1B5E43"/>
      <name val="Arial"/>
      <family val="0"/>
      <charset val="1"/>
    </font>
    <font>
      <sz val="10"/>
      <color rgb="FF4A4A40"/>
      <name val="Arial"/>
      <family val="0"/>
      <charset val="1"/>
    </font>
    <font>
      <b val="true"/>
      <sz val="12"/>
      <color rgb="FF1B4D3E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1B5E43"/>
      <name val="Arial"/>
      <family val="0"/>
      <charset val="1"/>
    </font>
    <font>
      <i val="true"/>
      <sz val="9"/>
      <color rgb="FF8A8A7E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9.5"/>
      <color rgb="FFCFE0D6"/>
      <name val="Arial"/>
      <family val="0"/>
      <charset val="1"/>
    </font>
    <font>
      <b val="true"/>
      <sz val="10.5"/>
      <color rgb="FF1B5E43"/>
      <name val="Arial"/>
      <family val="0"/>
      <charset val="1"/>
    </font>
    <font>
      <sz val="10"/>
      <color rgb="FF3A3A33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1"/>
      <color rgb="FF1B5E43"/>
      <name val="Arial"/>
      <family val="0"/>
      <charset val="1"/>
    </font>
    <font>
      <i val="true"/>
      <sz val="8.5"/>
      <color rgb="FF8A8A7E"/>
      <name val="Arial"/>
      <family val="0"/>
      <charset val="1"/>
    </font>
    <font>
      <sz val="10"/>
      <color rgb="FF1B5E43"/>
      <name val="Arial"/>
      <family val="0"/>
      <charset val="1"/>
    </font>
    <font>
      <b val="true"/>
      <sz val="11"/>
      <color rgb="FF8A8A7E"/>
      <name val="Arial"/>
      <family val="0"/>
      <charset val="1"/>
    </font>
    <font>
      <b val="true"/>
      <sz val="9"/>
      <color rgb="FF8A8A7E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2E8C6"/>
        <bgColor rgb="FFFBF1DF"/>
      </patternFill>
    </fill>
    <fill>
      <patternFill patternType="solid">
        <fgColor rgb="FFEAF3EC"/>
        <bgColor rgb="FFECF1EC"/>
      </patternFill>
    </fill>
    <fill>
      <patternFill patternType="solid">
        <fgColor rgb="FFFBF1DF"/>
        <bgColor rgb="FFF7ECE9"/>
      </patternFill>
    </fill>
    <fill>
      <patternFill patternType="solid">
        <fgColor rgb="FF1B4D3E"/>
        <bgColor rgb="FF1B5E43"/>
      </patternFill>
    </fill>
    <fill>
      <patternFill patternType="solid">
        <fgColor rgb="FFECF1EC"/>
        <bgColor rgb="FFEAF3E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DDCB"/>
      </left>
      <right style="thin">
        <color rgb="FFE3DDCB"/>
      </right>
      <top style="thin">
        <color rgb="FFE3DDCB"/>
      </top>
      <bottom style="thin">
        <color rgb="FFE3DD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2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B5E43"/>
        <sz val="10"/>
      </font>
      <fill>
        <patternFill>
          <bgColor rgb="FFEAF3EC"/>
        </patternFill>
      </fill>
    </dxf>
    <dxf>
      <font>
        <name val="Arial"/>
        <charset val="1"/>
        <family val="0"/>
        <b val="1"/>
        <color rgb="FFB23A2E"/>
        <sz val="10"/>
      </font>
      <fill>
        <patternFill>
          <bgColor rgb="FFF7ECE9"/>
        </patternFill>
      </fill>
    </dxf>
    <dxf>
      <font>
        <name val="Arial"/>
        <charset val="1"/>
        <family val="0"/>
        <b val="1"/>
        <color rgb="FFB4791F"/>
        <sz val="10"/>
      </font>
      <fill>
        <patternFill>
          <bgColor rgb="FFFBF1D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4791F"/>
      <rgbColor rgb="FF800080"/>
      <rgbColor rgb="FF1B5E43"/>
      <rgbColor rgb="FFC0C0C0"/>
      <rgbColor rgb="FF8A8A7E"/>
      <rgbColor rgb="FF9999FF"/>
      <rgbColor rgb="FF993366"/>
      <rgbColor rgb="FFFBF1DF"/>
      <rgbColor rgb="FFEAF3EC"/>
      <rgbColor rgb="FF660066"/>
      <rgbColor rgb="FFFF8080"/>
      <rgbColor rgb="FF0066CC"/>
      <rgbColor rgb="FFCFE0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F1EC"/>
      <rgbColor rgb="FFF7ECE9"/>
      <rgbColor rgb="FFF2E8C6"/>
      <rgbColor rgb="FF99CCFF"/>
      <rgbColor rgb="FFFF99CC"/>
      <rgbColor rgb="FFCC99FF"/>
      <rgbColor rgb="FFE3DD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4D3E"/>
      <rgbColor rgb="FF339966"/>
      <rgbColor rgb="FF003300"/>
      <rgbColor rgb="FF1A1A1A"/>
      <rgbColor rgb="FFB23A2E"/>
      <rgbColor rgb="FF993366"/>
      <rgbColor rgb="FF4A4A40"/>
      <rgbColor rgb="FF3A3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4" min="2" style="0" width="30"/>
  </cols>
  <sheetData>
    <row r="2" customFormat="false" ht="24.45" hidden="false" customHeight="false" outlineLevel="0" collapsed="false">
      <c r="B2" s="1" t="s">
        <v>0</v>
      </c>
      <c r="C2" s="1"/>
      <c r="D2" s="1"/>
    </row>
    <row r="3" customFormat="false" ht="15" hidden="false" customHeight="false" outlineLevel="0" collapsed="false">
      <c r="B3" s="2" t="s">
        <v>1</v>
      </c>
      <c r="C3" s="2"/>
      <c r="D3" s="2"/>
    </row>
    <row r="5" customFormat="false" ht="16.15" hidden="false" customHeight="false" outlineLevel="0" collapsed="false">
      <c r="B5" s="3" t="s">
        <v>2</v>
      </c>
      <c r="C5" s="3"/>
      <c r="D5" s="3"/>
    </row>
    <row r="6" customFormat="false" ht="15" hidden="false" customHeight="false" outlineLevel="0" collapsed="false">
      <c r="B6" s="4" t="s">
        <v>3</v>
      </c>
    </row>
    <row r="7" customFormat="false" ht="30" hidden="false" customHeight="true" outlineLevel="0" collapsed="false">
      <c r="B7" s="5" t="s">
        <v>4</v>
      </c>
      <c r="C7" s="5"/>
      <c r="D7" s="5"/>
    </row>
    <row r="8" customFormat="false" ht="15" hidden="false" customHeight="false" outlineLevel="0" collapsed="false">
      <c r="B8" s="4" t="s">
        <v>5</v>
      </c>
    </row>
    <row r="9" customFormat="false" ht="30" hidden="false" customHeight="true" outlineLevel="0" collapsed="false">
      <c r="B9" s="5" t="s">
        <v>6</v>
      </c>
      <c r="C9" s="5"/>
      <c r="D9" s="5"/>
    </row>
    <row r="10" customFormat="false" ht="15" hidden="false" customHeight="false" outlineLevel="0" collapsed="false">
      <c r="B10" s="4" t="s">
        <v>7</v>
      </c>
    </row>
    <row r="11" customFormat="false" ht="30" hidden="false" customHeight="true" outlineLevel="0" collapsed="false">
      <c r="B11" s="5" t="s">
        <v>8</v>
      </c>
      <c r="C11" s="5"/>
      <c r="D11" s="5"/>
    </row>
    <row r="12" customFormat="false" ht="15" hidden="false" customHeight="false" outlineLevel="0" collapsed="false">
      <c r="B12" s="4" t="s">
        <v>9</v>
      </c>
    </row>
    <row r="13" customFormat="false" ht="30" hidden="false" customHeight="true" outlineLevel="0" collapsed="false">
      <c r="B13" s="5" t="s">
        <v>10</v>
      </c>
      <c r="C13" s="5"/>
      <c r="D13" s="5"/>
    </row>
    <row r="15" customFormat="false" ht="15" hidden="false" customHeight="false" outlineLevel="0" collapsed="false">
      <c r="B15" s="6" t="s">
        <v>11</v>
      </c>
      <c r="C15" s="6"/>
      <c r="D15" s="6"/>
    </row>
    <row r="16" customFormat="false" ht="15" hidden="false" customHeight="false" outlineLevel="0" collapsed="false">
      <c r="B16" s="7" t="s">
        <v>12</v>
      </c>
      <c r="C16" s="8" t="s">
        <v>13</v>
      </c>
      <c r="D16" s="8"/>
    </row>
    <row r="17" customFormat="false" ht="15" hidden="false" customHeight="false" outlineLevel="0" collapsed="false">
      <c r="B17" s="9" t="s">
        <v>14</v>
      </c>
      <c r="C17" s="8" t="s">
        <v>15</v>
      </c>
      <c r="D17" s="8"/>
    </row>
    <row r="19" customFormat="false" ht="15" hidden="false" customHeight="true" outlineLevel="0" collapsed="false">
      <c r="B19" s="10" t="s">
        <v>16</v>
      </c>
      <c r="C19" s="10"/>
      <c r="D19" s="10"/>
    </row>
    <row r="20" customFormat="false" ht="15" hidden="false" customHeight="false" outlineLevel="0" collapsed="false">
      <c r="B20" s="10"/>
      <c r="C20" s="10"/>
      <c r="D20" s="10"/>
    </row>
  </sheetData>
  <mergeCells count="11">
    <mergeCell ref="B2:D2"/>
    <mergeCell ref="B3:D3"/>
    <mergeCell ref="B5:D5"/>
    <mergeCell ref="B7:D7"/>
    <mergeCell ref="B9:D9"/>
    <mergeCell ref="B11:D11"/>
    <mergeCell ref="B13:D13"/>
    <mergeCell ref="B15:D15"/>
    <mergeCell ref="C16:D16"/>
    <mergeCell ref="C17:D17"/>
    <mergeCell ref="B19:D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  <col collapsed="false" customWidth="true" hidden="false" outlineLevel="0" max="3" min="3" style="0" width="4"/>
  </cols>
  <sheetData>
    <row r="1" customFormat="false" ht="33.75" hidden="false" customHeight="true" outlineLevel="0" collapsed="false">
      <c r="A1" s="11" t="s">
        <v>17</v>
      </c>
      <c r="B1" s="11"/>
      <c r="C1" s="11"/>
    </row>
    <row r="2" customFormat="false" ht="18" hidden="false" customHeight="true" outlineLevel="0" collapsed="false">
      <c r="A2" s="12" t="s">
        <v>18</v>
      </c>
      <c r="B2" s="12"/>
      <c r="C2" s="12"/>
    </row>
    <row r="3" customFormat="false" ht="19.5" hidden="false" customHeight="true" outlineLevel="0" collapsed="false">
      <c r="A3" s="13" t="s">
        <v>19</v>
      </c>
      <c r="B3" s="13"/>
      <c r="C3" s="13"/>
    </row>
    <row r="4" customFormat="false" ht="15" hidden="false" customHeight="false" outlineLevel="0" collapsed="false">
      <c r="A4" s="14" t="s">
        <v>20</v>
      </c>
      <c r="B4" s="15"/>
    </row>
    <row r="5" customFormat="false" ht="15" hidden="false" customHeight="false" outlineLevel="0" collapsed="false">
      <c r="A5" s="14" t="s">
        <v>21</v>
      </c>
      <c r="B5" s="15"/>
    </row>
    <row r="6" customFormat="false" ht="15" hidden="false" customHeight="false" outlineLevel="0" collapsed="false">
      <c r="A6" s="14" t="s">
        <v>22</v>
      </c>
      <c r="B6" s="15"/>
    </row>
    <row r="7" customFormat="false" ht="15" hidden="false" customHeight="false" outlineLevel="0" collapsed="false">
      <c r="A7" s="14" t="s">
        <v>23</v>
      </c>
      <c r="B7" s="15"/>
    </row>
    <row r="8" customFormat="false" ht="15" hidden="false" customHeight="false" outlineLevel="0" collapsed="false">
      <c r="A8" s="14" t="s">
        <v>24</v>
      </c>
      <c r="B8" s="15"/>
    </row>
    <row r="10" customFormat="false" ht="19.5" hidden="false" customHeight="true" outlineLevel="0" collapsed="false">
      <c r="A10" s="13" t="s">
        <v>25</v>
      </c>
      <c r="B10" s="13"/>
      <c r="C10" s="13"/>
    </row>
    <row r="11" customFormat="false" ht="15" hidden="false" customHeight="false" outlineLevel="0" collapsed="false">
      <c r="A11" s="14" t="s">
        <v>26</v>
      </c>
      <c r="B11" s="15"/>
    </row>
    <row r="12" customFormat="false" ht="15" hidden="false" customHeight="false" outlineLevel="0" collapsed="false">
      <c r="A12" s="14" t="s">
        <v>27</v>
      </c>
      <c r="B12" s="15"/>
    </row>
    <row r="13" customFormat="false" ht="15" hidden="false" customHeight="false" outlineLevel="0" collapsed="false">
      <c r="A13" s="14" t="s">
        <v>28</v>
      </c>
      <c r="B13" s="15"/>
    </row>
    <row r="14" customFormat="false" ht="15" hidden="false" customHeight="false" outlineLevel="0" collapsed="false">
      <c r="A14" s="14" t="s">
        <v>29</v>
      </c>
      <c r="B14" s="15"/>
    </row>
    <row r="15" customFormat="false" ht="15" hidden="false" customHeight="false" outlineLevel="0" collapsed="false">
      <c r="A15" s="14" t="s">
        <v>30</v>
      </c>
      <c r="B15" s="15"/>
    </row>
    <row r="17" customFormat="false" ht="19.5" hidden="false" customHeight="true" outlineLevel="0" collapsed="false">
      <c r="A17" s="13" t="s">
        <v>31</v>
      </c>
      <c r="B17" s="13"/>
      <c r="C17" s="13"/>
    </row>
    <row r="18" customFormat="false" ht="15" hidden="false" customHeight="false" outlineLevel="0" collapsed="false">
      <c r="A18" s="14" t="s">
        <v>32</v>
      </c>
      <c r="B18" s="15"/>
    </row>
    <row r="19" customFormat="false" ht="15" hidden="false" customHeight="false" outlineLevel="0" collapsed="false">
      <c r="A19" s="14" t="s">
        <v>33</v>
      </c>
      <c r="B19" s="15"/>
    </row>
    <row r="20" customFormat="false" ht="15" hidden="false" customHeight="false" outlineLevel="0" collapsed="false">
      <c r="A20" s="14" t="s">
        <v>34</v>
      </c>
      <c r="B20" s="15"/>
    </row>
    <row r="21" customFormat="false" ht="15" hidden="false" customHeight="false" outlineLevel="0" collapsed="false">
      <c r="A21" s="14" t="s">
        <v>35</v>
      </c>
      <c r="B21" s="15"/>
    </row>
    <row r="22" customFormat="false" ht="15" hidden="false" customHeight="false" outlineLevel="0" collapsed="false">
      <c r="A22" s="14" t="s">
        <v>36</v>
      </c>
      <c r="B22" s="15"/>
    </row>
    <row r="23" customFormat="false" ht="15" hidden="false" customHeight="false" outlineLevel="0" collapsed="false">
      <c r="A23" s="14" t="s">
        <v>37</v>
      </c>
      <c r="B23" s="15"/>
    </row>
    <row r="24" customFormat="false" ht="15" hidden="false" customHeight="false" outlineLevel="0" collapsed="false">
      <c r="A24" s="14" t="s">
        <v>38</v>
      </c>
      <c r="B24" s="15"/>
    </row>
    <row r="26" customFormat="false" ht="19.5" hidden="false" customHeight="true" outlineLevel="0" collapsed="false">
      <c r="A26" s="13" t="s">
        <v>39</v>
      </c>
      <c r="B26" s="13"/>
      <c r="C26" s="13"/>
    </row>
    <row r="27" customFormat="false" ht="15" hidden="false" customHeight="false" outlineLevel="0" collapsed="false">
      <c r="A27" s="14" t="s">
        <v>40</v>
      </c>
      <c r="B27" s="15"/>
    </row>
    <row r="28" customFormat="false" ht="15" hidden="false" customHeight="false" outlineLevel="0" collapsed="false">
      <c r="A28" s="14" t="s">
        <v>41</v>
      </c>
      <c r="B28" s="15"/>
    </row>
    <row r="29" customFormat="false" ht="15" hidden="false" customHeight="false" outlineLevel="0" collapsed="false">
      <c r="A29" s="14" t="s">
        <v>42</v>
      </c>
      <c r="B29" s="15"/>
    </row>
    <row r="30" customFormat="false" ht="15" hidden="false" customHeight="false" outlineLevel="0" collapsed="false">
      <c r="A30" s="14" t="s">
        <v>43</v>
      </c>
      <c r="B30" s="15"/>
    </row>
    <row r="31" customFormat="false" ht="15" hidden="false" customHeight="false" outlineLevel="0" collapsed="false">
      <c r="A31" s="14" t="s">
        <v>44</v>
      </c>
      <c r="B31" s="15"/>
    </row>
    <row r="32" customFormat="false" ht="15" hidden="false" customHeight="false" outlineLevel="0" collapsed="false">
      <c r="A32" s="14" t="s">
        <v>45</v>
      </c>
      <c r="B32" s="15"/>
    </row>
    <row r="33" customFormat="false" ht="15" hidden="false" customHeight="false" outlineLevel="0" collapsed="false">
      <c r="A33" s="14" t="s">
        <v>46</v>
      </c>
      <c r="B33" s="15"/>
    </row>
    <row r="34" customFormat="false" ht="15" hidden="false" customHeight="false" outlineLevel="0" collapsed="false">
      <c r="A34" s="14" t="s">
        <v>47</v>
      </c>
      <c r="B34" s="15"/>
    </row>
    <row r="35" customFormat="false" ht="15" hidden="false" customHeight="false" outlineLevel="0" collapsed="false">
      <c r="A35" s="14" t="s">
        <v>48</v>
      </c>
      <c r="B35" s="15"/>
    </row>
    <row r="37" customFormat="false" ht="19.5" hidden="false" customHeight="true" outlineLevel="0" collapsed="false">
      <c r="A37" s="13" t="s">
        <v>49</v>
      </c>
      <c r="B37" s="13"/>
      <c r="C37" s="13"/>
    </row>
    <row r="38" customFormat="false" ht="15" hidden="false" customHeight="false" outlineLevel="0" collapsed="false">
      <c r="A38" s="14" t="s">
        <v>50</v>
      </c>
      <c r="B38" s="15"/>
    </row>
    <row r="39" customFormat="false" ht="15" hidden="false" customHeight="false" outlineLevel="0" collapsed="false">
      <c r="A39" s="14" t="s">
        <v>51</v>
      </c>
      <c r="B39" s="15"/>
    </row>
    <row r="40" customFormat="false" ht="15" hidden="false" customHeight="false" outlineLevel="0" collapsed="false">
      <c r="A40" s="14" t="s">
        <v>52</v>
      </c>
      <c r="B40" s="15"/>
    </row>
    <row r="41" customFormat="false" ht="15" hidden="false" customHeight="false" outlineLevel="0" collapsed="false">
      <c r="A41" s="14" t="s">
        <v>53</v>
      </c>
      <c r="B41" s="15"/>
    </row>
  </sheetData>
  <mergeCells count="7">
    <mergeCell ref="A1:C1"/>
    <mergeCell ref="A2:C2"/>
    <mergeCell ref="A3:C3"/>
    <mergeCell ref="A10:C10"/>
    <mergeCell ref="A17:C17"/>
    <mergeCell ref="A26:C26"/>
    <mergeCell ref="A37:C37"/>
  </mergeCells>
  <dataValidations count="2">
    <dataValidation allowBlank="true" errorStyle="stop" operator="between" showDropDown="false" showErrorMessage="false" showInputMessage="false" sqref="B33" type="list">
      <formula1>YesNo</formula1>
      <formula2>0</formula2>
    </dataValidation>
    <dataValidation allowBlank="true" errorStyle="stop" operator="between" showDropDown="false" showErrorMessage="false" showInputMessage="false" sqref="B34" type="list">
      <formula1>YesNo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4"/>
    <col collapsed="false" customWidth="true" hidden="false" outlineLevel="0" max="5" min="3" style="0" width="14"/>
    <col collapsed="false" customWidth="true" hidden="false" outlineLevel="0" max="6" min="6" style="0" width="22"/>
  </cols>
  <sheetData>
    <row r="1" customFormat="false" ht="33.75" hidden="false" customHeight="true" outlineLevel="0" collapsed="false">
      <c r="A1" s="11" t="s">
        <v>54</v>
      </c>
      <c r="B1" s="11"/>
      <c r="C1" s="11"/>
      <c r="D1" s="11"/>
      <c r="E1" s="11"/>
      <c r="F1" s="11"/>
    </row>
    <row r="2" customFormat="false" ht="18" hidden="false" customHeight="true" outlineLevel="0" collapsed="false">
      <c r="A2" s="12" t="s">
        <v>55</v>
      </c>
      <c r="B2" s="12"/>
      <c r="C2" s="12"/>
      <c r="D2" s="12"/>
      <c r="E2" s="12"/>
      <c r="F2" s="12"/>
    </row>
    <row r="3" customFormat="false" ht="15" hidden="false" customHeight="false" outlineLevel="0" collapsed="false">
      <c r="A3" s="14" t="s">
        <v>56</v>
      </c>
      <c r="B3" s="15" t="s">
        <v>57</v>
      </c>
      <c r="D3" s="14" t="s">
        <v>58</v>
      </c>
      <c r="E3" s="15" t="s">
        <v>59</v>
      </c>
    </row>
    <row r="4" customFormat="false" ht="15" hidden="false" customHeight="false" outlineLevel="0" collapsed="false">
      <c r="A4" s="14" t="s">
        <v>40</v>
      </c>
      <c r="B4" s="16" t="n">
        <v>120000</v>
      </c>
    </row>
    <row r="6" customFormat="false" ht="15" hidden="false" customHeight="false" outlineLevel="0" collapsed="false">
      <c r="A6" s="17" t="s">
        <v>60</v>
      </c>
      <c r="B6" s="17" t="s">
        <v>61</v>
      </c>
      <c r="C6" s="17" t="s">
        <v>62</v>
      </c>
      <c r="D6" s="17" t="s">
        <v>63</v>
      </c>
      <c r="E6" s="17" t="s">
        <v>64</v>
      </c>
      <c r="F6" s="17" t="s">
        <v>65</v>
      </c>
    </row>
    <row r="7" customFormat="false" ht="15" hidden="false" customHeight="false" outlineLevel="0" collapsed="false">
      <c r="A7" s="18" t="s">
        <v>66</v>
      </c>
      <c r="B7" s="18" t="s">
        <v>67</v>
      </c>
      <c r="C7" s="19" t="n">
        <v>48000</v>
      </c>
      <c r="D7" s="20" t="n">
        <v>46266</v>
      </c>
      <c r="E7" s="20" t="n">
        <v>46266</v>
      </c>
      <c r="F7" s="18" t="s">
        <v>68</v>
      </c>
    </row>
    <row r="8" customFormat="false" ht="15" hidden="false" customHeight="false" outlineLevel="0" collapsed="false">
      <c r="A8" s="18" t="s">
        <v>69</v>
      </c>
      <c r="B8" s="18" t="s">
        <v>70</v>
      </c>
      <c r="C8" s="19" t="n">
        <v>36000</v>
      </c>
      <c r="D8" s="20" t="n">
        <v>46275</v>
      </c>
      <c r="E8" s="20" t="n">
        <v>46279</v>
      </c>
      <c r="F8" s="18" t="s">
        <v>71</v>
      </c>
    </row>
    <row r="9" customFormat="false" ht="15" hidden="false" customHeight="false" outlineLevel="0" collapsed="false">
      <c r="A9" s="18" t="s">
        <v>72</v>
      </c>
      <c r="B9" s="18" t="s">
        <v>73</v>
      </c>
      <c r="C9" s="19" t="n">
        <v>36000</v>
      </c>
      <c r="D9" s="20" t="n">
        <v>46289</v>
      </c>
      <c r="E9" s="20" t="n">
        <v>46289</v>
      </c>
      <c r="F9" s="18" t="s">
        <v>74</v>
      </c>
    </row>
    <row r="10" customFormat="false" ht="15" hidden="false" customHeight="false" outlineLevel="0" collapsed="false">
      <c r="A10" s="21"/>
      <c r="B10" s="21"/>
      <c r="C10" s="22"/>
      <c r="D10" s="23"/>
      <c r="E10" s="23"/>
      <c r="F10" s="21"/>
    </row>
    <row r="11" customFormat="false" ht="15" hidden="false" customHeight="false" outlineLevel="0" collapsed="false">
      <c r="A11" s="21"/>
      <c r="B11" s="21"/>
      <c r="C11" s="22"/>
      <c r="D11" s="23"/>
      <c r="E11" s="23"/>
      <c r="F11" s="21"/>
    </row>
    <row r="12" customFormat="false" ht="15" hidden="false" customHeight="false" outlineLevel="0" collapsed="false">
      <c r="A12" s="21"/>
      <c r="B12" s="21"/>
      <c r="C12" s="22"/>
      <c r="D12" s="23"/>
      <c r="E12" s="23"/>
      <c r="F12" s="21"/>
    </row>
    <row r="14" customFormat="false" ht="19.4" hidden="false" customHeight="false" outlineLevel="0" collapsed="false">
      <c r="A14" s="14" t="s">
        <v>75</v>
      </c>
      <c r="B14" s="24" t="n">
        <f aca="false">SUM(C7:C12)</f>
        <v>120000</v>
      </c>
      <c r="D14" s="25" t="s">
        <v>76</v>
      </c>
    </row>
    <row r="15" customFormat="false" ht="15" hidden="false" customHeight="false" outlineLevel="0" collapsed="false">
      <c r="A15" s="14" t="s">
        <v>77</v>
      </c>
      <c r="B15" s="26" t="n">
        <f aca="false">B4-B14</f>
        <v>0</v>
      </c>
    </row>
    <row r="16" customFormat="false" ht="15" hidden="false" customHeight="false" outlineLevel="0" collapsed="false">
      <c r="A16" s="14" t="s">
        <v>78</v>
      </c>
      <c r="B16" s="27" t="str">
        <f aca="false">IF(ABS(B15)&lt;1,"✅ Milestones match the fee","⚠ Milestones don't add up to the fee")</f>
        <v>✅ Milestones match the fee</v>
      </c>
    </row>
  </sheetData>
  <mergeCells count="2">
    <mergeCell ref="A1:F1"/>
    <mergeCell ref="A2:F2"/>
  </mergeCells>
  <conditionalFormatting sqref="B16">
    <cfRule type="expression" priority="2" aboveAverage="0" equalAverage="0" bottom="0" percent="0" rank="0" text="" dxfId="0">
      <formula>ISNUMBER(SEARCH("match",B16))</formula>
    </cfRule>
    <cfRule type="expression" priority="3" aboveAverage="0" equalAverage="0" bottom="0" percent="0" rank="0" text="" dxfId="1">
      <formula>ISNUMBER(SEARCH("don",B16))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2"/>
    <col collapsed="false" customWidth="true" hidden="false" outlineLevel="0" max="3" min="3" style="0" width="40"/>
  </cols>
  <sheetData>
    <row r="1" customFormat="false" ht="33.75" hidden="false" customHeight="true" outlineLevel="0" collapsed="false">
      <c r="A1" s="11" t="s">
        <v>79</v>
      </c>
      <c r="B1" s="11"/>
      <c r="C1" s="11"/>
    </row>
    <row r="2" customFormat="false" ht="18" hidden="false" customHeight="true" outlineLevel="0" collapsed="false">
      <c r="A2" s="12" t="s">
        <v>80</v>
      </c>
      <c r="B2" s="12"/>
      <c r="C2" s="12"/>
    </row>
    <row r="3" customFormat="false" ht="19.5" hidden="false" customHeight="true" outlineLevel="0" collapsed="false">
      <c r="A3" s="13" t="s">
        <v>81</v>
      </c>
      <c r="B3" s="13"/>
      <c r="C3" s="13"/>
    </row>
    <row r="4" customFormat="false" ht="15" hidden="false" customHeight="false" outlineLevel="0" collapsed="false">
      <c r="A4" s="14" t="s">
        <v>56</v>
      </c>
      <c r="B4" s="15"/>
    </row>
    <row r="5" customFormat="false" ht="15" hidden="false" customHeight="false" outlineLevel="0" collapsed="false">
      <c r="A5" s="14" t="s">
        <v>58</v>
      </c>
      <c r="B5" s="15"/>
    </row>
    <row r="6" customFormat="false" ht="15" hidden="false" customHeight="false" outlineLevel="0" collapsed="false">
      <c r="A6" s="14" t="s">
        <v>82</v>
      </c>
      <c r="B6" s="15"/>
    </row>
    <row r="7" customFormat="false" ht="15" hidden="false" customHeight="false" outlineLevel="0" collapsed="false">
      <c r="A7" s="14" t="s">
        <v>83</v>
      </c>
      <c r="B7" s="15"/>
    </row>
    <row r="8" customFormat="false" ht="15" hidden="false" customHeight="false" outlineLevel="0" collapsed="false">
      <c r="A8" s="14" t="s">
        <v>84</v>
      </c>
      <c r="B8" s="15"/>
    </row>
    <row r="10" customFormat="false" ht="19.5" hidden="false" customHeight="true" outlineLevel="0" collapsed="false">
      <c r="A10" s="13" t="s">
        <v>85</v>
      </c>
      <c r="B10" s="13"/>
      <c r="C10" s="13"/>
    </row>
    <row r="11" customFormat="false" ht="15" hidden="false" customHeight="false" outlineLevel="0" collapsed="false">
      <c r="A11" s="14" t="s">
        <v>86</v>
      </c>
      <c r="B11" s="15" t="n">
        <v>0</v>
      </c>
    </row>
    <row r="12" customFormat="false" ht="15" hidden="false" customHeight="false" outlineLevel="0" collapsed="false">
      <c r="A12" s="14" t="s">
        <v>87</v>
      </c>
      <c r="B12" s="26" t="n">
        <f aca="false">Lists!$E$3</f>
        <v>1500</v>
      </c>
      <c r="C12" s="25" t="s">
        <v>88</v>
      </c>
    </row>
    <row r="13" customFormat="false" ht="15" hidden="false" customHeight="false" outlineLevel="0" collapsed="false">
      <c r="A13" s="14" t="s">
        <v>89</v>
      </c>
      <c r="B13" s="24" t="n">
        <f aca="false">B11*B12</f>
        <v>0</v>
      </c>
      <c r="C13" s="25" t="s">
        <v>90</v>
      </c>
    </row>
    <row r="14" customFormat="false" ht="15" hidden="false" customHeight="false" outlineLevel="0" collapsed="false">
      <c r="A14" s="14" t="s">
        <v>91</v>
      </c>
      <c r="B14" s="16" t="n">
        <v>0</v>
      </c>
      <c r="C14" s="25" t="s">
        <v>92</v>
      </c>
    </row>
    <row r="15" customFormat="false" ht="15" hidden="false" customHeight="false" outlineLevel="0" collapsed="false">
      <c r="A15" s="14" t="s">
        <v>93</v>
      </c>
      <c r="B15" s="15" t="n">
        <v>0</v>
      </c>
    </row>
    <row r="16" customFormat="false" ht="15" hidden="false" customHeight="false" outlineLevel="0" collapsed="false">
      <c r="A16" s="14" t="s">
        <v>94</v>
      </c>
      <c r="B16" s="15"/>
    </row>
    <row r="18" customFormat="false" ht="19.5" hidden="false" customHeight="true" outlineLevel="0" collapsed="false">
      <c r="A18" s="13" t="s">
        <v>95</v>
      </c>
      <c r="B18" s="13"/>
      <c r="C18" s="13"/>
    </row>
    <row r="19" customFormat="false" ht="15" hidden="false" customHeight="false" outlineLevel="0" collapsed="false">
      <c r="A19" s="14" t="s">
        <v>96</v>
      </c>
      <c r="B19" s="15"/>
    </row>
    <row r="20" customFormat="false" ht="15" hidden="false" customHeight="false" outlineLevel="0" collapsed="false">
      <c r="A20" s="14" t="s">
        <v>97</v>
      </c>
      <c r="B20" s="27" t="str">
        <f aca="false">IF(B19="Yes","✅ Approved — start the extra work","⏳ Awaiting approval — do not start")</f>
        <v>⏳ Awaiting approval — do not start</v>
      </c>
    </row>
  </sheetData>
  <mergeCells count="5">
    <mergeCell ref="A1:C1"/>
    <mergeCell ref="A2:C2"/>
    <mergeCell ref="A3:C3"/>
    <mergeCell ref="A10:C10"/>
    <mergeCell ref="A18:C18"/>
  </mergeCells>
  <conditionalFormatting sqref="B20">
    <cfRule type="expression" priority="2" aboveAverage="0" equalAverage="0" bottom="0" percent="0" rank="0" text="" dxfId="0">
      <formula>ISNUMBER(SEARCH("Approved",B20))</formula>
    </cfRule>
    <cfRule type="expression" priority="3" aboveAverage="0" equalAverage="0" bottom="0" percent="0" rank="0" text="" dxfId="2">
      <formula>ISNUMBER(SEARCH("Awaiting",B20))</formula>
    </cfRule>
  </conditionalFormatting>
  <dataValidations count="1">
    <dataValidation allowBlank="true" errorStyle="stop" operator="between" showDropDown="false" showErrorMessage="false" showInputMessage="false" sqref="B19" type="list">
      <formula1>YesNo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2"/>
    <col collapsed="false" customWidth="true" hidden="false" outlineLevel="0" max="3" min="3" style="0" width="30"/>
  </cols>
  <sheetData>
    <row r="1" customFormat="false" ht="33.75" hidden="false" customHeight="true" outlineLevel="0" collapsed="false">
      <c r="A1" s="11" t="s">
        <v>98</v>
      </c>
      <c r="B1" s="11"/>
      <c r="C1" s="11"/>
    </row>
    <row r="2" customFormat="false" ht="18" hidden="false" customHeight="true" outlineLevel="0" collapsed="false">
      <c r="A2" s="12" t="s">
        <v>99</v>
      </c>
      <c r="B2" s="12"/>
      <c r="C2" s="12"/>
    </row>
    <row r="3" customFormat="false" ht="19.5" hidden="false" customHeight="true" outlineLevel="0" collapsed="false">
      <c r="A3" s="13" t="s">
        <v>100</v>
      </c>
      <c r="B3" s="13"/>
      <c r="C3" s="13"/>
    </row>
    <row r="4" customFormat="false" ht="15" hidden="false" customHeight="false" outlineLevel="0" collapsed="false">
      <c r="A4" s="14" t="s">
        <v>58</v>
      </c>
      <c r="B4" s="15"/>
    </row>
    <row r="5" customFormat="false" ht="15" hidden="false" customHeight="false" outlineLevel="0" collapsed="false">
      <c r="A5" s="14" t="s">
        <v>101</v>
      </c>
      <c r="B5" s="16" t="n">
        <v>0</v>
      </c>
    </row>
    <row r="6" customFormat="false" ht="15" hidden="false" customHeight="false" outlineLevel="0" collapsed="false">
      <c r="A6" s="14" t="s">
        <v>102</v>
      </c>
      <c r="B6" s="15"/>
    </row>
    <row r="7" customFormat="false" ht="15" hidden="false" customHeight="false" outlineLevel="0" collapsed="false">
      <c r="A7" s="14" t="s">
        <v>103</v>
      </c>
      <c r="B7" s="15"/>
    </row>
    <row r="8" customFormat="false" ht="15" hidden="false" customHeight="false" outlineLevel="0" collapsed="false">
      <c r="A8" s="14" t="s">
        <v>104</v>
      </c>
      <c r="B8" s="27" t="str">
        <f aca="false">IF(B6="Yes","✅ Balance received — release now","⛔ Hold — balance not yet received")</f>
        <v>⛔ Hold — balance not yet received</v>
      </c>
    </row>
    <row r="10" customFormat="false" ht="19.5" hidden="false" customHeight="true" outlineLevel="0" collapsed="false">
      <c r="A10" s="13" t="s">
        <v>105</v>
      </c>
      <c r="B10" s="13"/>
      <c r="C10" s="13"/>
    </row>
    <row r="11" customFormat="false" ht="15" hidden="false" customHeight="false" outlineLevel="0" collapsed="false">
      <c r="A11" s="28" t="s">
        <v>106</v>
      </c>
      <c r="B11" s="29" t="s">
        <v>107</v>
      </c>
    </row>
    <row r="12" customFormat="false" ht="15" hidden="false" customHeight="false" outlineLevel="0" collapsed="false">
      <c r="A12" s="30" t="s">
        <v>73</v>
      </c>
      <c r="B12" s="31"/>
    </row>
    <row r="13" customFormat="false" ht="15" hidden="false" customHeight="false" outlineLevel="0" collapsed="false">
      <c r="A13" s="30" t="s">
        <v>108</v>
      </c>
      <c r="B13" s="31"/>
    </row>
    <row r="14" customFormat="false" ht="15" hidden="false" customHeight="false" outlineLevel="0" collapsed="false">
      <c r="A14" s="30" t="s">
        <v>109</v>
      </c>
      <c r="B14" s="31"/>
    </row>
    <row r="15" customFormat="false" ht="15" hidden="false" customHeight="false" outlineLevel="0" collapsed="false">
      <c r="A15" s="30" t="s">
        <v>110</v>
      </c>
      <c r="B15" s="31"/>
    </row>
    <row r="16" customFormat="false" ht="15" hidden="false" customHeight="false" outlineLevel="0" collapsed="false">
      <c r="A16" s="30" t="s">
        <v>111</v>
      </c>
      <c r="B16" s="31"/>
    </row>
    <row r="17" customFormat="false" ht="15" hidden="false" customHeight="false" outlineLevel="0" collapsed="false">
      <c r="A17" s="30" t="s">
        <v>112</v>
      </c>
      <c r="B17" s="31"/>
    </row>
    <row r="18" customFormat="false" ht="15" hidden="false" customHeight="false" outlineLevel="0" collapsed="false">
      <c r="A18" s="30" t="s">
        <v>113</v>
      </c>
      <c r="B18" s="31"/>
    </row>
    <row r="19" customFormat="false" ht="15" hidden="false" customHeight="false" outlineLevel="0" collapsed="false">
      <c r="A19" s="30" t="s">
        <v>114</v>
      </c>
      <c r="B19" s="31"/>
    </row>
    <row r="20" customFormat="false" ht="15" hidden="false" customHeight="false" outlineLevel="0" collapsed="false">
      <c r="A20" s="30" t="s">
        <v>115</v>
      </c>
      <c r="B20" s="31"/>
    </row>
    <row r="21" customFormat="false" ht="15" hidden="false" customHeight="false" outlineLevel="0" collapsed="false">
      <c r="A21" s="30" t="s">
        <v>116</v>
      </c>
      <c r="B21" s="31"/>
    </row>
    <row r="23" customFormat="false" ht="15" hidden="false" customHeight="false" outlineLevel="0" collapsed="false">
      <c r="A23" s="14" t="s">
        <v>117</v>
      </c>
      <c r="B23" s="15"/>
    </row>
  </sheetData>
  <mergeCells count="4">
    <mergeCell ref="A1:C1"/>
    <mergeCell ref="A2:C2"/>
    <mergeCell ref="A3:C3"/>
    <mergeCell ref="A10:C10"/>
  </mergeCells>
  <conditionalFormatting sqref="B8">
    <cfRule type="expression" priority="2" aboveAverage="0" equalAverage="0" bottom="0" percent="0" rank="0" text="" dxfId="0">
      <formula>ISNUMBER(SEARCH("release",B8))</formula>
    </cfRule>
    <cfRule type="expression" priority="3" aboveAverage="0" equalAverage="0" bottom="0" percent="0" rank="0" text="" dxfId="1">
      <formula>ISNUMBER(SEARCH("Hold",B8))</formula>
    </cfRule>
  </conditionalFormatting>
  <dataValidations count="11">
    <dataValidation allowBlank="true" errorStyle="stop" operator="between" showDropDown="false" showErrorMessage="false" showInputMessage="false" sqref="B6" type="list">
      <formula1>YesNo</formula1>
      <formula2>0</formula2>
    </dataValidation>
    <dataValidation allowBlank="true" errorStyle="stop" operator="between" showDropDown="false" showErrorMessage="false" showInputMessage="false" sqref="B12" type="list">
      <formula1>Done3</formula1>
      <formula2>0</formula2>
    </dataValidation>
    <dataValidation allowBlank="true" errorStyle="stop" operator="between" showDropDown="false" showErrorMessage="false" showInputMessage="false" sqref="B13" type="list">
      <formula1>Done3</formula1>
      <formula2>0</formula2>
    </dataValidation>
    <dataValidation allowBlank="true" errorStyle="stop" operator="between" showDropDown="false" showErrorMessage="false" showInputMessage="false" sqref="B14" type="list">
      <formula1>Done3</formula1>
      <formula2>0</formula2>
    </dataValidation>
    <dataValidation allowBlank="true" errorStyle="stop" operator="between" showDropDown="false" showErrorMessage="false" showInputMessage="false" sqref="B15" type="list">
      <formula1>Done3</formula1>
      <formula2>0</formula2>
    </dataValidation>
    <dataValidation allowBlank="true" errorStyle="stop" operator="between" showDropDown="false" showErrorMessage="false" showInputMessage="false" sqref="B16" type="list">
      <formula1>Done3</formula1>
      <formula2>0</formula2>
    </dataValidation>
    <dataValidation allowBlank="true" errorStyle="stop" operator="between" showDropDown="false" showErrorMessage="false" showInputMessage="false" sqref="B17" type="list">
      <formula1>Done3</formula1>
      <formula2>0</formula2>
    </dataValidation>
    <dataValidation allowBlank="true" errorStyle="stop" operator="between" showDropDown="false" showErrorMessage="false" showInputMessage="false" sqref="B18" type="list">
      <formula1>Done3</formula1>
      <formula2>0</formula2>
    </dataValidation>
    <dataValidation allowBlank="true" errorStyle="stop" operator="between" showDropDown="false" showErrorMessage="false" showInputMessage="false" sqref="B19" type="list">
      <formula1>Done3</formula1>
      <formula2>0</formula2>
    </dataValidation>
    <dataValidation allowBlank="true" errorStyle="stop" operator="between" showDropDown="false" showErrorMessage="false" showInputMessage="false" sqref="B20" type="list">
      <formula1>Done3</formula1>
      <formula2>0</formula2>
    </dataValidation>
    <dataValidation allowBlank="true" errorStyle="stop" operator="between" showDropDown="false" showErrorMessage="false" showInputMessage="false" sqref="B21" type="list">
      <formula1>Done3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3" style="0" width="12"/>
    <col collapsed="false" customWidth="true" hidden="false" outlineLevel="0" max="5" min="5" style="0" width="16"/>
  </cols>
  <sheetData>
    <row r="1" customFormat="false" ht="15" hidden="false" customHeight="false" outlineLevel="0" collapsed="false">
      <c r="A1" s="32" t="s">
        <v>118</v>
      </c>
    </row>
    <row r="2" customFormat="false" ht="15" hidden="false" customHeight="false" outlineLevel="0" collapsed="false">
      <c r="E2" s="33" t="s">
        <v>119</v>
      </c>
    </row>
    <row r="3" customFormat="false" ht="15" hidden="false" customHeight="false" outlineLevel="0" collapsed="false">
      <c r="A3" s="0" t="s">
        <v>120</v>
      </c>
      <c r="C3" s="0" t="s">
        <v>120</v>
      </c>
      <c r="E3" s="22" t="n">
        <v>1500</v>
      </c>
    </row>
    <row r="4" customFormat="false" ht="15" hidden="false" customHeight="false" outlineLevel="0" collapsed="false">
      <c r="A4" s="0" t="s">
        <v>121</v>
      </c>
      <c r="C4" s="0" t="s">
        <v>121</v>
      </c>
    </row>
    <row r="5" customFormat="false" ht="15" hidden="false" customHeight="false" outlineLevel="0" collapsed="false">
      <c r="C5" s="0" t="s">
        <v>122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2026-09-11T06:03:50Z</dcterms:created>
  <dc:creator>openpyxl</dc:creator>
  <dc:description/>
  <dc:language>en-US</dc:language>
  <cp:lastModifiedBy/>
  <dcterms:modified xsi:type="dcterms:W3CDTF">2026-09-11T06:03:50Z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