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au de prospection" sheetId="1" state="visible" r:id="rId3"/>
    <sheet name="Listes" sheetId="2" state="visible" r:id="rId4"/>
    <sheet name="Calculateur de prix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<sst xmlns="http://schemas.openxmlformats.org/spreadsheetml/2006/main" count="127" uniqueCount="111">
  <si>
    <t xml:space="preserve">Pre validation</t>
  </si>
  <si>
    <t xml:space="preserve">Détails</t>
  </si>
  <si>
    <t xml:space="preserve">Dates</t>
  </si>
  <si>
    <t xml:space="preserve">Réponse</t>
  </si>
  <si>
    <t xml:space="preserve">Commentaire</t>
  </si>
  <si>
    <t xml:space="preserve">Etapes</t>
  </si>
  <si>
    <t xml:space="preserve">Nom du Lieu</t>
  </si>
  <si>
    <t xml:space="preserve">Distance</t>
  </si>
  <si>
    <t xml:space="preserve">Style</t>
  </si>
  <si>
    <t xml:space="preserve">Type</t>
  </si>
  <si>
    <t xml:space="preserve">Adresse</t>
  </si>
  <si>
    <t xml:space="preserve">Ville</t>
  </si>
  <si>
    <t xml:space="preserve">Dept</t>
  </si>
  <si>
    <t xml:space="preserve">Région</t>
  </si>
  <si>
    <t xml:space="preserve">WWW</t>
  </si>
  <si>
    <t xml:space="preserve">Tel</t>
  </si>
  <si>
    <t xml:space="preserve">Jauge</t>
  </si>
  <si>
    <t xml:space="preserve">Nombre max de musiciens</t>
  </si>
  <si>
    <t xml:space="preserve">Ligne de programmation</t>
  </si>
  <si>
    <t xml:space="preserve">Fréquence de programmation</t>
  </si>
  <si>
    <t xml:space="preserve">Période de programmation</t>
  </si>
  <si>
    <t xml:space="preserve">Période de Démarchage</t>
  </si>
  <si>
    <t xml:space="preserve">Prénom programmateur</t>
  </si>
  <si>
    <t xml:space="preserve">Nom programmateur</t>
  </si>
  <si>
    <t xml:space="preserve">Email programmateur</t>
  </si>
  <si>
    <r>
      <rPr>
        <b val="true"/>
        <sz val="10"/>
        <rFont val="Arial"/>
        <family val="2"/>
      </rPr>
      <t xml:space="preserve">1</t>
    </r>
    <r>
      <rPr>
        <b val="true"/>
        <vertAlign val="superscript"/>
        <sz val="10"/>
        <rFont val="Arial"/>
        <family val="2"/>
      </rPr>
      <t xml:space="preserve">er</t>
    </r>
    <r>
      <rPr>
        <b val="true"/>
        <sz val="10"/>
        <rFont val="Arial"/>
        <family val="2"/>
      </rPr>
      <t xml:space="preserve"> Email</t>
    </r>
  </si>
  <si>
    <t xml:space="preserve">1ere Relance</t>
  </si>
  <si>
    <t xml:space="preserve">2nd Relance</t>
  </si>
  <si>
    <t xml:space="preserve">À recontacter</t>
  </si>
  <si>
    <t xml:space="preserve">1er email </t>
  </si>
  <si>
    <t xml:space="preserve">Le rendez vous des Zicos</t>
  </si>
  <si>
    <t xml:space="preserve">&lt;300km</t>
  </si>
  <si>
    <t xml:space="preserve">Pluridisciplinaire</t>
  </si>
  <si>
    <t xml:space="preserve">Café concert</t>
  </si>
  <si>
    <t xml:space="preserve">…</t>
  </si>
  <si>
    <t xml:space="preserve">Perpignan</t>
  </si>
  <si>
    <t xml:space="preserve">Pyrénées-Orientales</t>
  </si>
  <si>
    <t xml:space="preserve">Occitanie</t>
  </si>
  <si>
    <t xml:space="preserve">www.rdvzicos.fr</t>
  </si>
  <si>
    <t xml:space="preserve">06……</t>
  </si>
  <si>
    <t xml:space="preserve">Duo au Quintet, Pop-Blues-Jazz, plutôt acoustique, Artistes Régionaux et Emergents, Créations et reprises. Piano sur place</t>
  </si>
  <si>
    <t xml:space="preserve">Hebdomadaire</t>
  </si>
  <si>
    <t xml:space="preserve">Toute l’année</t>
  </si>
  <si>
    <t xml:space="preserve">Michel</t>
  </si>
  <si>
    <t xml:space="preserve"> programmation@rdvzicos.com</t>
  </si>
  <si>
    <t xml:space="preserve">Pas de réponse</t>
  </si>
  <si>
    <t xml:space="preserve">Frequence de programmation</t>
  </si>
  <si>
    <t xml:space="preserve">Periode de programmation</t>
  </si>
  <si>
    <t xml:space="preserve">Lieu Pré-validé</t>
  </si>
  <si>
    <t xml:space="preserve">Jazz</t>
  </si>
  <si>
    <t xml:space="preserve">SMAC</t>
  </si>
  <si>
    <t xml:space="preserve">Annuel</t>
  </si>
  <si>
    <t xml:space="preserve">Janvier</t>
  </si>
  <si>
    <t xml:space="preserve">Lieu Détaillé</t>
  </si>
  <si>
    <t xml:space="preserve">Pop</t>
  </si>
  <si>
    <t xml:space="preserve">Festival</t>
  </si>
  <si>
    <t xml:space="preserve">Réponse automatique</t>
  </si>
  <si>
    <t xml:space="preserve">Mensuel</t>
  </si>
  <si>
    <t xml:space="preserve">Fevrier</t>
  </si>
  <si>
    <t xml:space="preserve">Rock</t>
  </si>
  <si>
    <t xml:space="preserve">Pas intéressé</t>
  </si>
  <si>
    <t xml:space="preserve">Mars</t>
  </si>
  <si>
    <t xml:space="preserve">1ere relance</t>
  </si>
  <si>
    <t xml:space="preserve">Electro</t>
  </si>
  <si>
    <t xml:space="preserve">Salle communale</t>
  </si>
  <si>
    <t xml:space="preserve">Programmation terminée</t>
  </si>
  <si>
    <t xml:space="preserve">Autre</t>
  </si>
  <si>
    <t xml:space="preserve">Avril</t>
  </si>
  <si>
    <t xml:space="preserve">2nd relance</t>
  </si>
  <si>
    <t xml:space="preserve">Rap</t>
  </si>
  <si>
    <t xml:space="preserve">Théatre</t>
  </si>
  <si>
    <t xml:space="preserve">Intéressé</t>
  </si>
  <si>
    <t xml:space="preserve">Mai</t>
  </si>
  <si>
    <t xml:space="preserve">Réponse négative</t>
  </si>
  <si>
    <t xml:space="preserve">World</t>
  </si>
  <si>
    <t xml:space="preserve">Itinérants</t>
  </si>
  <si>
    <t xml:space="preserve">A recontacter</t>
  </si>
  <si>
    <t xml:space="preserve">Juin</t>
  </si>
  <si>
    <t xml:space="preserve">A Recontacter</t>
  </si>
  <si>
    <t xml:space="preserve">Folk</t>
  </si>
  <si>
    <t xml:space="preserve">Restaurent/Bar</t>
  </si>
  <si>
    <t xml:space="preserve">Data validée</t>
  </si>
  <si>
    <t xml:space="preserve">Juillet</t>
  </si>
  <si>
    <t xml:space="preserve">Prix annoncé</t>
  </si>
  <si>
    <t xml:space="preserve">Variété</t>
  </si>
  <si>
    <t xml:space="preserve">Aout</t>
  </si>
  <si>
    <t xml:space="preserve">Date confirmée</t>
  </si>
  <si>
    <t xml:space="preserve">Septembre</t>
  </si>
  <si>
    <t xml:space="preserve">Octobre</t>
  </si>
  <si>
    <t xml:space="preserve">Novembre</t>
  </si>
  <si>
    <t xml:space="preserve">Decembre</t>
  </si>
  <si>
    <r>
      <rPr>
        <sz val="10"/>
        <rFont val="Arial"/>
        <family val="2"/>
      </rPr>
      <t xml:space="preserve">1</t>
    </r>
    <r>
      <rPr>
        <vertAlign val="superscript"/>
        <sz val="10"/>
        <rFont val="Arial"/>
        <family val="2"/>
      </rPr>
      <t xml:space="preserve">er</t>
    </r>
    <r>
      <rPr>
        <sz val="10"/>
        <rFont val="Arial"/>
        <family val="2"/>
      </rPr>
      <t xml:space="preserve"> trimestre</t>
    </r>
  </si>
  <si>
    <t xml:space="preserve">2em trimestre</t>
  </si>
  <si>
    <t xml:space="preserve">3em trimestre</t>
  </si>
  <si>
    <t xml:space="preserve">4em trimestre</t>
  </si>
  <si>
    <t xml:space="preserve">Cachet net</t>
  </si>
  <si>
    <t xml:space="preserve">nb cachets</t>
  </si>
  <si>
    <t xml:space="preserve">cout cachets charge</t>
  </si>
  <si>
    <t xml:space="preserve">Frais essence au km</t>
  </si>
  <si>
    <t xml:space="preserve">km </t>
  </si>
  <si>
    <t xml:space="preserve">Peage</t>
  </si>
  <si>
    <t xml:space="preserve">nombre de voiture</t>
  </si>
  <si>
    <t xml:space="preserve">frais essence total</t>
  </si>
  <si>
    <t xml:space="preserve">cout transport</t>
  </si>
  <si>
    <t xml:space="preserve">Cout minimum</t>
  </si>
  <si>
    <t xml:space="preserve">Frais production</t>
  </si>
  <si>
    <t xml:space="preserve">Frais booking</t>
  </si>
  <si>
    <t xml:space="preserve">Marge artistique</t>
  </si>
  <si>
    <t xml:space="preserve">Marge de Négociation</t>
  </si>
  <si>
    <t xml:space="preserve">Total</t>
  </si>
  <si>
    <t xml:space="preserve">ArcoBlan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</si>
</sst>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dd/mm/yy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vertAlign val="superscript"/>
      <sz val="10"/>
      <name val="Arial"/>
      <family val="2"/>
    </font>
    <font>
      <sz val="10"/>
      <color rgb="FF0000FF"/>
      <name val="Arial"/>
      <family val="2"/>
    </font>
    <font>
      <u val="single"/>
      <sz val="12"/>
      <color rgb="FF000080"/>
      <name val=""/>
      <family val="1"/>
      <charset val="1"/>
    </font>
    <font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972F"/>
        <bgColor rgb="FFFF8080"/>
      </patternFill>
    </fill>
    <fill>
      <patternFill patternType="solid">
        <fgColor rgb="FF729FCF"/>
        <bgColor rgb="FF969696"/>
      </patternFill>
    </fill>
    <fill>
      <patternFill patternType="solid">
        <fgColor rgb="FF5EB91E"/>
        <bgColor rgb="FF339966"/>
      </patternFill>
    </fill>
    <fill>
      <patternFill patternType="solid">
        <fgColor rgb="FFFF0000"/>
        <bgColor rgb="FF99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5EB91E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rdvzicos.fr/" TargetMode="External"/><Relationship Id="rId2" Type="http://schemas.openxmlformats.org/officeDocument/2006/relationships/hyperlink" Target="mailto:programmation@rdvzicos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5" ySplit="0" topLeftCell="O1" activePane="topRight" state="frozen"/>
      <selection pane="topLeft" activeCell="A1" activeCellId="0" sqref="A1"/>
      <selection pane="topRight" activeCell="R3" activeCellId="0" sqref="R3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4.48"/>
    <col collapsed="false" customWidth="true" hidden="false" outlineLevel="0" max="2" min="2" style="2" width="23.2"/>
    <col collapsed="false" customWidth="true" hidden="false" outlineLevel="0" max="3" min="3" style="2" width="9.63"/>
    <col collapsed="false" customWidth="true" hidden="false" outlineLevel="0" max="4" min="4" style="2" width="14.64"/>
    <col collapsed="false" customWidth="true" hidden="false" outlineLevel="0" max="5" min="5" style="2" width="16.78"/>
    <col collapsed="false" customWidth="true" hidden="false" outlineLevel="0" max="6" min="6" style="3" width="7.4"/>
    <col collapsed="false" customWidth="true" hidden="false" outlineLevel="0" max="7" min="7" style="3" width="9.21"/>
    <col collapsed="false" customWidth="true" hidden="false" outlineLevel="0" max="8" min="8" style="3" width="16.78"/>
    <col collapsed="false" customWidth="true" hidden="false" outlineLevel="0" max="9" min="9" style="3" width="10.2"/>
    <col collapsed="false" customWidth="true" hidden="false" outlineLevel="0" max="10" min="10" style="3" width="12.83"/>
    <col collapsed="false" customWidth="true" hidden="false" outlineLevel="0" max="11" min="11" style="3" width="8.06"/>
    <col collapsed="false" customWidth="true" hidden="false" outlineLevel="0" max="12" min="12" style="3" width="7.07"/>
    <col collapsed="false" customWidth="true" hidden="false" outlineLevel="0" max="13" min="13" style="4" width="12.17"/>
    <col collapsed="false" customWidth="true" hidden="false" outlineLevel="0" max="14" min="14" style="4" width="24.52"/>
    <col collapsed="false" customWidth="true" hidden="false" outlineLevel="0" max="19" min="15" style="4" width="13.75"/>
    <col collapsed="false" customWidth="true" hidden="false" outlineLevel="0" max="20" min="20" style="4" width="27.81"/>
    <col collapsed="false" customWidth="true" hidden="false" outlineLevel="0" max="21" min="21" style="3" width="7.4"/>
    <col collapsed="false" customWidth="false" hidden="false" outlineLevel="0" max="22" min="22" style="5" width="11.53"/>
    <col collapsed="false" customWidth="true" hidden="false" outlineLevel="0" max="23" min="23" style="5" width="12.67"/>
    <col collapsed="false" customWidth="true" hidden="false" outlineLevel="0" max="24" min="24" style="5" width="13"/>
    <col collapsed="false" customWidth="false" hidden="false" outlineLevel="0" max="25" min="25" style="6" width="11.53"/>
    <col collapsed="false" customWidth="true" hidden="false" outlineLevel="0" max="26" min="26" style="6" width="24.85"/>
    <col collapsed="false" customWidth="true" hidden="false" outlineLevel="0" max="27" min="27" style="6" width="43.11"/>
    <col collapsed="false" customWidth="false" hidden="false" outlineLevel="0" max="16384" min="28" style="6" width="11.53"/>
  </cols>
  <sheetData>
    <row r="1" customFormat="false" ht="12.8" hidden="false" customHeight="true" outlineLevel="0" collapsed="false">
      <c r="B1" s="7" t="s">
        <v>0</v>
      </c>
      <c r="C1" s="7"/>
      <c r="D1" s="7"/>
      <c r="E1" s="7"/>
      <c r="F1" s="8" t="s">
        <v>1</v>
      </c>
      <c r="G1" s="8"/>
      <c r="H1" s="8"/>
      <c r="I1" s="8"/>
      <c r="J1" s="8"/>
      <c r="K1" s="8" t="s">
        <v>1</v>
      </c>
      <c r="L1" s="8"/>
      <c r="M1" s="8"/>
      <c r="N1" s="8"/>
      <c r="O1" s="8"/>
      <c r="P1" s="8"/>
      <c r="Q1" s="8"/>
      <c r="R1" s="8"/>
      <c r="S1" s="8"/>
      <c r="T1" s="8"/>
      <c r="U1" s="8"/>
      <c r="V1" s="9" t="s">
        <v>2</v>
      </c>
      <c r="W1" s="9"/>
      <c r="X1" s="9"/>
      <c r="Y1" s="9"/>
      <c r="Z1" s="10" t="s">
        <v>3</v>
      </c>
      <c r="AA1" s="10" t="s">
        <v>4</v>
      </c>
    </row>
    <row r="2" s="16" customFormat="true" ht="32.1" hidden="false" customHeight="true" outlineLevel="0" collapsed="false">
      <c r="A2" s="11" t="s">
        <v>5</v>
      </c>
      <c r="B2" s="12" t="s">
        <v>6</v>
      </c>
      <c r="C2" s="12" t="s">
        <v>7</v>
      </c>
      <c r="D2" s="12" t="s">
        <v>8</v>
      </c>
      <c r="E2" s="12" t="s">
        <v>9</v>
      </c>
      <c r="F2" s="8" t="s">
        <v>10</v>
      </c>
      <c r="G2" s="8" t="s">
        <v>11</v>
      </c>
      <c r="H2" s="8" t="s">
        <v>12</v>
      </c>
      <c r="I2" s="8" t="s">
        <v>13</v>
      </c>
      <c r="J2" s="8" t="s">
        <v>14</v>
      </c>
      <c r="K2" s="8" t="s">
        <v>15</v>
      </c>
      <c r="L2" s="8" t="s">
        <v>16</v>
      </c>
      <c r="M2" s="13" t="s">
        <v>17</v>
      </c>
      <c r="N2" s="13" t="s">
        <v>18</v>
      </c>
      <c r="O2" s="13" t="s">
        <v>19</v>
      </c>
      <c r="P2" s="13" t="s">
        <v>20</v>
      </c>
      <c r="Q2" s="13" t="s">
        <v>21</v>
      </c>
      <c r="R2" s="13" t="s">
        <v>22</v>
      </c>
      <c r="S2" s="13" t="s">
        <v>23</v>
      </c>
      <c r="T2" s="13" t="s">
        <v>24</v>
      </c>
      <c r="U2" s="8" t="s">
        <v>15</v>
      </c>
      <c r="V2" s="9" t="s">
        <v>25</v>
      </c>
      <c r="W2" s="9" t="s">
        <v>26</v>
      </c>
      <c r="X2" s="9" t="s">
        <v>27</v>
      </c>
      <c r="Y2" s="14" t="s">
        <v>28</v>
      </c>
      <c r="Z2" s="14" t="s">
        <v>3</v>
      </c>
      <c r="AA2" s="15"/>
    </row>
    <row r="3" s="16" customFormat="true" ht="58" hidden="false" customHeight="true" outlineLevel="0" collapsed="false">
      <c r="A3" s="17" t="s">
        <v>29</v>
      </c>
      <c r="B3" s="18" t="s">
        <v>30</v>
      </c>
      <c r="C3" s="18" t="s">
        <v>31</v>
      </c>
      <c r="D3" s="18" t="s">
        <v>32</v>
      </c>
      <c r="E3" s="18" t="s">
        <v>33</v>
      </c>
      <c r="F3" s="19" t="s">
        <v>34</v>
      </c>
      <c r="G3" s="19" t="s">
        <v>35</v>
      </c>
      <c r="H3" s="19" t="s">
        <v>36</v>
      </c>
      <c r="I3" s="19" t="s">
        <v>37</v>
      </c>
      <c r="J3" s="20" t="s">
        <v>38</v>
      </c>
      <c r="K3" s="19" t="s">
        <v>39</v>
      </c>
      <c r="L3" s="19" t="n">
        <v>150</v>
      </c>
      <c r="M3" s="21" t="n">
        <v>5</v>
      </c>
      <c r="N3" s="21" t="s">
        <v>40</v>
      </c>
      <c r="O3" s="22" t="s">
        <v>41</v>
      </c>
      <c r="P3" s="22" t="s">
        <v>42</v>
      </c>
      <c r="Q3" s="21" t="s">
        <v>42</v>
      </c>
      <c r="R3" s="21" t="s">
        <v>43</v>
      </c>
      <c r="S3" s="21"/>
      <c r="T3" s="23" t="s">
        <v>44</v>
      </c>
      <c r="U3" s="19"/>
      <c r="V3" s="24" t="n">
        <v>46146</v>
      </c>
      <c r="W3" s="25" t="n">
        <f aca="false">V3+10</f>
        <v>46156</v>
      </c>
      <c r="X3" s="26"/>
      <c r="Y3" s="26"/>
      <c r="Z3" s="27" t="s">
        <v>45</v>
      </c>
    </row>
    <row r="4" customFormat="false" ht="16.05" hidden="false" customHeight="true" outlineLevel="0" collapsed="false">
      <c r="A4" s="17"/>
      <c r="Z4" s="28"/>
    </row>
    <row r="5" customFormat="false" ht="12.8" hidden="false" customHeight="false" outlineLevel="0" collapsed="false">
      <c r="A5" s="17"/>
      <c r="Z5" s="28"/>
    </row>
    <row r="6" customFormat="false" ht="12.8" hidden="false" customHeight="false" outlineLevel="0" collapsed="false">
      <c r="A6" s="17"/>
      <c r="Z6" s="28"/>
    </row>
    <row r="7" customFormat="false" ht="12.8" hidden="false" customHeight="false" outlineLevel="0" collapsed="false">
      <c r="A7" s="17"/>
      <c r="Z7" s="28"/>
    </row>
    <row r="8" customFormat="false" ht="12.8" hidden="false" customHeight="false" outlineLevel="0" collapsed="false">
      <c r="A8" s="17"/>
      <c r="Z8" s="28"/>
    </row>
    <row r="9" customFormat="false" ht="12.8" hidden="false" customHeight="false" outlineLevel="0" collapsed="false">
      <c r="A9" s="17"/>
      <c r="Z9" s="28"/>
    </row>
    <row r="10" customFormat="false" ht="12.8" hidden="false" customHeight="false" outlineLevel="0" collapsed="false">
      <c r="A10" s="17"/>
      <c r="Z10" s="28"/>
    </row>
    <row r="11" customFormat="false" ht="12.8" hidden="false" customHeight="false" outlineLevel="0" collapsed="false">
      <c r="A11" s="17"/>
      <c r="Z11" s="28"/>
    </row>
    <row r="12" customFormat="false" ht="12.8" hidden="false" customHeight="false" outlineLevel="0" collapsed="false">
      <c r="A12" s="17"/>
      <c r="Z12" s="28"/>
    </row>
    <row r="13" customFormat="false" ht="12.8" hidden="false" customHeight="false" outlineLevel="0" collapsed="false">
      <c r="A13" s="17"/>
      <c r="Z13" s="28"/>
    </row>
    <row r="14" customFormat="false" ht="12.8" hidden="false" customHeight="false" outlineLevel="0" collapsed="false">
      <c r="A14" s="17"/>
      <c r="Z14" s="28"/>
    </row>
    <row r="15" customFormat="false" ht="12.8" hidden="false" customHeight="false" outlineLevel="0" collapsed="false">
      <c r="A15" s="17"/>
      <c r="Z15" s="28"/>
    </row>
    <row r="16" customFormat="false" ht="12.8" hidden="false" customHeight="false" outlineLevel="0" collapsed="false">
      <c r="A16" s="17"/>
      <c r="Z16" s="28"/>
    </row>
    <row r="17" customFormat="false" ht="12.8" hidden="false" customHeight="false" outlineLevel="0" collapsed="false">
      <c r="A17" s="17"/>
      <c r="Z17" s="28"/>
    </row>
    <row r="18" customFormat="false" ht="12.8" hidden="false" customHeight="false" outlineLevel="0" collapsed="false">
      <c r="A18" s="17"/>
      <c r="Z18" s="28"/>
    </row>
    <row r="19" customFormat="false" ht="12.8" hidden="false" customHeight="false" outlineLevel="0" collapsed="false">
      <c r="A19" s="17"/>
      <c r="Z19" s="28"/>
    </row>
    <row r="20" customFormat="false" ht="12.8" hidden="false" customHeight="false" outlineLevel="0" collapsed="false">
      <c r="A20" s="17"/>
      <c r="Z20" s="28"/>
    </row>
    <row r="21" customFormat="false" ht="12.8" hidden="false" customHeight="false" outlineLevel="0" collapsed="false">
      <c r="A21" s="17"/>
      <c r="Z21" s="28"/>
    </row>
    <row r="22" customFormat="false" ht="12.8" hidden="false" customHeight="false" outlineLevel="0" collapsed="false">
      <c r="A22" s="17"/>
      <c r="Z22" s="28"/>
    </row>
    <row r="23" customFormat="false" ht="12.8" hidden="false" customHeight="false" outlineLevel="0" collapsed="false">
      <c r="A23" s="17"/>
      <c r="Z23" s="28"/>
    </row>
    <row r="24" customFormat="false" ht="12.8" hidden="false" customHeight="false" outlineLevel="0" collapsed="false">
      <c r="A24" s="17"/>
      <c r="Z24" s="28"/>
    </row>
    <row r="25" customFormat="false" ht="12.8" hidden="false" customHeight="false" outlineLevel="0" collapsed="false">
      <c r="A25" s="17"/>
      <c r="Z25" s="28"/>
    </row>
    <row r="26" customFormat="false" ht="12.8" hidden="false" customHeight="false" outlineLevel="0" collapsed="false">
      <c r="A26" s="17"/>
      <c r="Z26" s="28"/>
    </row>
    <row r="27" customFormat="false" ht="12.8" hidden="false" customHeight="false" outlineLevel="0" collapsed="false">
      <c r="A27" s="17"/>
      <c r="Z27" s="28"/>
    </row>
    <row r="28" customFormat="false" ht="12.8" hidden="false" customHeight="false" outlineLevel="0" collapsed="false">
      <c r="A28" s="17"/>
      <c r="Z28" s="28"/>
    </row>
    <row r="29" customFormat="false" ht="12.8" hidden="false" customHeight="false" outlineLevel="0" collapsed="false">
      <c r="A29" s="17"/>
      <c r="Z29" s="28"/>
    </row>
    <row r="30" customFormat="false" ht="12.8" hidden="false" customHeight="false" outlineLevel="0" collapsed="false">
      <c r="A30" s="17"/>
      <c r="Z30" s="28"/>
    </row>
    <row r="31" customFormat="false" ht="12.8" hidden="false" customHeight="false" outlineLevel="0" collapsed="false">
      <c r="A31" s="17"/>
      <c r="Z31" s="28"/>
    </row>
    <row r="32" customFormat="false" ht="12.8" hidden="false" customHeight="false" outlineLevel="0" collapsed="false">
      <c r="A32" s="17"/>
      <c r="Z32" s="28"/>
    </row>
    <row r="33" customFormat="false" ht="12.8" hidden="false" customHeight="false" outlineLevel="0" collapsed="false">
      <c r="A33" s="17"/>
      <c r="Z33" s="28"/>
    </row>
    <row r="34" customFormat="false" ht="12.8" hidden="false" customHeight="false" outlineLevel="0" collapsed="false">
      <c r="A34" s="17"/>
    </row>
    <row r="35" customFormat="false" ht="12.8" hidden="false" customHeight="false" outlineLevel="0" collapsed="false">
      <c r="A35" s="17"/>
    </row>
    <row r="36" customFormat="false" ht="12.8" hidden="false" customHeight="false" outlineLevel="0" collapsed="false">
      <c r="A36" s="17"/>
    </row>
    <row r="37" customFormat="false" ht="12.8" hidden="false" customHeight="false" outlineLevel="0" collapsed="false">
      <c r="A37" s="17"/>
    </row>
    <row r="38" customFormat="false" ht="12.8" hidden="false" customHeight="false" outlineLevel="0" collapsed="false">
      <c r="A38" s="17"/>
    </row>
    <row r="39" customFormat="false" ht="12.8" hidden="false" customHeight="false" outlineLevel="0" collapsed="false">
      <c r="A39" s="17"/>
    </row>
    <row r="40" customFormat="false" ht="12.8" hidden="false" customHeight="false" outlineLevel="0" collapsed="false">
      <c r="A40" s="17"/>
    </row>
    <row r="41" customFormat="false" ht="12.8" hidden="false" customHeight="false" outlineLevel="0" collapsed="false">
      <c r="A41" s="17"/>
    </row>
    <row r="42" customFormat="false" ht="12.8" hidden="false" customHeight="false" outlineLevel="0" collapsed="false">
      <c r="A42" s="17"/>
    </row>
    <row r="43" customFormat="false" ht="12.8" hidden="false" customHeight="false" outlineLevel="0" collapsed="false">
      <c r="A43" s="17"/>
    </row>
    <row r="44" customFormat="false" ht="12.8" hidden="false" customHeight="false" outlineLevel="0" collapsed="false">
      <c r="A44" s="17"/>
    </row>
  </sheetData>
  <mergeCells count="4">
    <mergeCell ref="B1:E1"/>
    <mergeCell ref="F1:J1"/>
    <mergeCell ref="K1:U1"/>
    <mergeCell ref="V1:Y1"/>
  </mergeCells>
  <dataValidations count="8">
    <dataValidation allowBlank="true" errorStyle="stop" operator="equal" showDropDown="false" showErrorMessage="true" showInputMessage="false" sqref="Z4:Z33" type="list">
      <formula1>Listes!$D$3:$D$8</formula1>
      <formula2>0</formula2>
    </dataValidation>
    <dataValidation allowBlank="true" errorStyle="stop" operator="equal" showDropDown="false" showErrorMessage="true" showInputMessage="false" sqref="A3:A44" type="list">
      <formula1>Listes!$A$2:$A$13</formula1>
      <formula2>0</formula2>
    </dataValidation>
    <dataValidation allowBlank="true" errorStyle="stop" operator="equal" showDropDown="false" showErrorMessage="true" showInputMessage="false" sqref="Z3" type="list">
      <formula1>Listes!$D$2:$D$14</formula1>
      <formula2>0</formula2>
    </dataValidation>
    <dataValidation allowBlank="true" errorStyle="stop" operator="equal" showDropDown="false" showErrorMessage="true" showInputMessage="false" sqref="D3:D5" type="list">
      <formula1>Listes!$B$2:$B$12</formula1>
      <formula2>0</formula2>
    </dataValidation>
    <dataValidation allowBlank="true" errorStyle="stop" operator="equal" showDropDown="false" showErrorMessage="true" showInputMessage="false" sqref="E3:E12" type="list">
      <formula1>Listes!$C$2:$C$13</formula1>
      <formula2>0</formula2>
    </dataValidation>
    <dataValidation allowBlank="true" errorStyle="stop" operator="equal" showDropDown="false" showErrorMessage="true" showInputMessage="false" sqref="O3:O13" type="list">
      <formula1>Listes!$E$2:$E$10</formula1>
      <formula2>0</formula2>
    </dataValidation>
    <dataValidation allowBlank="true" errorStyle="stop" operator="equal" showDropDown="false" showErrorMessage="true" showInputMessage="false" sqref="P3" type="none">
      <formula1>Listes!$F$2:$F$15</formula1>
      <formula2>0</formula2>
    </dataValidation>
    <dataValidation allowBlank="true" errorStyle="stop" operator="equal" showDropDown="false" showErrorMessage="true" showInputMessage="false" sqref="P4:P1003" type="list">
      <formula1>Listes!$F$2:$F$19</formula1>
      <formula2>0</formula2>
    </dataValidation>
  </dataValidations>
  <hyperlinks>
    <hyperlink ref="J3" r:id="rId1" display="www.rdvzicos.fr"/>
    <hyperlink ref="T3" r:id="rId2" display="programmation@rdvzicos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0" activeCellId="0" sqref="F20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18.1"/>
    <col collapsed="false" customWidth="true" hidden="false" outlineLevel="0" max="3" min="3" style="0" width="16.45"/>
    <col collapsed="false" customWidth="true" hidden="false" outlineLevel="0" max="4" min="4" style="0" width="28.79"/>
    <col collapsed="false" customWidth="true" hidden="false" outlineLevel="0" max="5" min="5" style="0" width="26.82"/>
    <col collapsed="false" customWidth="true" hidden="false" outlineLevel="0" max="6" min="6" style="0" width="23.03"/>
  </cols>
  <sheetData>
    <row r="1" customFormat="false" ht="12.8" hidden="false" customHeight="false" outlineLevel="0" collapsed="false">
      <c r="A1" s="0" t="s">
        <v>5</v>
      </c>
      <c r="B1" s="0" t="s">
        <v>8</v>
      </c>
      <c r="C1" s="0" t="s">
        <v>9</v>
      </c>
      <c r="D1" s="0" t="s">
        <v>3</v>
      </c>
      <c r="E1" s="0" t="s">
        <v>46</v>
      </c>
      <c r="F1" s="0" t="s">
        <v>47</v>
      </c>
    </row>
    <row r="3" customFormat="false" ht="12.8" hidden="false" customHeight="false" outlineLevel="0" collapsed="false">
      <c r="A3" s="0" t="s">
        <v>48</v>
      </c>
      <c r="B3" s="0" t="s">
        <v>49</v>
      </c>
      <c r="C3" s="0" t="s">
        <v>50</v>
      </c>
      <c r="D3" s="0" t="s">
        <v>45</v>
      </c>
      <c r="E3" s="0" t="s">
        <v>51</v>
      </c>
      <c r="F3" s="0" t="s">
        <v>52</v>
      </c>
    </row>
    <row r="4" customFormat="false" ht="12.8" hidden="false" customHeight="false" outlineLevel="0" collapsed="false">
      <c r="A4" s="0" t="s">
        <v>53</v>
      </c>
      <c r="B4" s="0" t="s">
        <v>54</v>
      </c>
      <c r="C4" s="0" t="s">
        <v>55</v>
      </c>
      <c r="D4" s="0" t="s">
        <v>56</v>
      </c>
      <c r="E4" s="0" t="s">
        <v>57</v>
      </c>
      <c r="F4" s="0" t="s">
        <v>58</v>
      </c>
    </row>
    <row r="5" customFormat="false" ht="12.8" hidden="false" customHeight="false" outlineLevel="0" collapsed="false">
      <c r="A5" s="0" t="s">
        <v>29</v>
      </c>
      <c r="B5" s="0" t="s">
        <v>59</v>
      </c>
      <c r="C5" s="0" t="s">
        <v>33</v>
      </c>
      <c r="D5" s="0" t="s">
        <v>60</v>
      </c>
      <c r="E5" s="0" t="s">
        <v>41</v>
      </c>
      <c r="F5" s="0" t="s">
        <v>61</v>
      </c>
    </row>
    <row r="6" customFormat="false" ht="12.8" hidden="false" customHeight="false" outlineLevel="0" collapsed="false">
      <c r="A6" s="0" t="s">
        <v>62</v>
      </c>
      <c r="B6" s="0" t="s">
        <v>63</v>
      </c>
      <c r="C6" s="0" t="s">
        <v>64</v>
      </c>
      <c r="D6" s="0" t="s">
        <v>65</v>
      </c>
      <c r="E6" s="0" t="s">
        <v>66</v>
      </c>
      <c r="F6" s="0" t="s">
        <v>67</v>
      </c>
    </row>
    <row r="7" customFormat="false" ht="12.8" hidden="false" customHeight="false" outlineLevel="0" collapsed="false">
      <c r="A7" s="0" t="s">
        <v>68</v>
      </c>
      <c r="B7" s="0" t="s">
        <v>69</v>
      </c>
      <c r="C7" s="0" t="s">
        <v>70</v>
      </c>
      <c r="D7" s="0" t="s">
        <v>71</v>
      </c>
      <c r="F7" s="0" t="s">
        <v>72</v>
      </c>
    </row>
    <row r="8" customFormat="false" ht="12.8" hidden="false" customHeight="false" outlineLevel="0" collapsed="false">
      <c r="A8" s="0" t="s">
        <v>73</v>
      </c>
      <c r="B8" s="0" t="s">
        <v>74</v>
      </c>
      <c r="C8" s="0" t="s">
        <v>75</v>
      </c>
      <c r="D8" s="0" t="s">
        <v>76</v>
      </c>
      <c r="F8" s="0" t="s">
        <v>77</v>
      </c>
    </row>
    <row r="9" customFormat="false" ht="12.8" hidden="false" customHeight="false" outlineLevel="0" collapsed="false">
      <c r="A9" s="0" t="s">
        <v>78</v>
      </c>
      <c r="B9" s="0" t="s">
        <v>79</v>
      </c>
      <c r="C9" s="0" t="s">
        <v>80</v>
      </c>
      <c r="D9" s="0" t="s">
        <v>81</v>
      </c>
      <c r="F9" s="0" t="s">
        <v>82</v>
      </c>
    </row>
    <row r="10" customFormat="false" ht="12.8" hidden="false" customHeight="false" outlineLevel="0" collapsed="false">
      <c r="A10" s="0" t="s">
        <v>83</v>
      </c>
      <c r="B10" s="0" t="s">
        <v>84</v>
      </c>
      <c r="D10" s="0" t="s">
        <v>66</v>
      </c>
      <c r="F10" s="0" t="s">
        <v>85</v>
      </c>
    </row>
    <row r="11" customFormat="false" ht="12.8" hidden="false" customHeight="false" outlineLevel="0" collapsed="false">
      <c r="A11" s="0" t="s">
        <v>86</v>
      </c>
      <c r="B11" s="0" t="s">
        <v>32</v>
      </c>
      <c r="F11" s="0" t="s">
        <v>87</v>
      </c>
    </row>
    <row r="12" customFormat="false" ht="12.8" hidden="false" customHeight="false" outlineLevel="0" collapsed="false">
      <c r="A12" s="0" t="s">
        <v>66</v>
      </c>
      <c r="F12" s="0" t="s">
        <v>88</v>
      </c>
    </row>
    <row r="13" customFormat="false" ht="12.8" hidden="false" customHeight="false" outlineLevel="0" collapsed="false">
      <c r="F13" s="0" t="s">
        <v>89</v>
      </c>
    </row>
    <row r="14" customFormat="false" ht="12.8" hidden="false" customHeight="false" outlineLevel="0" collapsed="false">
      <c r="F14" s="0" t="s">
        <v>90</v>
      </c>
    </row>
    <row r="15" customFormat="false" ht="12.8" hidden="false" customHeight="false" outlineLevel="0" collapsed="false">
      <c r="F15" s="0" t="s">
        <v>91</v>
      </c>
    </row>
    <row r="16" customFormat="false" ht="12.8" hidden="false" customHeight="false" outlineLevel="0" collapsed="false">
      <c r="F16" s="0" t="s">
        <v>92</v>
      </c>
    </row>
    <row r="17" customFormat="false" ht="12.8" hidden="false" customHeight="false" outlineLevel="0" collapsed="false">
      <c r="F17" s="0" t="s">
        <v>93</v>
      </c>
    </row>
    <row r="18" customFormat="false" ht="12.8" hidden="false" customHeight="false" outlineLevel="0" collapsed="false">
      <c r="F18" s="0" t="s">
        <v>94</v>
      </c>
    </row>
    <row r="19" customFormat="false" ht="12.8" hidden="false" customHeight="false" outlineLevel="0" collapsed="false">
      <c r="F19" s="0" t="s">
        <v>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18.1"/>
    <col collapsed="false" customWidth="true" hidden="false" outlineLevel="0" max="3" min="2" style="0" width="17.44"/>
    <col collapsed="false" customWidth="true" hidden="false" outlineLevel="0" max="4" min="4" style="0" width="18.75"/>
    <col collapsed="false" customWidth="true" hidden="true" outlineLevel="0" max="5" min="5" style="0" width="22.04"/>
    <col collapsed="false" customWidth="true" hidden="true" outlineLevel="0" max="6" min="6" style="0" width="16.12"/>
    <col collapsed="false" customWidth="true" hidden="true" outlineLevel="0" max="7" min="7" style="0" width="14.32"/>
    <col collapsed="false" customWidth="true" hidden="true" outlineLevel="0" max="9" min="8" style="0" width="16.95"/>
    <col collapsed="false" customWidth="true" hidden="false" outlineLevel="0" max="11" min="10" style="0" width="16.95"/>
    <col collapsed="false" customWidth="true" hidden="false" outlineLevel="0" max="12" min="12" style="0" width="14.64"/>
    <col collapsed="false" customWidth="true" hidden="false" outlineLevel="0" max="14" min="13" style="0" width="16.12"/>
    <col collapsed="false" customWidth="true" hidden="false" outlineLevel="0" max="15" min="15" style="0" width="19.74"/>
  </cols>
  <sheetData>
    <row r="1" customFormat="false" ht="12.8" hidden="false" customHeight="false" outlineLevel="0" collapsed="false">
      <c r="B1" s="0" t="s">
        <v>95</v>
      </c>
      <c r="C1" s="0" t="s">
        <v>96</v>
      </c>
      <c r="D1" s="0" t="s">
        <v>97</v>
      </c>
      <c r="E1" s="0" t="s">
        <v>98</v>
      </c>
      <c r="F1" s="0" t="s">
        <v>99</v>
      </c>
      <c r="G1" s="0" t="s">
        <v>100</v>
      </c>
      <c r="H1" s="0" t="s">
        <v>101</v>
      </c>
      <c r="I1" s="0" t="s">
        <v>102</v>
      </c>
      <c r="J1" s="0" t="s">
        <v>103</v>
      </c>
      <c r="K1" s="29" t="s">
        <v>104</v>
      </c>
      <c r="L1" s="0" t="s">
        <v>105</v>
      </c>
      <c r="M1" s="0" t="s">
        <v>106</v>
      </c>
      <c r="N1" s="0" t="s">
        <v>107</v>
      </c>
      <c r="O1" s="0" t="s">
        <v>108</v>
      </c>
      <c r="P1" s="30" t="s">
        <v>109</v>
      </c>
    </row>
    <row r="2" customFormat="false" ht="12.8" hidden="false" customHeight="false" outlineLevel="0" collapsed="false">
      <c r="A2" s="0" t="s">
        <v>110</v>
      </c>
      <c r="B2" s="0" t="n">
        <v>100</v>
      </c>
      <c r="C2" s="0" t="n">
        <v>6</v>
      </c>
      <c r="D2" s="0" t="n">
        <f aca="false">B2*C2*2</f>
        <v>1200</v>
      </c>
      <c r="E2" s="0" t="n">
        <v>0.16</v>
      </c>
      <c r="F2" s="0" t="n">
        <v>60</v>
      </c>
      <c r="G2" s="0" t="n">
        <v>2</v>
      </c>
      <c r="H2" s="0" t="n">
        <v>3</v>
      </c>
      <c r="I2" s="0" t="n">
        <f aca="false">E2*F2*2*H2</f>
        <v>57.6</v>
      </c>
      <c r="J2" s="0" t="n">
        <f aca="false">I2+G2*2*H2</f>
        <v>69.6</v>
      </c>
      <c r="K2" s="0" t="n">
        <f aca="false">D2+J2</f>
        <v>1269.6</v>
      </c>
      <c r="L2" s="0" t="n">
        <f aca="false">K2*10%</f>
        <v>126.96</v>
      </c>
      <c r="M2" s="0" t="n">
        <f aca="false">K2*10%</f>
        <v>126.96</v>
      </c>
      <c r="N2" s="0" t="n">
        <f aca="false">K2*10%</f>
        <v>126.96</v>
      </c>
      <c r="O2" s="0" t="n">
        <v>0</v>
      </c>
      <c r="P2" s="0" t="n">
        <f aca="false">K2+L2+M2+N2+O2</f>
        <v>1650.48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7877</TotalTime>
  <Application>LibreOffice/25.2.4.3$MacOSX_AARCH64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2026-05-03T19:49:35Z</dcterms:created>
  <dc:creator/>
  <dc:description/>
  <dc:language>fr-FR</dc:language>
  <cp:lastModifiedBy/>
  <dcterms:modified xsi:type="dcterms:W3CDTF">2026-05-20T13:40:21Z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