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Users/cecileandreu/Desktop/"/>
    </mc:Choice>
  </mc:AlternateContent>
  <xr:revisionPtr revIDLastSave="121" documentId="13_ncr:1_{3CAADB85-75EA-4544-A984-02D90FA241CD}" xr6:coauthVersionLast="47" xr6:coauthVersionMax="47" xr10:uidLastSave="{AF38C105-8BFB-4481-9E6A-B5DEEA7ECCF1}"/>
  <bookViews>
    <workbookView xWindow="23740" yWindow="600" windowWidth="26460" windowHeight="26040" tabRatio="500" xr2:uid="{00000000-000D-0000-FFFF-FFFF00000000}"/>
  </bookViews>
  <sheets>
    <sheet name="Calculator" sheetId="1" r:id="rId1"/>
    <sheet name="How to use" sheetId="2" r:id="rId2"/>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2" i="1" l="1"/>
  <c r="B32" i="1"/>
  <c r="B30" i="1"/>
  <c r="E28" i="1"/>
  <c r="E23" i="1"/>
  <c r="E24" i="1" l="1"/>
  <c r="E27" i="1" s="1"/>
  <c r="E29" i="1" s="1"/>
  <c r="E30" i="1" s="1"/>
</calcChain>
</file>

<file path=xl/sharedStrings.xml><?xml version="1.0" encoding="utf-8"?>
<sst xmlns="http://schemas.openxmlformats.org/spreadsheetml/2006/main" count="56" uniqueCount="52">
  <si>
    <t>WHAT YOU ARE ACTUALLY WORTH.</t>
  </si>
  <si>
    <t>R.I.C.H. Creative™ Program  ·  Le Brouillon Studio</t>
  </si>
  <si>
    <t>Most people in creative fields hit a ceiling because of how they see themselves. The title they carry, the lane they stay in, the game they think they are allowed to play. That self-concept (your identity) determines everything in your current reality. What you notice, what you think is possible, what you do next and ultimately, what you are worth. 
This calculator is not about your skill, it is about the gap between what you are truly worth and what you are currently capturing. Fill it in honestly. The number at the bottom will tell you the rest.</t>
  </si>
  <si>
    <t>Fill the blue cells ONLY, other number will calculates automatically.</t>
  </si>
  <si>
    <t xml:space="preserve">  01   YOUR CURRENT  SITUATION</t>
  </si>
  <si>
    <t>Your name</t>
  </si>
  <si>
    <t>What is your current hourly rate?</t>
  </si>
  <si>
    <t>Tips: Divide your annual income by 1 800. (That's roughly 45 weeks × 40 hours, minus holidays and admin time.) Example: 72 000$ ÷ 1 800 = $40/hour</t>
  </si>
  <si>
    <t>How many years of experience do you have in live entertainment?</t>
  </si>
  <si>
    <t xml:space="preserve"> Years</t>
  </si>
  <si>
    <t xml:space="preserve">How many projects do you work on per year? (average) </t>
  </si>
  <si>
    <t>Projects/year</t>
  </si>
  <si>
    <t>How many hours does one project take you? (average)</t>
  </si>
  <si>
    <t>Hours/project</t>
  </si>
  <si>
    <t>What is your current annual income?</t>
  </si>
  <si>
    <t xml:space="preserve">Tips: Multiply your hourly rate by 1 800. Example: $40 × 1 800 = $72 000/year (Use 1 800 as your baseline. It accounts for the fact that you are never fully billable 52 weeks a year) </t>
  </si>
  <si>
    <t xml:space="preserve">  02   YOUR INCOME GOAL</t>
  </si>
  <si>
    <t>What annual income would genuinely change your life?</t>
  </si>
  <si>
    <t>your dream number</t>
  </si>
  <si>
    <t xml:space="preserve">  03   YOUR FOCUS DRAIN</t>
  </si>
  <si>
    <t>On a scale of 0–10, how much does being stuck at this income level drain your focus each day?</t>
  </si>
  <si>
    <t>(0 = barely noticeable  to  10 = it's always in the back of your mind)</t>
  </si>
  <si>
    <t>For how how long have you wanted to change this?</t>
  </si>
  <si>
    <t>in months</t>
  </si>
  <si>
    <t xml:space="preserve">  PART 1   WHAT YOU ARE ACTUALLY WORTH</t>
  </si>
  <si>
    <t xml:space="preserve">  The hourly rate you need to hit your income goal</t>
  </si>
  <si>
    <t xml:space="preserve">  per hour</t>
  </si>
  <si>
    <t xml:space="preserve">  Your current hourly rate</t>
  </si>
  <si>
    <t xml:space="preserve">  Gap per hour (what you are undercharging right now)</t>
  </si>
  <si>
    <t xml:space="preserve">  PART 2   THE COST OF NOT MOVING</t>
  </si>
  <si>
    <t>You are leaving on the table per year
(hourly gap × hours per project × projects per year)</t>
  </si>
  <si>
    <t xml:space="preserve">  per year</t>
  </si>
  <si>
    <t>Annual cost of carrying this mentally
(focus drain score × hourly rate × 8 hrs × 250 days)</t>
  </si>
  <si>
    <t xml:space="preserve">  TOTAL ANNUAL COST OF NOT MOVING</t>
  </si>
  <si>
    <t xml:space="preserve">WHAT TO DO WITH THIS NUMBER NOW? </t>
  </si>
  <si>
    <t>This number is not abstract. It is what staying stuck is costing you, in real money, every year. I know it looks massive. But the truth is simple: you are probably charging a fraction of what the market will actually bear.
I know what that ceiling feels like. I had one too. Internal beliefs about what I was allowed to charge, who I was allowed to become, what game I was allowed to play. I changed the lens. My revenue went up 250% in less than 12 months.
You just read this entire document and went through the calculator and that is not an accident. Part of you already knows the ceiling is internal. The problem is not the market, not the economy, not the clients. It is the lens you are currently operating through.
The R.I.C.H. Creative Program is built for exactly this. It is a 12-month structured program that installs four shifts in your business: your identity, your offer, your pipeline, and your revenue. In that order. Because strategy built on top of an unchanged identity just moves the ceiling slightly higher. We go upstream first. You will leave with a repositioned professional identity, a defensible offer with a pricing model that holds, a pipeline that keeps relationships warm, and the language to walk into any room and be taken seriously.
Not because you learned new information, just because you decided to play a different game.</t>
  </si>
  <si>
    <t xml:space="preserve">  → Click here to book your free 30-minute call ←
https://calendly.com/lebrouillon/strategy-session</t>
  </si>
  <si>
    <t xml:space="preserve">  Le Brouillon Studio  ·  R.I.C.H. Creative™  ·   hello@lebrouillon.com</t>
  </si>
  <si>
    <t>HOW TO USE THIS CALCULATOR</t>
  </si>
  <si>
    <t>R.I.C.H. Creative Program  ·  Le Brouillon Studio</t>
  </si>
  <si>
    <t>BLUE CELLS</t>
  </si>
  <si>
    <t>These are the only cells you fill in. Enter your numbers here.</t>
  </si>
  <si>
    <t>ALL OTHER CELLS</t>
  </si>
  <si>
    <t>Formulas. They calculate automatically. Do not edit them.</t>
  </si>
  <si>
    <t>AS A LEAD MAGNET</t>
  </si>
  <si>
    <t>Share this file before any conversation. The person fills sections 01–03 on their own. The results calculate instantly. The CTA at the bottom directs them to book a call.</t>
  </si>
  <si>
    <t>DURING A SALES CALL</t>
  </si>
  <si>
    <t>Fill the blue cells as you listen. Results update in real time. Read the personalised line in row 32 out loud at the close.</t>
  </si>
  <si>
    <t>THE CALENDLY LINK</t>
  </si>
  <si>
    <t>The CTA links directly to:
https://calendly.com/lebrouillon/strategy-session</t>
  </si>
  <si>
    <t>ZERO ERRORS</t>
  </si>
  <si>
    <t>If a section is left blank, that result shows zero. The total only counts the sections you have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</si>
</sst>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_([$$-409]* #,##0.00_);_([$$-409]* \(#,##0.00\);_([$$-409]* &quot;-&quot;??_);_(@_)"/>
  </numFmts>
  <fonts count="28">
    <font>
      <sz val="11"/>
      <color theme="1"/>
      <name val="Calibri"/>
      <family val="2"/>
      <charset val="1"/>
    </font>
    <font>
      <sz val="10"/>
      <color rgb="FFC4A35A"/>
      <name val="Georgia"/>
      <family val="1"/>
    </font>
    <font>
      <sz val="10"/>
      <color rgb="FF1A1A1A"/>
      <name val="Arial"/>
      <family val="2"/>
    </font>
    <font>
      <b/>
      <sz val="11"/>
      <color rgb="FFFFFFFF"/>
      <name val="Arial"/>
      <family val="2"/>
    </font>
    <font>
      <i/>
      <sz val="9"/>
      <color rgb="FFC4A35A"/>
      <name val="Arial"/>
      <family val="2"/>
      <charset val="1"/>
    </font>
    <font>
      <b/>
      <sz val="10"/>
      <color rgb="FF9B1C1C"/>
      <name val="Arial"/>
      <family val="2"/>
    </font>
    <font>
      <sz val="10"/>
      <color rgb="FF1A1A1A"/>
      <name val="Arial"/>
      <family val="2"/>
      <charset val="1"/>
    </font>
    <font>
      <b/>
      <sz val="10"/>
      <color rgb="FF9B1C1C"/>
      <name val="Arial"/>
      <family val="2"/>
      <charset val="1"/>
    </font>
    <font>
      <b/>
      <sz val="16"/>
      <color rgb="FFFFFFFF"/>
      <name val="Arial"/>
      <family val="2"/>
    </font>
    <font>
      <sz val="16"/>
      <color theme="1"/>
      <name val="Arial"/>
      <family val="2"/>
    </font>
    <font>
      <sz val="16"/>
      <color rgb="FF1A1A1A"/>
      <name val="Arial"/>
      <family val="2"/>
    </font>
    <font>
      <b/>
      <sz val="16"/>
      <color rgb="FF0000FF"/>
      <name val="Arial"/>
      <family val="2"/>
    </font>
    <font>
      <sz val="16"/>
      <color rgb="FF888888"/>
      <name val="Arial"/>
      <family val="2"/>
    </font>
    <font>
      <b/>
      <sz val="16"/>
      <color rgb="FF1B3A2D"/>
      <name val="Arial"/>
      <family val="2"/>
    </font>
    <font>
      <b/>
      <sz val="16"/>
      <color rgb="FF1A1A1A"/>
      <name val="Arial"/>
      <family val="2"/>
    </font>
    <font>
      <b/>
      <i/>
      <sz val="16"/>
      <color rgb="FF9B1C1C"/>
      <name val="Arial"/>
      <family val="2"/>
    </font>
    <font>
      <b/>
      <sz val="48"/>
      <color rgb="FFFFFFFF"/>
      <name val="Arial"/>
      <family val="2"/>
    </font>
    <font>
      <sz val="20"/>
      <color theme="2"/>
      <name val="Arial"/>
      <family val="2"/>
    </font>
    <font>
      <b/>
      <sz val="26"/>
      <color rgb="FFC00000"/>
      <name val="Arial"/>
      <family val="2"/>
    </font>
    <font>
      <sz val="14"/>
      <color rgb="FF888888"/>
      <name val="Arial"/>
      <family val="2"/>
    </font>
    <font>
      <sz val="12"/>
      <color theme="1" tint="0.499984740745262"/>
      <name val="Arial"/>
      <family val="2"/>
    </font>
    <font>
      <sz val="14"/>
      <color theme="1" tint="0.499984740745262"/>
      <name val="Arial"/>
      <family val="2"/>
    </font>
    <font>
      <b/>
      <sz val="20"/>
      <color rgb="FFC00000"/>
      <name val="Arial"/>
      <family val="2"/>
    </font>
    <font>
      <b/>
      <sz val="16"/>
      <color theme="2"/>
      <name val="Arial"/>
      <family val="2"/>
    </font>
    <font>
      <sz val="16"/>
      <color rgb="FFFF0000"/>
      <name val="Arial"/>
      <family val="2"/>
    </font>
    <font>
      <b/>
      <sz val="16"/>
      <color rgb="FFFF0000"/>
      <name val="Arial"/>
      <family val="2"/>
    </font>
    <font>
      <sz val="20"/>
      <color rgb="FF000000"/>
      <name val="Arial"/>
    </font>
    <font>
      <sz val="20"/>
      <color theme="1"/>
      <name val="Arial"/>
      <family val="2"/>
    </font>
  </fonts>
  <fills count="17">
    <fill>
      <patternFill patternType="none"/>
    </fill>
    <fill>
      <patternFill patternType="gray125"/>
    </fill>
    <fill>
      <patternFill patternType="solid">
        <fgColor rgb="FF1A1A1A"/>
        <bgColor rgb="FF1B3A2D"/>
      </patternFill>
    </fill>
    <fill>
      <patternFill patternType="solid">
        <fgColor rgb="FFF0EBE3"/>
        <bgColor rgb="FFEAF3DE"/>
      </patternFill>
    </fill>
    <fill>
      <patternFill patternType="solid">
        <fgColor rgb="FF9B1C1C"/>
        <bgColor rgb="FF800000"/>
      </patternFill>
    </fill>
    <fill>
      <patternFill patternType="solid">
        <fgColor rgb="FFFAF7F3"/>
        <bgColor rgb="FFFFFFFF"/>
      </patternFill>
    </fill>
    <fill>
      <patternFill patternType="solid">
        <fgColor rgb="FFEAF3DE"/>
        <bgColor rgb="FFF0EBE3"/>
      </patternFill>
    </fill>
    <fill>
      <patternFill patternType="solid">
        <fgColor theme="1"/>
        <bgColor indexed="64"/>
      </patternFill>
    </fill>
    <fill>
      <patternFill patternType="solid">
        <fgColor theme="7" tint="-0.249977111117893"/>
        <bgColor rgb="FF800000"/>
      </patternFill>
    </fill>
    <fill>
      <patternFill patternType="solid">
        <fgColor theme="6" tint="-0.249977111117893"/>
        <bgColor rgb="FF003300"/>
      </patternFill>
    </fill>
    <fill>
      <patternFill patternType="solid">
        <fgColor rgb="FFC00000"/>
        <bgColor rgb="FF800000"/>
      </patternFill>
    </fill>
    <fill>
      <patternFill patternType="solid">
        <fgColor theme="2"/>
        <bgColor indexed="64"/>
      </patternFill>
    </fill>
    <fill>
      <patternFill patternType="solid">
        <fgColor theme="2"/>
        <bgColor rgb="FFFFFFFF"/>
      </patternFill>
    </fill>
    <fill>
      <patternFill patternType="solid">
        <fgColor theme="4" tint="0.59999389629810485"/>
        <bgColor rgb="FFFAF7F3"/>
      </patternFill>
    </fill>
    <fill>
      <patternFill patternType="solid">
        <fgColor theme="4" tint="0.39997558519241921"/>
        <bgColor rgb="FFEAF3DE"/>
      </patternFill>
    </fill>
    <fill>
      <patternFill patternType="solid">
        <fgColor theme="1"/>
        <bgColor rgb="FFEAF3DE"/>
      </patternFill>
    </fill>
    <fill>
      <patternFill patternType="solid">
        <fgColor rgb="FFFFFF0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0">
    <xf numFmtId="0" fontId="0" fillId="0" borderId="0" xfId="0"/>
    <xf numFmtId="0" fontId="0" fillId="5" borderId="0" xfId="0" applyFill="1"/>
    <xf numFmtId="0" fontId="0" fillId="4" borderId="0" xfId="0" applyFill="1"/>
    <xf numFmtId="0" fontId="0" fillId="2" borderId="0" xfId="0" applyFill="1"/>
    <xf numFmtId="0" fontId="4" fillId="2" borderId="0" xfId="0" applyFont="1" applyFill="1" applyAlignment="1">
      <alignment horizontal="left" vertical="center"/>
    </xf>
    <xf numFmtId="0" fontId="6" fillId="5" borderId="0" xfId="0" applyFont="1" applyFill="1" applyAlignment="1">
      <alignment horizontal="left" vertical="top" wrapText="1"/>
    </xf>
    <xf numFmtId="0" fontId="7" fillId="5" borderId="0" xfId="0" applyFont="1" applyFill="1" applyAlignment="1">
      <alignment horizontal="left" vertical="top"/>
    </xf>
    <xf numFmtId="164" fontId="13" fillId="6" borderId="0" xfId="0" applyNumberFormat="1" applyFont="1" applyFill="1" applyAlignment="1">
      <alignment horizontal="center" vertical="center"/>
    </xf>
    <xf numFmtId="164" fontId="14" fillId="3" borderId="0" xfId="0" applyNumberFormat="1" applyFont="1" applyFill="1" applyAlignment="1">
      <alignment horizontal="center" vertical="center"/>
    </xf>
    <xf numFmtId="0" fontId="9" fillId="0" borderId="0" xfId="0" applyFont="1"/>
    <xf numFmtId="0" fontId="9" fillId="7" borderId="0" xfId="0" applyFont="1" applyFill="1"/>
    <xf numFmtId="164" fontId="8" fillId="10" borderId="0" xfId="0" applyNumberFormat="1" applyFont="1" applyFill="1" applyAlignment="1">
      <alignment horizontal="center" vertical="center"/>
    </xf>
    <xf numFmtId="0" fontId="9" fillId="11" borderId="0" xfId="0" applyFont="1" applyFill="1"/>
    <xf numFmtId="0" fontId="9" fillId="12" borderId="0" xfId="0" applyFont="1" applyFill="1"/>
    <xf numFmtId="49" fontId="11" fillId="13" borderId="0" xfId="0" applyNumberFormat="1" applyFont="1" applyFill="1" applyAlignment="1">
      <alignment horizontal="center" vertical="center"/>
    </xf>
    <xf numFmtId="3" fontId="11" fillId="13" borderId="0" xfId="0" applyNumberFormat="1" applyFont="1" applyFill="1" applyAlignment="1">
      <alignment horizontal="center" vertical="center"/>
    </xf>
    <xf numFmtId="0" fontId="10" fillId="15" borderId="0" xfId="0" applyFont="1" applyFill="1" applyAlignment="1">
      <alignment vertical="center"/>
    </xf>
    <xf numFmtId="165" fontId="11" fillId="13" borderId="0" xfId="0" applyNumberFormat="1" applyFont="1" applyFill="1" applyAlignment="1">
      <alignment horizontal="center" vertical="center"/>
    </xf>
    <xf numFmtId="165" fontId="11" fillId="13" borderId="0" xfId="0" applyNumberFormat="1" applyFont="1" applyFill="1" applyAlignment="1">
      <alignment vertical="center"/>
    </xf>
    <xf numFmtId="3" fontId="11" fillId="13" borderId="0" xfId="0" applyNumberFormat="1" applyFont="1" applyFill="1" applyAlignment="1">
      <alignment vertical="center"/>
    </xf>
    <xf numFmtId="0" fontId="20" fillId="0" borderId="0" xfId="0" applyFont="1" applyAlignment="1">
      <alignment vertical="center" wrapText="1"/>
    </xf>
    <xf numFmtId="0" fontId="21" fillId="0" borderId="0" xfId="0" applyFont="1" applyAlignment="1">
      <alignment vertical="center" wrapText="1"/>
    </xf>
    <xf numFmtId="0" fontId="19" fillId="0" borderId="0" xfId="0" applyFont="1" applyAlignment="1">
      <alignment vertical="center" wrapText="1"/>
    </xf>
    <xf numFmtId="164" fontId="25" fillId="16" borderId="0" xfId="0" applyNumberFormat="1" applyFont="1" applyFill="1" applyAlignment="1">
      <alignment horizontal="center" vertical="center"/>
    </xf>
    <xf numFmtId="0" fontId="8" fillId="4" borderId="0" xfId="0" applyFont="1" applyFill="1" applyAlignment="1">
      <alignment vertical="center"/>
    </xf>
    <xf numFmtId="0" fontId="26" fillId="12" borderId="0" xfId="0" applyFont="1" applyFill="1" applyAlignment="1">
      <alignment vertical="top" wrapText="1"/>
    </xf>
    <xf numFmtId="0" fontId="27" fillId="12" borderId="0" xfId="0" applyFont="1" applyFill="1" applyAlignment="1">
      <alignment vertical="top" wrapText="1"/>
    </xf>
    <xf numFmtId="0" fontId="18" fillId="16" borderId="1" xfId="0" applyFont="1" applyFill="1" applyBorder="1" applyAlignment="1">
      <alignment horizontal="center" vertical="center" wrapText="1"/>
    </xf>
    <xf numFmtId="0" fontId="18" fillId="16" borderId="2" xfId="0" applyFont="1" applyFill="1" applyBorder="1" applyAlignment="1">
      <alignment horizontal="center" vertical="center"/>
    </xf>
    <xf numFmtId="0" fontId="18" fillId="16" borderId="3" xfId="0" applyFont="1" applyFill="1" applyBorder="1" applyAlignment="1">
      <alignment horizontal="center" vertical="center"/>
    </xf>
    <xf numFmtId="0" fontId="12" fillId="2" borderId="0" xfId="0" applyFont="1" applyFill="1" applyAlignment="1">
      <alignment vertical="center"/>
    </xf>
    <xf numFmtId="0" fontId="10" fillId="3" borderId="0" xfId="0" applyFont="1" applyFill="1" applyAlignment="1">
      <alignment vertical="top" wrapText="1"/>
    </xf>
    <xf numFmtId="0" fontId="10" fillId="3" borderId="0" xfId="0" applyFont="1" applyFill="1" applyAlignment="1">
      <alignment vertical="top"/>
    </xf>
    <xf numFmtId="0" fontId="8" fillId="10" borderId="0" xfId="0" applyFont="1" applyFill="1" applyAlignment="1">
      <alignment vertical="center"/>
    </xf>
    <xf numFmtId="0" fontId="24" fillId="16" borderId="0" xfId="0" applyFont="1" applyFill="1" applyAlignment="1">
      <alignment vertical="center"/>
    </xf>
    <xf numFmtId="0" fontId="15" fillId="5" borderId="0" xfId="0" applyFont="1" applyFill="1" applyAlignment="1">
      <alignment vertical="center"/>
    </xf>
    <xf numFmtId="0" fontId="8" fillId="9" borderId="0" xfId="0" applyFont="1" applyFill="1" applyAlignment="1">
      <alignment vertical="center"/>
    </xf>
    <xf numFmtId="0" fontId="10" fillId="3" borderId="0" xfId="0" applyFont="1" applyFill="1" applyAlignment="1">
      <alignment vertical="center"/>
    </xf>
    <xf numFmtId="0" fontId="8" fillId="8"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0" fillId="5" borderId="0" xfId="0" applyFont="1" applyFill="1" applyAlignment="1">
      <alignment vertical="center"/>
    </xf>
    <xf numFmtId="0" fontId="16" fillId="2" borderId="0" xfId="0" applyFont="1" applyFill="1" applyAlignment="1">
      <alignment vertical="center"/>
    </xf>
    <xf numFmtId="0" fontId="23" fillId="2" borderId="0" xfId="0" applyFont="1" applyFill="1" applyAlignment="1">
      <alignment vertical="center"/>
    </xf>
    <xf numFmtId="0" fontId="17" fillId="2" borderId="0" xfId="0" applyFont="1" applyFill="1" applyAlignment="1">
      <alignment horizontal="left" vertical="center" wrapText="1"/>
    </xf>
    <xf numFmtId="0" fontId="22" fillId="14" borderId="0" xfId="0" applyFont="1" applyFill="1" applyAlignment="1">
      <alignment horizontal="left" vertical="center"/>
    </xf>
    <xf numFmtId="0" fontId="5" fillId="5" borderId="0" xfId="0" applyFont="1" applyFill="1" applyAlignment="1">
      <alignment vertical="center" indent="1"/>
    </xf>
    <xf numFmtId="0" fontId="2" fillId="5" borderId="0" xfId="0" applyFont="1" applyFill="1" applyAlignment="1">
      <alignment vertical="top" wrapText="1" indent="1"/>
    </xf>
    <xf numFmtId="0" fontId="3" fillId="2" borderId="0" xfId="0" applyFont="1" applyFill="1" applyAlignment="1">
      <alignment vertical="center" indent="1"/>
    </xf>
    <xf numFmtId="0" fontId="1" fillId="2" borderId="0" xfId="0" applyFont="1" applyFill="1" applyAlignment="1">
      <alignment vertical="center" inden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88888"/>
      <rgbColor rgb="FF9999FF"/>
      <rgbColor rgb="FF993366"/>
      <rgbColor rgb="FFFAF7F3"/>
      <rgbColor rgb="FFF0EBE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AF3DE"/>
      <rgbColor rgb="FFFFFF99"/>
      <rgbColor rgb="FF99CCFF"/>
      <rgbColor rgb="FFFF99CC"/>
      <rgbColor rgb="FFCC99FF"/>
      <rgbColor rgb="FFFFCC99"/>
      <rgbColor rgb="FF3366FF"/>
      <rgbColor rgb="FF33CCCC"/>
      <rgbColor rgb="FF99CC00"/>
      <rgbColor rgb="FFFFCC00"/>
      <rgbColor rgb="FFFF9900"/>
      <rgbColor rgb="FFFF6600"/>
      <rgbColor rgb="FF666699"/>
      <rgbColor rgb="FFC4A35A"/>
      <rgbColor rgb="FF003366"/>
      <rgbColor rgb="FF339966"/>
      <rgbColor rgb="FF003300"/>
      <rgbColor rgb="FF1A1A1A"/>
      <rgbColor rgb="FF9B1C1C"/>
      <rgbColor rgb="FF993366"/>
      <rgbColor rgb="FF333399"/>
      <rgbColor rgb="FF1B3A2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alendly.com/lebrouillon/strategy-sess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topLeftCell="A8" zoomScale="75" zoomScaleNormal="75" zoomScaleSheetLayoutView="100" workbookViewId="0">
      <selection activeCell="E18" sqref="E18:E19"/>
    </sheetView>
  </sheetViews>
  <sheetFormatPr defaultColWidth="20.7109375" defaultRowHeight="29.1" customHeight="1"/>
  <cols>
    <col min="1" max="1" width="8.28515625" style="12" customWidth="1"/>
    <col min="2" max="3" width="20.7109375" style="9"/>
    <col min="4" max="4" width="50.5703125" style="9" customWidth="1"/>
    <col min="5" max="5" width="29.5703125" style="9" customWidth="1"/>
    <col min="6" max="6" width="82.42578125" style="9" customWidth="1"/>
    <col min="7" max="16384" width="20.7109375" style="9"/>
  </cols>
  <sheetData>
    <row r="1" spans="1:6" ht="123.95" customHeight="1">
      <c r="A1" s="10"/>
      <c r="B1" s="42" t="s">
        <v>0</v>
      </c>
      <c r="C1" s="42"/>
      <c r="D1" s="42"/>
      <c r="E1" s="42"/>
      <c r="F1" s="42"/>
    </row>
    <row r="2" spans="1:6" ht="29.1" customHeight="1">
      <c r="A2" s="10"/>
      <c r="B2" s="43" t="s">
        <v>1</v>
      </c>
      <c r="C2" s="43"/>
      <c r="D2" s="43"/>
      <c r="E2" s="43"/>
      <c r="F2" s="43"/>
    </row>
    <row r="3" spans="1:6" ht="212.1" customHeight="1">
      <c r="A3" s="10"/>
      <c r="B3" s="44" t="s">
        <v>2</v>
      </c>
      <c r="C3" s="44"/>
      <c r="D3" s="44"/>
      <c r="E3" s="44"/>
      <c r="F3" s="44"/>
    </row>
    <row r="4" spans="1:6" ht="29.1" customHeight="1">
      <c r="A4" s="16"/>
      <c r="B4" s="45" t="s">
        <v>3</v>
      </c>
      <c r="C4" s="45"/>
      <c r="D4" s="45"/>
      <c r="E4" s="45"/>
      <c r="F4" s="45"/>
    </row>
    <row r="5" spans="1:6" ht="29.1" customHeight="1">
      <c r="A5" s="16"/>
      <c r="B5" s="45"/>
      <c r="C5" s="45"/>
      <c r="D5" s="45"/>
      <c r="E5" s="45"/>
      <c r="F5" s="45"/>
    </row>
    <row r="6" spans="1:6" ht="29.1" customHeight="1">
      <c r="A6" s="16"/>
      <c r="B6" s="38" t="s">
        <v>4</v>
      </c>
      <c r="C6" s="38"/>
      <c r="D6" s="38"/>
      <c r="E6" s="38"/>
      <c r="F6" s="38"/>
    </row>
    <row r="7" spans="1:6" ht="29.1" customHeight="1">
      <c r="A7" s="16"/>
      <c r="B7" s="41" t="s">
        <v>5</v>
      </c>
      <c r="C7" s="41"/>
      <c r="D7" s="41"/>
      <c r="E7" s="14"/>
      <c r="F7" s="20"/>
    </row>
    <row r="8" spans="1:6" ht="54">
      <c r="A8" s="16"/>
      <c r="B8" s="41" t="s">
        <v>6</v>
      </c>
      <c r="C8" s="41"/>
      <c r="D8" s="41"/>
      <c r="E8" s="18"/>
      <c r="F8" s="21" t="s">
        <v>7</v>
      </c>
    </row>
    <row r="9" spans="1:6" ht="29.1" customHeight="1">
      <c r="A9" s="16"/>
      <c r="B9" s="41" t="s">
        <v>8</v>
      </c>
      <c r="C9" s="41"/>
      <c r="D9" s="41"/>
      <c r="E9" s="19"/>
      <c r="F9" s="21" t="s">
        <v>9</v>
      </c>
    </row>
    <row r="10" spans="1:6" ht="29.1" customHeight="1">
      <c r="A10" s="16"/>
      <c r="B10" s="41" t="s">
        <v>10</v>
      </c>
      <c r="C10" s="41"/>
      <c r="D10" s="41"/>
      <c r="E10" s="19"/>
      <c r="F10" s="21" t="s">
        <v>11</v>
      </c>
    </row>
    <row r="11" spans="1:6" ht="29.1" customHeight="1">
      <c r="A11" s="16"/>
      <c r="B11" s="41" t="s">
        <v>12</v>
      </c>
      <c r="C11" s="41"/>
      <c r="D11" s="41"/>
      <c r="E11" s="19"/>
      <c r="F11" s="21" t="s">
        <v>13</v>
      </c>
    </row>
    <row r="12" spans="1:6" ht="58.5" customHeight="1">
      <c r="A12" s="16"/>
      <c r="B12" s="41" t="s">
        <v>14</v>
      </c>
      <c r="C12" s="41"/>
      <c r="D12" s="41"/>
      <c r="E12" s="18"/>
      <c r="F12" s="22" t="s">
        <v>15</v>
      </c>
    </row>
    <row r="13" spans="1:6" ht="29.1" customHeight="1">
      <c r="A13" s="16"/>
      <c r="B13" s="12"/>
      <c r="C13" s="12"/>
      <c r="D13" s="12"/>
      <c r="E13" s="12"/>
      <c r="F13" s="12"/>
    </row>
    <row r="14" spans="1:6" ht="29.1" customHeight="1">
      <c r="A14" s="16"/>
      <c r="B14" s="38" t="s">
        <v>16</v>
      </c>
      <c r="C14" s="38"/>
      <c r="D14" s="38"/>
      <c r="E14" s="38"/>
      <c r="F14" s="38"/>
    </row>
    <row r="15" spans="1:6" ht="29.1" customHeight="1">
      <c r="A15" s="16"/>
      <c r="B15" s="39" t="s">
        <v>17</v>
      </c>
      <c r="C15" s="39"/>
      <c r="D15" s="39"/>
      <c r="E15" s="17"/>
      <c r="F15" s="21" t="s">
        <v>18</v>
      </c>
    </row>
    <row r="16" spans="1:6" ht="29.1" customHeight="1">
      <c r="A16" s="16"/>
      <c r="B16" s="12"/>
      <c r="C16" s="12"/>
      <c r="D16" s="12"/>
      <c r="E16" s="12"/>
      <c r="F16" s="12"/>
    </row>
    <row r="17" spans="1:6" ht="29.1" customHeight="1">
      <c r="A17" s="16"/>
      <c r="B17" s="38" t="s">
        <v>19</v>
      </c>
      <c r="C17" s="38"/>
      <c r="D17" s="38"/>
      <c r="E17" s="38"/>
      <c r="F17" s="38"/>
    </row>
    <row r="18" spans="1:6" ht="51" customHeight="1">
      <c r="A18" s="16"/>
      <c r="B18" s="40" t="s">
        <v>20</v>
      </c>
      <c r="C18" s="40"/>
      <c r="D18" s="40"/>
      <c r="E18" s="15"/>
      <c r="F18" s="21" t="s">
        <v>21</v>
      </c>
    </row>
    <row r="19" spans="1:6" ht="29.1" customHeight="1">
      <c r="A19" s="16"/>
      <c r="B19" s="39" t="s">
        <v>22</v>
      </c>
      <c r="C19" s="39"/>
      <c r="D19" s="39"/>
      <c r="E19" s="15"/>
      <c r="F19" s="21" t="s">
        <v>23</v>
      </c>
    </row>
    <row r="20" spans="1:6" ht="29.1" customHeight="1">
      <c r="A20" s="16"/>
      <c r="B20" s="12"/>
      <c r="C20" s="12"/>
      <c r="D20" s="12"/>
      <c r="E20" s="12"/>
      <c r="F20" s="12"/>
    </row>
    <row r="21" spans="1:6" ht="29.1" customHeight="1">
      <c r="A21" s="16"/>
      <c r="B21" s="36" t="s">
        <v>24</v>
      </c>
      <c r="C21" s="36"/>
      <c r="D21" s="36"/>
      <c r="E21" s="36"/>
      <c r="F21" s="36"/>
    </row>
    <row r="22" spans="1:6" ht="29.1" customHeight="1">
      <c r="A22" s="16"/>
      <c r="B22" s="32" t="s">
        <v>25</v>
      </c>
      <c r="C22" s="32"/>
      <c r="D22" s="32"/>
      <c r="E22" s="7">
        <f>IF(AND(E15&gt;0,E10&gt;0,E11&gt;0),E15/(E10*E11),0)</f>
        <v>0</v>
      </c>
      <c r="F22" s="21" t="s">
        <v>26</v>
      </c>
    </row>
    <row r="23" spans="1:6" ht="29.1" customHeight="1">
      <c r="A23" s="16"/>
      <c r="B23" s="37" t="s">
        <v>27</v>
      </c>
      <c r="C23" s="37"/>
      <c r="D23" s="37"/>
      <c r="E23" s="8">
        <f>IF(E8&gt;0,E8,0)</f>
        <v>0</v>
      </c>
      <c r="F23" s="21" t="s">
        <v>26</v>
      </c>
    </row>
    <row r="24" spans="1:6" ht="29.1" customHeight="1">
      <c r="A24" s="16"/>
      <c r="B24" s="32" t="s">
        <v>28</v>
      </c>
      <c r="C24" s="32"/>
      <c r="D24" s="32"/>
      <c r="E24" s="7">
        <f>IF(AND(E22&gt;0,E23&gt;0),MAX(0,E22-E23),0)</f>
        <v>0</v>
      </c>
      <c r="F24" s="21" t="s">
        <v>26</v>
      </c>
    </row>
    <row r="25" spans="1:6" ht="29.1" customHeight="1">
      <c r="A25" s="16"/>
      <c r="B25" s="13"/>
      <c r="C25" s="12"/>
      <c r="D25" s="12"/>
      <c r="E25" s="12"/>
      <c r="F25" s="12"/>
    </row>
    <row r="26" spans="1:6" ht="29.1" customHeight="1">
      <c r="A26" s="16"/>
      <c r="B26" s="36" t="s">
        <v>29</v>
      </c>
      <c r="C26" s="36"/>
      <c r="D26" s="36"/>
      <c r="E26" s="36"/>
      <c r="F26" s="36"/>
    </row>
    <row r="27" spans="1:6" ht="54" customHeight="1">
      <c r="A27" s="16"/>
      <c r="B27" s="31" t="s">
        <v>30</v>
      </c>
      <c r="C27" s="31"/>
      <c r="D27" s="31"/>
      <c r="E27" s="7">
        <f>IF(AND(E24&gt;0,E11&gt;0,E10&gt;0),E24*E11*E10,0)</f>
        <v>0</v>
      </c>
      <c r="F27" s="21" t="s">
        <v>31</v>
      </c>
    </row>
    <row r="28" spans="1:6" ht="57.95" customHeight="1">
      <c r="A28" s="16"/>
      <c r="B28" s="31" t="s">
        <v>32</v>
      </c>
      <c r="C28" s="32"/>
      <c r="D28" s="32"/>
      <c r="E28" s="7">
        <f>IF(AND(E18&gt;0,E8&gt;0),(E18/10)*E8*8*250,0)</f>
        <v>0</v>
      </c>
      <c r="F28" s="21" t="s">
        <v>31</v>
      </c>
    </row>
    <row r="29" spans="1:6" ht="29.1" customHeight="1">
      <c r="A29" s="16"/>
      <c r="B29" s="33" t="s">
        <v>33</v>
      </c>
      <c r="C29" s="33"/>
      <c r="D29" s="33"/>
      <c r="E29" s="11">
        <f>IF(OR(E27&gt;0,E28&gt;0),E27+E28,0)</f>
        <v>0</v>
      </c>
      <c r="F29" s="21" t="s">
        <v>31</v>
      </c>
    </row>
    <row r="30" spans="1:6" ht="42.75" customHeight="1">
      <c r="A30" s="16"/>
      <c r="B30" s="34" t="str">
        <f>IF(E19&gt;0,"  Cost if nothing changes over the next "&amp;E19&amp;" months","  Cost if nothing changes")</f>
        <v xml:space="preserve">  Cost if nothing changes</v>
      </c>
      <c r="C30" s="34"/>
      <c r="D30" s="34"/>
      <c r="E30" s="23">
        <f>IF(AND(E29&gt;0,E19&gt;0),E29*(E19/12),E29)</f>
        <v>0</v>
      </c>
    </row>
    <row r="31" spans="1:6" ht="29.1" customHeight="1">
      <c r="A31" s="16"/>
    </row>
    <row r="32" spans="1:6" ht="29.1" customHeight="1">
      <c r="A32" s="16"/>
      <c r="B32" s="35" t="str">
        <f>IF(E7&lt;&gt;"","If this number surprised you, "&amp;E7&amp;", let's talk. Book a free 30-minute call — we will find what is your biggest gap and what you can simply fix first.","Fill in your name above to see your personalised next step.")</f>
        <v>Fill in your name above to see your personalised next step.</v>
      </c>
      <c r="C32" s="35"/>
      <c r="D32" s="35"/>
      <c r="E32" s="35"/>
      <c r="F32" s="35"/>
    </row>
    <row r="33" spans="1:6" ht="29.1" customHeight="1">
      <c r="A33" s="16"/>
    </row>
    <row r="34" spans="1:6" ht="29.1" customHeight="1">
      <c r="A34" s="16"/>
      <c r="B34" s="24" t="s">
        <v>34</v>
      </c>
      <c r="C34" s="24"/>
      <c r="D34" s="24"/>
      <c r="E34" s="24"/>
      <c r="F34" s="24"/>
    </row>
    <row r="35" spans="1:6" ht="386.1" customHeight="1">
      <c r="A35" s="16"/>
      <c r="B35" s="25" t="s">
        <v>35</v>
      </c>
      <c r="C35" s="26"/>
      <c r="D35" s="26"/>
      <c r="E35" s="26"/>
      <c r="F35" s="26"/>
    </row>
    <row r="36" spans="1:6" ht="60.95" customHeight="1">
      <c r="A36" s="16"/>
      <c r="B36" s="27" t="s">
        <v>36</v>
      </c>
      <c r="C36" s="28"/>
      <c r="D36" s="28"/>
      <c r="E36" s="28"/>
      <c r="F36" s="29"/>
    </row>
    <row r="37" spans="1:6" ht="29.1" customHeight="1">
      <c r="A37" s="16"/>
      <c r="B37" s="10"/>
      <c r="C37" s="10"/>
      <c r="D37" s="10"/>
      <c r="E37" s="10"/>
      <c r="F37" s="10"/>
    </row>
    <row r="38" spans="1:6" ht="29.1" customHeight="1">
      <c r="A38" s="16"/>
      <c r="B38" s="30" t="s">
        <v>37</v>
      </c>
      <c r="C38" s="30"/>
      <c r="D38" s="30"/>
      <c r="E38" s="30"/>
      <c r="F38" s="30"/>
    </row>
  </sheetData>
  <mergeCells count="30">
    <mergeCell ref="B1:F1"/>
    <mergeCell ref="B2:F2"/>
    <mergeCell ref="B6:F6"/>
    <mergeCell ref="B7:D7"/>
    <mergeCell ref="B3:F3"/>
    <mergeCell ref="B4:F5"/>
    <mergeCell ref="B8:D8"/>
    <mergeCell ref="B9:D9"/>
    <mergeCell ref="B10:D10"/>
    <mergeCell ref="B11:D11"/>
    <mergeCell ref="B12:D12"/>
    <mergeCell ref="B14:F14"/>
    <mergeCell ref="B15:D15"/>
    <mergeCell ref="B17:F17"/>
    <mergeCell ref="B18:D18"/>
    <mergeCell ref="B19:D19"/>
    <mergeCell ref="B21:F21"/>
    <mergeCell ref="B22:D22"/>
    <mergeCell ref="B23:D23"/>
    <mergeCell ref="B24:D24"/>
    <mergeCell ref="B26:F26"/>
    <mergeCell ref="B34:F34"/>
    <mergeCell ref="B35:F35"/>
    <mergeCell ref="B36:F36"/>
    <mergeCell ref="B38:F38"/>
    <mergeCell ref="B27:D27"/>
    <mergeCell ref="B28:D28"/>
    <mergeCell ref="B29:D29"/>
    <mergeCell ref="B30:D30"/>
    <mergeCell ref="B32:F32"/>
  </mergeCells>
  <hyperlinks>
    <hyperlink ref="B36" r:id="rId1" display="  → Book your free 30-minute call: calendly.com/lebrouillon/strategy-session" xr:uid="{00000000-0004-0000-0000-000000000000}"/>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9"/>
  <sheetViews>
    <sheetView showGridLines="0" zoomScaleNormal="100" workbookViewId="0"/>
  </sheetViews>
  <sheetFormatPr defaultColWidth="8.7109375" defaultRowHeight="15"/>
  <cols>
    <col min="1" max="1" width="3" customWidth="1"/>
    <col min="2" max="2" width="55" customWidth="1"/>
    <col min="3" max="3" width="3" customWidth="1"/>
  </cols>
  <sheetData>
    <row r="1" spans="1:5" ht="25.5" customHeight="1">
      <c r="A1" s="2"/>
      <c r="B1" s="48" t="s">
        <v>38</v>
      </c>
      <c r="C1" s="48"/>
      <c r="D1" s="48"/>
      <c r="E1" s="48"/>
    </row>
    <row r="2" spans="1:5" ht="18" customHeight="1">
      <c r="A2" s="3"/>
      <c r="B2" s="49" t="s">
        <v>39</v>
      </c>
      <c r="C2" s="49"/>
      <c r="D2" s="49"/>
      <c r="E2" s="49"/>
    </row>
    <row r="3" spans="1:5" ht="19.5" customHeight="1">
      <c r="A3" s="3"/>
      <c r="B3" s="4"/>
      <c r="C3" s="3"/>
    </row>
    <row r="4" spans="1:5" ht="19.5" customHeight="1">
      <c r="A4" s="3"/>
      <c r="B4" s="46" t="s">
        <v>40</v>
      </c>
      <c r="C4" s="46"/>
      <c r="D4" s="46"/>
      <c r="E4" s="46"/>
    </row>
    <row r="5" spans="1:5" ht="39.75" customHeight="1">
      <c r="A5" s="3"/>
      <c r="B5" s="47" t="s">
        <v>41</v>
      </c>
      <c r="C5" s="47"/>
      <c r="D5" s="47"/>
      <c r="E5" s="47"/>
    </row>
    <row r="6" spans="1:5" ht="6" customHeight="1">
      <c r="A6" s="3"/>
      <c r="B6" s="5"/>
      <c r="C6" s="3"/>
    </row>
    <row r="7" spans="1:5" ht="19.5" customHeight="1">
      <c r="A7" s="3"/>
      <c r="B7" s="46" t="s">
        <v>42</v>
      </c>
      <c r="C7" s="46"/>
      <c r="D7" s="46"/>
      <c r="E7" s="46"/>
    </row>
    <row r="8" spans="1:5" ht="39.75" customHeight="1">
      <c r="A8" s="3"/>
      <c r="B8" s="47" t="s">
        <v>43</v>
      </c>
      <c r="C8" s="47"/>
      <c r="D8" s="47"/>
      <c r="E8" s="47"/>
    </row>
    <row r="9" spans="1:5" ht="6" customHeight="1">
      <c r="A9" s="3"/>
      <c r="B9" s="5"/>
      <c r="C9" s="3"/>
    </row>
    <row r="10" spans="1:5" ht="19.5" customHeight="1">
      <c r="A10" s="3"/>
      <c r="B10" s="46" t="s">
        <v>44</v>
      </c>
      <c r="C10" s="46"/>
      <c r="D10" s="46"/>
      <c r="E10" s="46"/>
    </row>
    <row r="11" spans="1:5" ht="39.75" customHeight="1">
      <c r="A11" s="3"/>
      <c r="B11" s="47" t="s">
        <v>45</v>
      </c>
      <c r="C11" s="47"/>
      <c r="D11" s="47"/>
      <c r="E11" s="47"/>
    </row>
    <row r="12" spans="1:5" ht="6" customHeight="1">
      <c r="A12" s="3"/>
      <c r="B12" s="5"/>
      <c r="C12" s="3"/>
    </row>
    <row r="13" spans="1:5" ht="19.5" customHeight="1">
      <c r="A13" s="3"/>
      <c r="B13" s="46" t="s">
        <v>46</v>
      </c>
      <c r="C13" s="46"/>
      <c r="D13" s="46"/>
      <c r="E13" s="46"/>
    </row>
    <row r="14" spans="1:5" ht="39.75" customHeight="1">
      <c r="A14" s="3"/>
      <c r="B14" s="47" t="s">
        <v>47</v>
      </c>
      <c r="C14" s="47"/>
      <c r="D14" s="47"/>
      <c r="E14" s="47"/>
    </row>
    <row r="15" spans="1:5" ht="6" customHeight="1">
      <c r="A15" s="3"/>
      <c r="B15" s="5"/>
      <c r="C15" s="3"/>
    </row>
    <row r="16" spans="1:5" ht="19.5" customHeight="1">
      <c r="A16" s="3"/>
      <c r="B16" s="46" t="s">
        <v>48</v>
      </c>
      <c r="C16" s="46"/>
      <c r="D16" s="46"/>
      <c r="E16" s="46"/>
    </row>
    <row r="17" spans="1:5" ht="39.75" customHeight="1">
      <c r="A17" s="3"/>
      <c r="B17" s="47" t="s">
        <v>49</v>
      </c>
      <c r="C17" s="47"/>
      <c r="D17" s="47"/>
      <c r="E17" s="47"/>
    </row>
    <row r="18" spans="1:5" ht="6" customHeight="1">
      <c r="A18" s="3"/>
      <c r="B18" s="5"/>
      <c r="C18" s="3"/>
    </row>
    <row r="19" spans="1:5" ht="19.5" customHeight="1">
      <c r="A19" s="3"/>
      <c r="B19" s="46" t="s">
        <v>50</v>
      </c>
      <c r="C19" s="46"/>
      <c r="D19" s="46"/>
      <c r="E19" s="46"/>
    </row>
    <row r="20" spans="1:5" ht="39.75" customHeight="1">
      <c r="A20" s="3"/>
      <c r="B20" s="47" t="s">
        <v>51</v>
      </c>
      <c r="C20" s="47"/>
      <c r="D20" s="47"/>
      <c r="E20" s="47"/>
    </row>
    <row r="21" spans="1:5" ht="6" customHeight="1">
      <c r="A21" s="3"/>
      <c r="B21" s="5"/>
      <c r="C21" s="3"/>
    </row>
    <row r="22" spans="1:5" ht="9.75" customHeight="1">
      <c r="A22" s="3"/>
      <c r="B22" s="1"/>
      <c r="C22" s="3"/>
    </row>
    <row r="23" spans="1:5" ht="43.5" customHeight="1">
      <c r="A23" s="3"/>
      <c r="B23" s="6"/>
      <c r="C23" s="3"/>
    </row>
    <row r="24" spans="1:5" ht="42" customHeight="1">
      <c r="A24" s="3"/>
      <c r="B24" s="5"/>
      <c r="C24" s="3"/>
    </row>
    <row r="25" spans="1:5" ht="6" customHeight="1">
      <c r="A25" s="2"/>
      <c r="B25" s="2"/>
      <c r="C25" s="2"/>
    </row>
    <row r="26" spans="1:5" ht="15" customHeight="1">
      <c r="A26" s="3"/>
      <c r="C26" s="3"/>
    </row>
    <row r="27" spans="1:5" ht="15" customHeight="1">
      <c r="A27" s="3"/>
      <c r="C27" s="3"/>
    </row>
    <row r="28" spans="1:5" ht="15" customHeight="1">
      <c r="A28" s="3"/>
      <c r="C28" s="3"/>
    </row>
    <row r="29" spans="1:5" ht="15" customHeight="1">
      <c r="A29" s="3"/>
      <c r="C29" s="3"/>
    </row>
  </sheetData>
  <mergeCells count="14">
    <mergeCell ref="B1:E1"/>
    <mergeCell ref="B2:E2"/>
    <mergeCell ref="B4:E4"/>
    <mergeCell ref="B5:E5"/>
    <mergeCell ref="B7:E7"/>
    <mergeCell ref="B16:E16"/>
    <mergeCell ref="B17:E17"/>
    <mergeCell ref="B19:E19"/>
    <mergeCell ref="B20:E20"/>
    <mergeCell ref="B8:E8"/>
    <mergeCell ref="B10:E10"/>
    <mergeCell ref="B11:E11"/>
    <mergeCell ref="B13:E13"/>
    <mergeCell ref="B14:E14"/>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Cecile Andreu</cp:lastModifiedBy>
  <cp:revision>0</cp:revision>
  <dcterms:created xsi:type="dcterms:W3CDTF">2026-06-12T18:25:36Z</dcterms:created>
  <dcterms:modified xsi:type="dcterms:W3CDTF">2026-06-19T01:25:30Z</dcterms:modified>
  <cp:category/>
  <cp:contentStatus/>
</cp:coreProperties>
</file>