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 activeTab="3"/>
  </bookViews>
  <sheets>
    <sheet name="Produtos" sheetId="1" r:id="rId1"/>
    <sheet name="Entrada" sheetId="2" r:id="rId2"/>
    <sheet name="Saida" sheetId="5" r:id="rId3"/>
    <sheet name="Estoque" sheetId="3" r:id="rId4"/>
  </sheets>
  <calcPr calcId="124519"/>
</workbook>
</file>

<file path=xl/calcChain.xml><?xml version="1.0" encoding="utf-8"?>
<calcChain xmlns="http://schemas.openxmlformats.org/spreadsheetml/2006/main">
  <c r="D2" i="1"/>
  <c r="D3"/>
  <c r="D4"/>
  <c r="D5"/>
  <c r="D6"/>
  <c r="C2"/>
  <c r="C3"/>
  <c r="C4"/>
  <c r="C5"/>
  <c r="B2"/>
  <c r="B3"/>
  <c r="B4"/>
  <c r="A2"/>
  <c r="A2" i="3" s="1"/>
  <c r="A3" i="1"/>
  <c r="A3" i="3" s="1"/>
  <c r="C3" s="1"/>
  <c r="A4" i="1"/>
  <c r="A4" i="3" s="1"/>
  <c r="B5" i="1"/>
  <c r="B6"/>
  <c r="B7"/>
  <c r="B8"/>
  <c r="B9"/>
  <c r="B10"/>
  <c r="B11"/>
  <c r="B12"/>
  <c r="A5"/>
  <c r="A6"/>
  <c r="A7"/>
  <c r="A8"/>
  <c r="A9"/>
  <c r="A10"/>
  <c r="B4" i="5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5" i="2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D300" i="1"/>
  <c r="C300"/>
  <c r="D299"/>
  <c r="C299"/>
  <c r="D298"/>
  <c r="C298"/>
  <c r="D297"/>
  <c r="C297"/>
  <c r="D296"/>
  <c r="C296"/>
  <c r="D295"/>
  <c r="C295"/>
  <c r="D294"/>
  <c r="C294"/>
  <c r="D293"/>
  <c r="C293"/>
  <c r="D292"/>
  <c r="C292"/>
  <c r="D291"/>
  <c r="C291"/>
  <c r="D290"/>
  <c r="C290"/>
  <c r="D289"/>
  <c r="C289"/>
  <c r="D288"/>
  <c r="C288"/>
  <c r="D287"/>
  <c r="C287"/>
  <c r="D286"/>
  <c r="C286"/>
  <c r="D285"/>
  <c r="C285"/>
  <c r="D284"/>
  <c r="C284"/>
  <c r="D283"/>
  <c r="C283"/>
  <c r="D282"/>
  <c r="C282"/>
  <c r="D281"/>
  <c r="C281"/>
  <c r="D280"/>
  <c r="C280"/>
  <c r="D279"/>
  <c r="C279"/>
  <c r="D278"/>
  <c r="C278"/>
  <c r="D277"/>
  <c r="C277"/>
  <c r="D276"/>
  <c r="C276"/>
  <c r="D275"/>
  <c r="C275"/>
  <c r="D274"/>
  <c r="C274"/>
  <c r="D273"/>
  <c r="C273"/>
  <c r="D272"/>
  <c r="C272"/>
  <c r="D271"/>
  <c r="C271"/>
  <c r="D270"/>
  <c r="C270"/>
  <c r="D269"/>
  <c r="C269"/>
  <c r="D268"/>
  <c r="C268"/>
  <c r="D267"/>
  <c r="C267"/>
  <c r="D266"/>
  <c r="C266"/>
  <c r="D265"/>
  <c r="C265"/>
  <c r="D264"/>
  <c r="C264"/>
  <c r="D263"/>
  <c r="C263"/>
  <c r="D262"/>
  <c r="C262"/>
  <c r="D261"/>
  <c r="C261"/>
  <c r="D260"/>
  <c r="C260"/>
  <c r="D259"/>
  <c r="C259"/>
  <c r="D258"/>
  <c r="C258"/>
  <c r="D257"/>
  <c r="C257"/>
  <c r="D256"/>
  <c r="C256"/>
  <c r="D255"/>
  <c r="C255"/>
  <c r="D254"/>
  <c r="C254"/>
  <c r="D253"/>
  <c r="C253"/>
  <c r="D252"/>
  <c r="C252"/>
  <c r="D251"/>
  <c r="C251"/>
  <c r="D250"/>
  <c r="C250"/>
  <c r="D249"/>
  <c r="C249"/>
  <c r="D248"/>
  <c r="C248"/>
  <c r="D247"/>
  <c r="C247"/>
  <c r="D246"/>
  <c r="C246"/>
  <c r="D245"/>
  <c r="C245"/>
  <c r="D244"/>
  <c r="C244"/>
  <c r="D243"/>
  <c r="C243"/>
  <c r="D242"/>
  <c r="C242"/>
  <c r="D241"/>
  <c r="C241"/>
  <c r="D240"/>
  <c r="C240"/>
  <c r="D239"/>
  <c r="C239"/>
  <c r="D238"/>
  <c r="C238"/>
  <c r="D237"/>
  <c r="C237"/>
  <c r="D236"/>
  <c r="C236"/>
  <c r="D235"/>
  <c r="C235"/>
  <c r="D234"/>
  <c r="C234"/>
  <c r="D233"/>
  <c r="C233"/>
  <c r="D232"/>
  <c r="C232"/>
  <c r="D231"/>
  <c r="C231"/>
  <c r="D230"/>
  <c r="C230"/>
  <c r="D229"/>
  <c r="C229"/>
  <c r="D228"/>
  <c r="C228"/>
  <c r="D227"/>
  <c r="C227"/>
  <c r="D226"/>
  <c r="C226"/>
  <c r="D225"/>
  <c r="C225"/>
  <c r="D224"/>
  <c r="C224"/>
  <c r="D223"/>
  <c r="C223"/>
  <c r="D222"/>
  <c r="C222"/>
  <c r="D221"/>
  <c r="C221"/>
  <c r="D220"/>
  <c r="C220"/>
  <c r="D219"/>
  <c r="C219"/>
  <c r="D218"/>
  <c r="C218"/>
  <c r="D217"/>
  <c r="C217"/>
  <c r="D216"/>
  <c r="C216"/>
  <c r="D215"/>
  <c r="C215"/>
  <c r="D214"/>
  <c r="C214"/>
  <c r="D213"/>
  <c r="C213"/>
  <c r="D212"/>
  <c r="C212"/>
  <c r="D211"/>
  <c r="C211"/>
  <c r="D210"/>
  <c r="C210"/>
  <c r="D209"/>
  <c r="C209"/>
  <c r="D208"/>
  <c r="C208"/>
  <c r="D207"/>
  <c r="C207"/>
  <c r="D206"/>
  <c r="C206"/>
  <c r="D205"/>
  <c r="C205"/>
  <c r="D204"/>
  <c r="C204"/>
  <c r="D203"/>
  <c r="C203"/>
  <c r="D202"/>
  <c r="C202"/>
  <c r="D201"/>
  <c r="C201"/>
  <c r="D200"/>
  <c r="C200"/>
  <c r="D199"/>
  <c r="C199"/>
  <c r="D198"/>
  <c r="C198"/>
  <c r="D197"/>
  <c r="C197"/>
  <c r="D196"/>
  <c r="C196"/>
  <c r="D195"/>
  <c r="C195"/>
  <c r="D194"/>
  <c r="C194"/>
  <c r="D193"/>
  <c r="C193"/>
  <c r="D192"/>
  <c r="C192"/>
  <c r="D191"/>
  <c r="C191"/>
  <c r="D190"/>
  <c r="C190"/>
  <c r="D189"/>
  <c r="C189"/>
  <c r="D188"/>
  <c r="C188"/>
  <c r="D187"/>
  <c r="C187"/>
  <c r="D186"/>
  <c r="C186"/>
  <c r="D185"/>
  <c r="C185"/>
  <c r="D184"/>
  <c r="C184"/>
  <c r="D183"/>
  <c r="C183"/>
  <c r="D182"/>
  <c r="C182"/>
  <c r="D181"/>
  <c r="C181"/>
  <c r="D180"/>
  <c r="C180"/>
  <c r="D179"/>
  <c r="C179"/>
  <c r="D178"/>
  <c r="C178"/>
  <c r="D177"/>
  <c r="C177"/>
  <c r="D176"/>
  <c r="C176"/>
  <c r="D175"/>
  <c r="C175"/>
  <c r="D174"/>
  <c r="C174"/>
  <c r="D173"/>
  <c r="C173"/>
  <c r="D172"/>
  <c r="C172"/>
  <c r="D171"/>
  <c r="C171"/>
  <c r="D170"/>
  <c r="C170"/>
  <c r="D169"/>
  <c r="C169"/>
  <c r="D168"/>
  <c r="C168"/>
  <c r="D167"/>
  <c r="C167"/>
  <c r="D166"/>
  <c r="C166"/>
  <c r="D165"/>
  <c r="C165"/>
  <c r="D164"/>
  <c r="C164"/>
  <c r="D163"/>
  <c r="C163"/>
  <c r="D162"/>
  <c r="C162"/>
  <c r="D161"/>
  <c r="C161"/>
  <c r="D160"/>
  <c r="C160"/>
  <c r="D159"/>
  <c r="C159"/>
  <c r="D158"/>
  <c r="C158"/>
  <c r="D157"/>
  <c r="C157"/>
  <c r="D156"/>
  <c r="C156"/>
  <c r="D155"/>
  <c r="C155"/>
  <c r="D154"/>
  <c r="C154"/>
  <c r="D153"/>
  <c r="C153"/>
  <c r="D152"/>
  <c r="C152"/>
  <c r="D151"/>
  <c r="C151"/>
  <c r="D150"/>
  <c r="C150"/>
  <c r="D149"/>
  <c r="C149"/>
  <c r="D148"/>
  <c r="C148"/>
  <c r="D147"/>
  <c r="C147"/>
  <c r="D146"/>
  <c r="C146"/>
  <c r="D145"/>
  <c r="C145"/>
  <c r="D144"/>
  <c r="C144"/>
  <c r="D143"/>
  <c r="C143"/>
  <c r="D142"/>
  <c r="C142"/>
  <c r="D141"/>
  <c r="C141"/>
  <c r="D140"/>
  <c r="C140"/>
  <c r="D139"/>
  <c r="C139"/>
  <c r="D138"/>
  <c r="C138"/>
  <c r="D137"/>
  <c r="C137"/>
  <c r="D136"/>
  <c r="C136"/>
  <c r="D135"/>
  <c r="C135"/>
  <c r="D134"/>
  <c r="C134"/>
  <c r="D133"/>
  <c r="C133"/>
  <c r="D132"/>
  <c r="C132"/>
  <c r="D131"/>
  <c r="C131"/>
  <c r="D130"/>
  <c r="C130"/>
  <c r="D129"/>
  <c r="C129"/>
  <c r="D128"/>
  <c r="C128"/>
  <c r="D127"/>
  <c r="C127"/>
  <c r="D126"/>
  <c r="C126"/>
  <c r="D125"/>
  <c r="C125"/>
  <c r="D124"/>
  <c r="C124"/>
  <c r="D123"/>
  <c r="C123"/>
  <c r="D122"/>
  <c r="C122"/>
  <c r="D121"/>
  <c r="C121"/>
  <c r="D120"/>
  <c r="C120"/>
  <c r="D119"/>
  <c r="C119"/>
  <c r="D118"/>
  <c r="C118"/>
  <c r="D117"/>
  <c r="C117"/>
  <c r="D116"/>
  <c r="C116"/>
  <c r="D115"/>
  <c r="C115"/>
  <c r="D114"/>
  <c r="C114"/>
  <c r="D113"/>
  <c r="C113"/>
  <c r="D112"/>
  <c r="C112"/>
  <c r="D111"/>
  <c r="C111"/>
  <c r="D110"/>
  <c r="C110"/>
  <c r="D109"/>
  <c r="C109"/>
  <c r="D108"/>
  <c r="C108"/>
  <c r="D107"/>
  <c r="C107"/>
  <c r="D106"/>
  <c r="C106"/>
  <c r="D105"/>
  <c r="C105"/>
  <c r="D104"/>
  <c r="C104"/>
  <c r="D103"/>
  <c r="C103"/>
  <c r="D102"/>
  <c r="C102"/>
  <c r="D101"/>
  <c r="C101"/>
  <c r="D100"/>
  <c r="C100"/>
  <c r="D99"/>
  <c r="C99"/>
  <c r="D98"/>
  <c r="C98"/>
  <c r="D97"/>
  <c r="C97"/>
  <c r="D96"/>
  <c r="C96"/>
  <c r="D95"/>
  <c r="C95"/>
  <c r="D94"/>
  <c r="C94"/>
  <c r="D93"/>
  <c r="C93"/>
  <c r="D92"/>
  <c r="C92"/>
  <c r="D91"/>
  <c r="C91"/>
  <c r="D90"/>
  <c r="C90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D80"/>
  <c r="C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D66"/>
  <c r="C66"/>
  <c r="D65"/>
  <c r="C65"/>
  <c r="D64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C6"/>
  <c r="B6" i="3"/>
  <c r="B13" i="1"/>
  <c r="B14"/>
  <c r="B14" i="3" s="1"/>
  <c r="B15" i="1"/>
  <c r="B16"/>
  <c r="B17"/>
  <c r="B18"/>
  <c r="B19"/>
  <c r="B20"/>
  <c r="B21"/>
  <c r="B22"/>
  <c r="B22" i="3" s="1"/>
  <c r="B23" i="1"/>
  <c r="B24"/>
  <c r="B25"/>
  <c r="B26"/>
  <c r="B27"/>
  <c r="B28"/>
  <c r="B29"/>
  <c r="B30"/>
  <c r="B30" i="3" s="1"/>
  <c r="B31" i="1"/>
  <c r="B32"/>
  <c r="B33"/>
  <c r="B34"/>
  <c r="B35"/>
  <c r="B36"/>
  <c r="B37"/>
  <c r="B38"/>
  <c r="B38" i="3" s="1"/>
  <c r="B39" i="1"/>
  <c r="B40"/>
  <c r="B41"/>
  <c r="B42"/>
  <c r="B43"/>
  <c r="B44"/>
  <c r="B45"/>
  <c r="B46"/>
  <c r="B46" i="3" s="1"/>
  <c r="B47" i="1"/>
  <c r="B48"/>
  <c r="B49"/>
  <c r="B50"/>
  <c r="B51"/>
  <c r="B52"/>
  <c r="B53"/>
  <c r="B54"/>
  <c r="B54" i="3" s="1"/>
  <c r="B55" i="1"/>
  <c r="B56"/>
  <c r="B57"/>
  <c r="B58"/>
  <c r="B59"/>
  <c r="B60"/>
  <c r="B61"/>
  <c r="B62"/>
  <c r="B62" i="3" s="1"/>
  <c r="B63" i="1"/>
  <c r="B64"/>
  <c r="B65"/>
  <c r="B66"/>
  <c r="B67"/>
  <c r="B68"/>
  <c r="B69"/>
  <c r="B70"/>
  <c r="B70" i="3" s="1"/>
  <c r="B71" i="1"/>
  <c r="B72"/>
  <c r="B73"/>
  <c r="B74"/>
  <c r="B75"/>
  <c r="B76"/>
  <c r="B77"/>
  <c r="B78"/>
  <c r="B78" i="3" s="1"/>
  <c r="B79" i="1"/>
  <c r="B80"/>
  <c r="B81"/>
  <c r="B82"/>
  <c r="B83"/>
  <c r="B84"/>
  <c r="B85"/>
  <c r="B86"/>
  <c r="B86" i="3" s="1"/>
  <c r="B87" i="1"/>
  <c r="B88"/>
  <c r="B89"/>
  <c r="B90"/>
  <c r="B91"/>
  <c r="B92"/>
  <c r="B93"/>
  <c r="B94"/>
  <c r="B94" i="3" s="1"/>
  <c r="B95" i="1"/>
  <c r="B96"/>
  <c r="B97"/>
  <c r="B98"/>
  <c r="B99"/>
  <c r="B100"/>
  <c r="B101"/>
  <c r="B102"/>
  <c r="B102" i="3" s="1"/>
  <c r="B103" i="1"/>
  <c r="B104"/>
  <c r="B105"/>
  <c r="B106"/>
  <c r="B107"/>
  <c r="B108"/>
  <c r="B109"/>
  <c r="B110"/>
  <c r="B110" i="3" s="1"/>
  <c r="B111" i="1"/>
  <c r="B112"/>
  <c r="B113"/>
  <c r="B114"/>
  <c r="B115"/>
  <c r="B116"/>
  <c r="B117"/>
  <c r="B118"/>
  <c r="B118" i="3" s="1"/>
  <c r="B119" i="1"/>
  <c r="B120"/>
  <c r="B121"/>
  <c r="B122"/>
  <c r="B123"/>
  <c r="B124"/>
  <c r="B125"/>
  <c r="B126"/>
  <c r="B126" i="3" s="1"/>
  <c r="B127" i="1"/>
  <c r="B128"/>
  <c r="B129"/>
  <c r="B130"/>
  <c r="B131"/>
  <c r="B132"/>
  <c r="B133"/>
  <c r="B134"/>
  <c r="B134" i="3" s="1"/>
  <c r="B135" i="1"/>
  <c r="B136"/>
  <c r="B137"/>
  <c r="B138"/>
  <c r="B139"/>
  <c r="B140"/>
  <c r="B141"/>
  <c r="B142"/>
  <c r="B142" i="3" s="1"/>
  <c r="B143" i="1"/>
  <c r="B144"/>
  <c r="B145"/>
  <c r="B146"/>
  <c r="B147"/>
  <c r="B148"/>
  <c r="B149"/>
  <c r="B150"/>
  <c r="B150" i="3" s="1"/>
  <c r="B151" i="1"/>
  <c r="B152"/>
  <c r="B153"/>
  <c r="B154"/>
  <c r="B155"/>
  <c r="B156"/>
  <c r="B157"/>
  <c r="B158"/>
  <c r="B158" i="3" s="1"/>
  <c r="B159" i="1"/>
  <c r="B160"/>
  <c r="B161"/>
  <c r="B162"/>
  <c r="B163"/>
  <c r="B164"/>
  <c r="B165"/>
  <c r="B166"/>
  <c r="B166" i="3" s="1"/>
  <c r="B167" i="1"/>
  <c r="B168"/>
  <c r="B169"/>
  <c r="B170"/>
  <c r="B171"/>
  <c r="B172"/>
  <c r="B173"/>
  <c r="B174"/>
  <c r="B174" i="3" s="1"/>
  <c r="B175" i="1"/>
  <c r="B176"/>
  <c r="B177"/>
  <c r="B178"/>
  <c r="B179"/>
  <c r="B180"/>
  <c r="B181"/>
  <c r="B182"/>
  <c r="B182" i="3" s="1"/>
  <c r="B183" i="1"/>
  <c r="B184"/>
  <c r="B185"/>
  <c r="B186"/>
  <c r="B187"/>
  <c r="B188"/>
  <c r="B189"/>
  <c r="B190"/>
  <c r="B190" i="3" s="1"/>
  <c r="B191" i="1"/>
  <c r="B192"/>
  <c r="B193"/>
  <c r="B194"/>
  <c r="B195"/>
  <c r="B196"/>
  <c r="B197"/>
  <c r="B198"/>
  <c r="B198" i="3" s="1"/>
  <c r="B199" i="1"/>
  <c r="B200"/>
  <c r="B201"/>
  <c r="B202"/>
  <c r="B203"/>
  <c r="B204"/>
  <c r="B205"/>
  <c r="B206"/>
  <c r="B206" i="3" s="1"/>
  <c r="B207" i="1"/>
  <c r="B208"/>
  <c r="B209"/>
  <c r="B210"/>
  <c r="B211"/>
  <c r="B212"/>
  <c r="B213"/>
  <c r="B214"/>
  <c r="B214" i="3" s="1"/>
  <c r="B215" i="1"/>
  <c r="B216"/>
  <c r="B217"/>
  <c r="B218"/>
  <c r="B219"/>
  <c r="B220"/>
  <c r="B221"/>
  <c r="B222"/>
  <c r="B222" i="3" s="1"/>
  <c r="B223" i="1"/>
  <c r="B224"/>
  <c r="B225"/>
  <c r="B226"/>
  <c r="B227"/>
  <c r="B228"/>
  <c r="B229"/>
  <c r="B230"/>
  <c r="B230" i="3" s="1"/>
  <c r="B231" i="1"/>
  <c r="B232"/>
  <c r="B233"/>
  <c r="B234"/>
  <c r="B235"/>
  <c r="B236"/>
  <c r="B237"/>
  <c r="B238"/>
  <c r="B238" i="3" s="1"/>
  <c r="B239" i="1"/>
  <c r="B240"/>
  <c r="B241"/>
  <c r="B242"/>
  <c r="B243"/>
  <c r="B244"/>
  <c r="B245"/>
  <c r="B246"/>
  <c r="B246" i="3" s="1"/>
  <c r="B247" i="1"/>
  <c r="B248"/>
  <c r="B249"/>
  <c r="B250"/>
  <c r="B251"/>
  <c r="B252"/>
  <c r="B253"/>
  <c r="B254"/>
  <c r="B254" i="3" s="1"/>
  <c r="B255" i="1"/>
  <c r="B256"/>
  <c r="B257"/>
  <c r="B258"/>
  <c r="B259"/>
  <c r="B260"/>
  <c r="B261"/>
  <c r="B262"/>
  <c r="B262" i="3" s="1"/>
  <c r="B263" i="1"/>
  <c r="B264"/>
  <c r="B265"/>
  <c r="B266"/>
  <c r="B267"/>
  <c r="B268"/>
  <c r="B269"/>
  <c r="B270"/>
  <c r="B270" i="3" s="1"/>
  <c r="B271" i="1"/>
  <c r="B272"/>
  <c r="B273"/>
  <c r="B274"/>
  <c r="B275"/>
  <c r="B276"/>
  <c r="B277"/>
  <c r="B278"/>
  <c r="B278" i="3" s="1"/>
  <c r="B279" i="1"/>
  <c r="B280"/>
  <c r="B281"/>
  <c r="B282"/>
  <c r="B283"/>
  <c r="B284"/>
  <c r="B285"/>
  <c r="B286"/>
  <c r="B286" i="3" s="1"/>
  <c r="B287" i="1"/>
  <c r="B288"/>
  <c r="B289"/>
  <c r="B290"/>
  <c r="B291"/>
  <c r="B292"/>
  <c r="B293"/>
  <c r="B294"/>
  <c r="B294" i="3" s="1"/>
  <c r="B295" i="1"/>
  <c r="B295" i="3" s="1"/>
  <c r="B296" i="1"/>
  <c r="B297"/>
  <c r="B298"/>
  <c r="B299"/>
  <c r="B300"/>
  <c r="B5" i="3"/>
  <c r="A11" i="1"/>
  <c r="A11" i="3" s="1"/>
  <c r="G11" s="1"/>
  <c r="A12" i="1"/>
  <c r="A12" i="3" s="1"/>
  <c r="E12" s="1"/>
  <c r="A13" i="1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1" i="3" s="1"/>
  <c r="G291" s="1"/>
  <c r="A292" i="1"/>
  <c r="A293"/>
  <c r="A294"/>
  <c r="A295"/>
  <c r="A296"/>
  <c r="A297"/>
  <c r="A298"/>
  <c r="A299"/>
  <c r="A299" i="3" s="1"/>
  <c r="G299" s="1"/>
  <c r="A300" i="1"/>
  <c r="A6" i="3"/>
  <c r="G6" s="1"/>
  <c r="B290"/>
  <c r="B291"/>
  <c r="B292"/>
  <c r="B293"/>
  <c r="B296"/>
  <c r="B297"/>
  <c r="B298"/>
  <c r="B299"/>
  <c r="B300"/>
  <c r="A290"/>
  <c r="I290" s="1"/>
  <c r="A292"/>
  <c r="E292" s="1"/>
  <c r="A293"/>
  <c r="E293" s="1"/>
  <c r="A294"/>
  <c r="D294" s="1"/>
  <c r="A295"/>
  <c r="G295" s="1"/>
  <c r="A296"/>
  <c r="E296" s="1"/>
  <c r="A297"/>
  <c r="I297" s="1"/>
  <c r="A298"/>
  <c r="I298" s="1"/>
  <c r="A300"/>
  <c r="E300" s="1"/>
  <c r="B3"/>
  <c r="B4"/>
  <c r="B7"/>
  <c r="B8"/>
  <c r="B9"/>
  <c r="B10"/>
  <c r="B11"/>
  <c r="B12"/>
  <c r="B13"/>
  <c r="B15"/>
  <c r="B16"/>
  <c r="B17"/>
  <c r="B18"/>
  <c r="B19"/>
  <c r="B20"/>
  <c r="B21"/>
  <c r="B23"/>
  <c r="B24"/>
  <c r="B25"/>
  <c r="B26"/>
  <c r="B27"/>
  <c r="B28"/>
  <c r="B29"/>
  <c r="B31"/>
  <c r="B32"/>
  <c r="B33"/>
  <c r="B34"/>
  <c r="B35"/>
  <c r="B36"/>
  <c r="B37"/>
  <c r="B39"/>
  <c r="B40"/>
  <c r="B41"/>
  <c r="B42"/>
  <c r="B43"/>
  <c r="B44"/>
  <c r="B45"/>
  <c r="B47"/>
  <c r="B48"/>
  <c r="B49"/>
  <c r="B50"/>
  <c r="B51"/>
  <c r="B52"/>
  <c r="B53"/>
  <c r="B55"/>
  <c r="B56"/>
  <c r="B57"/>
  <c r="B58"/>
  <c r="B59"/>
  <c r="B60"/>
  <c r="B61"/>
  <c r="B63"/>
  <c r="B64"/>
  <c r="B65"/>
  <c r="B66"/>
  <c r="B67"/>
  <c r="B68"/>
  <c r="B69"/>
  <c r="B71"/>
  <c r="B72"/>
  <c r="B73"/>
  <c r="B74"/>
  <c r="B75"/>
  <c r="B76"/>
  <c r="B77"/>
  <c r="B79"/>
  <c r="B80"/>
  <c r="B81"/>
  <c r="B82"/>
  <c r="B83"/>
  <c r="B84"/>
  <c r="B85"/>
  <c r="B87"/>
  <c r="B88"/>
  <c r="B89"/>
  <c r="B90"/>
  <c r="B91"/>
  <c r="B92"/>
  <c r="B93"/>
  <c r="B95"/>
  <c r="B96"/>
  <c r="B97"/>
  <c r="B98"/>
  <c r="B99"/>
  <c r="B100"/>
  <c r="B101"/>
  <c r="B103"/>
  <c r="B104"/>
  <c r="B105"/>
  <c r="B106"/>
  <c r="B107"/>
  <c r="B108"/>
  <c r="B109"/>
  <c r="B111"/>
  <c r="B112"/>
  <c r="B113"/>
  <c r="B114"/>
  <c r="B115"/>
  <c r="B116"/>
  <c r="B117"/>
  <c r="B119"/>
  <c r="B120"/>
  <c r="B121"/>
  <c r="B122"/>
  <c r="B123"/>
  <c r="B124"/>
  <c r="B125"/>
  <c r="B127"/>
  <c r="B128"/>
  <c r="B129"/>
  <c r="B130"/>
  <c r="B131"/>
  <c r="B132"/>
  <c r="B133"/>
  <c r="B135"/>
  <c r="B136"/>
  <c r="B137"/>
  <c r="B138"/>
  <c r="B139"/>
  <c r="B140"/>
  <c r="B141"/>
  <c r="B143"/>
  <c r="B144"/>
  <c r="B145"/>
  <c r="B146"/>
  <c r="B147"/>
  <c r="B148"/>
  <c r="B149"/>
  <c r="B151"/>
  <c r="B152"/>
  <c r="B153"/>
  <c r="B154"/>
  <c r="B155"/>
  <c r="B156"/>
  <c r="B157"/>
  <c r="B159"/>
  <c r="B160"/>
  <c r="B161"/>
  <c r="B162"/>
  <c r="B163"/>
  <c r="B164"/>
  <c r="B165"/>
  <c r="B167"/>
  <c r="B168"/>
  <c r="B169"/>
  <c r="B170"/>
  <c r="B171"/>
  <c r="B172"/>
  <c r="B173"/>
  <c r="B175"/>
  <c r="B176"/>
  <c r="B177"/>
  <c r="B178"/>
  <c r="B179"/>
  <c r="B180"/>
  <c r="B181"/>
  <c r="B183"/>
  <c r="B184"/>
  <c r="B185"/>
  <c r="B186"/>
  <c r="B187"/>
  <c r="B188"/>
  <c r="B189"/>
  <c r="B191"/>
  <c r="B192"/>
  <c r="B193"/>
  <c r="B194"/>
  <c r="B195"/>
  <c r="B196"/>
  <c r="B197"/>
  <c r="B199"/>
  <c r="B200"/>
  <c r="B201"/>
  <c r="B202"/>
  <c r="B203"/>
  <c r="B204"/>
  <c r="B205"/>
  <c r="B207"/>
  <c r="B208"/>
  <c r="B209"/>
  <c r="B210"/>
  <c r="B211"/>
  <c r="B212"/>
  <c r="B213"/>
  <c r="B215"/>
  <c r="B216"/>
  <c r="B217"/>
  <c r="B218"/>
  <c r="B219"/>
  <c r="B220"/>
  <c r="B221"/>
  <c r="B223"/>
  <c r="B224"/>
  <c r="B225"/>
  <c r="B226"/>
  <c r="B227"/>
  <c r="B228"/>
  <c r="B229"/>
  <c r="B231"/>
  <c r="B232"/>
  <c r="B233"/>
  <c r="B234"/>
  <c r="B235"/>
  <c r="B236"/>
  <c r="B237"/>
  <c r="B239"/>
  <c r="B240"/>
  <c r="B241"/>
  <c r="B242"/>
  <c r="B243"/>
  <c r="B244"/>
  <c r="B245"/>
  <c r="B247"/>
  <c r="B248"/>
  <c r="B249"/>
  <c r="B250"/>
  <c r="B251"/>
  <c r="B252"/>
  <c r="B253"/>
  <c r="B255"/>
  <c r="B256"/>
  <c r="B257"/>
  <c r="B258"/>
  <c r="B259"/>
  <c r="B260"/>
  <c r="B261"/>
  <c r="B263"/>
  <c r="B264"/>
  <c r="B265"/>
  <c r="B266"/>
  <c r="B267"/>
  <c r="B268"/>
  <c r="B269"/>
  <c r="B271"/>
  <c r="B272"/>
  <c r="B273"/>
  <c r="B274"/>
  <c r="B275"/>
  <c r="B276"/>
  <c r="B277"/>
  <c r="B279"/>
  <c r="B280"/>
  <c r="B281"/>
  <c r="B282"/>
  <c r="B283"/>
  <c r="B284"/>
  <c r="B285"/>
  <c r="B287"/>
  <c r="B288"/>
  <c r="B289"/>
  <c r="B2"/>
  <c r="A7"/>
  <c r="G7" s="1"/>
  <c r="A8"/>
  <c r="I8" s="1"/>
  <c r="A9"/>
  <c r="I9" s="1"/>
  <c r="A10"/>
  <c r="I10" s="1"/>
  <c r="A13"/>
  <c r="E13" s="1"/>
  <c r="A14"/>
  <c r="D14" s="1"/>
  <c r="A15"/>
  <c r="G15" s="1"/>
  <c r="A16"/>
  <c r="I16" s="1"/>
  <c r="A17"/>
  <c r="I17" s="1"/>
  <c r="A18"/>
  <c r="I18" s="1"/>
  <c r="A19"/>
  <c r="G19" s="1"/>
  <c r="A20"/>
  <c r="G20" s="1"/>
  <c r="A21"/>
  <c r="E21" s="1"/>
  <c r="A22"/>
  <c r="D22" s="1"/>
  <c r="A23"/>
  <c r="G23" s="1"/>
  <c r="A24"/>
  <c r="I24" s="1"/>
  <c r="A25"/>
  <c r="I25" s="1"/>
  <c r="A26"/>
  <c r="I26" s="1"/>
  <c r="A27"/>
  <c r="G27" s="1"/>
  <c r="A28"/>
  <c r="D28" s="1"/>
  <c r="A29"/>
  <c r="E29" s="1"/>
  <c r="A30"/>
  <c r="D30" s="1"/>
  <c r="A31"/>
  <c r="G31" s="1"/>
  <c r="A32"/>
  <c r="I32" s="1"/>
  <c r="A33"/>
  <c r="I33" s="1"/>
  <c r="A34"/>
  <c r="I34" s="1"/>
  <c r="A35"/>
  <c r="G35" s="1"/>
  <c r="A36"/>
  <c r="E36" s="1"/>
  <c r="A37"/>
  <c r="E37" s="1"/>
  <c r="A38"/>
  <c r="D38" s="1"/>
  <c r="A39"/>
  <c r="G39" s="1"/>
  <c r="A40"/>
  <c r="I40" s="1"/>
  <c r="A41"/>
  <c r="I41" s="1"/>
  <c r="A42"/>
  <c r="I42" s="1"/>
  <c r="A43"/>
  <c r="G43" s="1"/>
  <c r="A44"/>
  <c r="E44" s="1"/>
  <c r="A45"/>
  <c r="E45" s="1"/>
  <c r="A46"/>
  <c r="D46" s="1"/>
  <c r="A47"/>
  <c r="G47" s="1"/>
  <c r="A48"/>
  <c r="I48" s="1"/>
  <c r="A49"/>
  <c r="I49" s="1"/>
  <c r="A50"/>
  <c r="I50" s="1"/>
  <c r="A51"/>
  <c r="G51" s="1"/>
  <c r="A52"/>
  <c r="E52" s="1"/>
  <c r="A53"/>
  <c r="E53" s="1"/>
  <c r="A54"/>
  <c r="D54" s="1"/>
  <c r="A55"/>
  <c r="G55" s="1"/>
  <c r="A56"/>
  <c r="I56" s="1"/>
  <c r="A57"/>
  <c r="I57" s="1"/>
  <c r="A58"/>
  <c r="I58" s="1"/>
  <c r="A59"/>
  <c r="G59" s="1"/>
  <c r="A60"/>
  <c r="D60" s="1"/>
  <c r="A61"/>
  <c r="E61" s="1"/>
  <c r="A62"/>
  <c r="D62" s="1"/>
  <c r="A63"/>
  <c r="G63" s="1"/>
  <c r="A64"/>
  <c r="I64" s="1"/>
  <c r="A65"/>
  <c r="I65" s="1"/>
  <c r="A66"/>
  <c r="I66" s="1"/>
  <c r="A67"/>
  <c r="G67" s="1"/>
  <c r="A68"/>
  <c r="E68" s="1"/>
  <c r="A69"/>
  <c r="E69" s="1"/>
  <c r="A70"/>
  <c r="D70" s="1"/>
  <c r="A71"/>
  <c r="G71" s="1"/>
  <c r="A72"/>
  <c r="I72" s="1"/>
  <c r="A73"/>
  <c r="I73" s="1"/>
  <c r="A74"/>
  <c r="I74" s="1"/>
  <c r="A75"/>
  <c r="G75" s="1"/>
  <c r="A76"/>
  <c r="E76" s="1"/>
  <c r="A77"/>
  <c r="E77" s="1"/>
  <c r="A78"/>
  <c r="D78" s="1"/>
  <c r="A79"/>
  <c r="G79" s="1"/>
  <c r="A80"/>
  <c r="I80" s="1"/>
  <c r="A81"/>
  <c r="I81" s="1"/>
  <c r="A82"/>
  <c r="I82" s="1"/>
  <c r="A83"/>
  <c r="G83" s="1"/>
  <c r="A84"/>
  <c r="E84" s="1"/>
  <c r="A85"/>
  <c r="E85" s="1"/>
  <c r="A86"/>
  <c r="D86" s="1"/>
  <c r="A87"/>
  <c r="G87" s="1"/>
  <c r="A88"/>
  <c r="I88" s="1"/>
  <c r="A89"/>
  <c r="I89" s="1"/>
  <c r="A90"/>
  <c r="I90" s="1"/>
  <c r="A91"/>
  <c r="G91" s="1"/>
  <c r="A92"/>
  <c r="D92" s="1"/>
  <c r="A93"/>
  <c r="E93" s="1"/>
  <c r="A94"/>
  <c r="D94" s="1"/>
  <c r="A95"/>
  <c r="G95" s="1"/>
  <c r="A96"/>
  <c r="I96" s="1"/>
  <c r="A97"/>
  <c r="I97" s="1"/>
  <c r="A98"/>
  <c r="I98" s="1"/>
  <c r="A99"/>
  <c r="G99" s="1"/>
  <c r="A100"/>
  <c r="E100" s="1"/>
  <c r="A101"/>
  <c r="E101" s="1"/>
  <c r="A102"/>
  <c r="D102" s="1"/>
  <c r="A103"/>
  <c r="G103" s="1"/>
  <c r="A104"/>
  <c r="I104" s="1"/>
  <c r="A105"/>
  <c r="I105" s="1"/>
  <c r="A106"/>
  <c r="I106" s="1"/>
  <c r="A107"/>
  <c r="G107" s="1"/>
  <c r="A108"/>
  <c r="E108" s="1"/>
  <c r="A109"/>
  <c r="E109" s="1"/>
  <c r="A110"/>
  <c r="D110" s="1"/>
  <c r="A111"/>
  <c r="G111" s="1"/>
  <c r="A112"/>
  <c r="I112" s="1"/>
  <c r="A113"/>
  <c r="I113" s="1"/>
  <c r="A114"/>
  <c r="I114" s="1"/>
  <c r="A115"/>
  <c r="G115" s="1"/>
  <c r="A116"/>
  <c r="E116" s="1"/>
  <c r="A117"/>
  <c r="E117" s="1"/>
  <c r="A118"/>
  <c r="D118" s="1"/>
  <c r="A119"/>
  <c r="G119" s="1"/>
  <c r="A120"/>
  <c r="I120" s="1"/>
  <c r="A121"/>
  <c r="I121" s="1"/>
  <c r="A122"/>
  <c r="I122" s="1"/>
  <c r="A123"/>
  <c r="G123" s="1"/>
  <c r="A124"/>
  <c r="D124" s="1"/>
  <c r="A125"/>
  <c r="E125" s="1"/>
  <c r="A126"/>
  <c r="D126" s="1"/>
  <c r="A127"/>
  <c r="G127" s="1"/>
  <c r="A128"/>
  <c r="I128" s="1"/>
  <c r="A129"/>
  <c r="I129" s="1"/>
  <c r="A130"/>
  <c r="I130" s="1"/>
  <c r="A131"/>
  <c r="G131" s="1"/>
  <c r="A132"/>
  <c r="E132" s="1"/>
  <c r="A133"/>
  <c r="E133" s="1"/>
  <c r="A134"/>
  <c r="D134" s="1"/>
  <c r="A135"/>
  <c r="G135" s="1"/>
  <c r="A136"/>
  <c r="I136" s="1"/>
  <c r="A137"/>
  <c r="I137" s="1"/>
  <c r="A138"/>
  <c r="I138" s="1"/>
  <c r="A139"/>
  <c r="G139" s="1"/>
  <c r="A140"/>
  <c r="E140" s="1"/>
  <c r="A141"/>
  <c r="E141" s="1"/>
  <c r="A142"/>
  <c r="D142" s="1"/>
  <c r="A143"/>
  <c r="G143" s="1"/>
  <c r="A144"/>
  <c r="I144" s="1"/>
  <c r="A145"/>
  <c r="I145" s="1"/>
  <c r="A146"/>
  <c r="I146" s="1"/>
  <c r="A147"/>
  <c r="G147" s="1"/>
  <c r="A148"/>
  <c r="E148" s="1"/>
  <c r="A149"/>
  <c r="E149" s="1"/>
  <c r="A150"/>
  <c r="D150" s="1"/>
  <c r="A151"/>
  <c r="G151" s="1"/>
  <c r="A152"/>
  <c r="I152" s="1"/>
  <c r="A153"/>
  <c r="I153" s="1"/>
  <c r="A154"/>
  <c r="I154" s="1"/>
  <c r="A155"/>
  <c r="G155" s="1"/>
  <c r="A156"/>
  <c r="D156" s="1"/>
  <c r="A157"/>
  <c r="E157" s="1"/>
  <c r="A158"/>
  <c r="D158" s="1"/>
  <c r="A159"/>
  <c r="G159" s="1"/>
  <c r="A160"/>
  <c r="I160" s="1"/>
  <c r="A161"/>
  <c r="I161" s="1"/>
  <c r="A162"/>
  <c r="I162" s="1"/>
  <c r="A163"/>
  <c r="G163" s="1"/>
  <c r="A164"/>
  <c r="E164" s="1"/>
  <c r="A165"/>
  <c r="E165" s="1"/>
  <c r="A166"/>
  <c r="D166" s="1"/>
  <c r="A167"/>
  <c r="G167" s="1"/>
  <c r="A168"/>
  <c r="I168" s="1"/>
  <c r="A169"/>
  <c r="I169" s="1"/>
  <c r="A170"/>
  <c r="I170" s="1"/>
  <c r="A171"/>
  <c r="G171" s="1"/>
  <c r="A172"/>
  <c r="E172" s="1"/>
  <c r="A173"/>
  <c r="E173" s="1"/>
  <c r="A174"/>
  <c r="D174" s="1"/>
  <c r="A175"/>
  <c r="G175" s="1"/>
  <c r="A176"/>
  <c r="I176" s="1"/>
  <c r="A177"/>
  <c r="I177" s="1"/>
  <c r="A178"/>
  <c r="I178" s="1"/>
  <c r="A179"/>
  <c r="G179" s="1"/>
  <c r="A180"/>
  <c r="E180" s="1"/>
  <c r="A181"/>
  <c r="E181" s="1"/>
  <c r="A182"/>
  <c r="D182" s="1"/>
  <c r="A183"/>
  <c r="G183" s="1"/>
  <c r="A184"/>
  <c r="I184" s="1"/>
  <c r="A185"/>
  <c r="I185" s="1"/>
  <c r="A186"/>
  <c r="I186" s="1"/>
  <c r="A187"/>
  <c r="G187" s="1"/>
  <c r="A188"/>
  <c r="D188" s="1"/>
  <c r="A189"/>
  <c r="E189" s="1"/>
  <c r="A190"/>
  <c r="D190" s="1"/>
  <c r="A191"/>
  <c r="G191" s="1"/>
  <c r="A192"/>
  <c r="I192" s="1"/>
  <c r="A193"/>
  <c r="I193" s="1"/>
  <c r="A194"/>
  <c r="I194" s="1"/>
  <c r="A195"/>
  <c r="G195" s="1"/>
  <c r="A196"/>
  <c r="E196" s="1"/>
  <c r="A197"/>
  <c r="E197" s="1"/>
  <c r="A198"/>
  <c r="D198" s="1"/>
  <c r="A199"/>
  <c r="G199" s="1"/>
  <c r="A200"/>
  <c r="I200" s="1"/>
  <c r="A201"/>
  <c r="I201" s="1"/>
  <c r="A202"/>
  <c r="I202" s="1"/>
  <c r="A203"/>
  <c r="G203" s="1"/>
  <c r="A204"/>
  <c r="E204" s="1"/>
  <c r="A205"/>
  <c r="E205" s="1"/>
  <c r="A206"/>
  <c r="D206" s="1"/>
  <c r="A207"/>
  <c r="G207" s="1"/>
  <c r="A208"/>
  <c r="I208" s="1"/>
  <c r="A209"/>
  <c r="I209" s="1"/>
  <c r="A210"/>
  <c r="I210" s="1"/>
  <c r="A211"/>
  <c r="G211" s="1"/>
  <c r="A212"/>
  <c r="E212" s="1"/>
  <c r="A213"/>
  <c r="E213" s="1"/>
  <c r="A214"/>
  <c r="D214" s="1"/>
  <c r="A215"/>
  <c r="G215" s="1"/>
  <c r="A216"/>
  <c r="I216" s="1"/>
  <c r="A217"/>
  <c r="I217" s="1"/>
  <c r="A218"/>
  <c r="I218" s="1"/>
  <c r="A219"/>
  <c r="G219" s="1"/>
  <c r="A220"/>
  <c r="D220" s="1"/>
  <c r="A221"/>
  <c r="E221" s="1"/>
  <c r="A222"/>
  <c r="D222" s="1"/>
  <c r="A223"/>
  <c r="G223" s="1"/>
  <c r="A224"/>
  <c r="I224" s="1"/>
  <c r="A225"/>
  <c r="I225" s="1"/>
  <c r="A226"/>
  <c r="I226" s="1"/>
  <c r="A227"/>
  <c r="G227" s="1"/>
  <c r="A228"/>
  <c r="E228" s="1"/>
  <c r="A229"/>
  <c r="E229" s="1"/>
  <c r="A230"/>
  <c r="D230" s="1"/>
  <c r="A231"/>
  <c r="G231" s="1"/>
  <c r="A232"/>
  <c r="I232" s="1"/>
  <c r="A233"/>
  <c r="I233" s="1"/>
  <c r="A234"/>
  <c r="I234" s="1"/>
  <c r="A235"/>
  <c r="G235" s="1"/>
  <c r="A236"/>
  <c r="E236" s="1"/>
  <c r="A237"/>
  <c r="E237" s="1"/>
  <c r="A238"/>
  <c r="D238" s="1"/>
  <c r="A239"/>
  <c r="G239" s="1"/>
  <c r="A240"/>
  <c r="I240" s="1"/>
  <c r="A241"/>
  <c r="I241" s="1"/>
  <c r="A242"/>
  <c r="I242" s="1"/>
  <c r="A243"/>
  <c r="G243" s="1"/>
  <c r="A244"/>
  <c r="E244" s="1"/>
  <c r="A245"/>
  <c r="E245" s="1"/>
  <c r="A246"/>
  <c r="D246" s="1"/>
  <c r="A247"/>
  <c r="G247" s="1"/>
  <c r="A248"/>
  <c r="I248" s="1"/>
  <c r="A249"/>
  <c r="I249" s="1"/>
  <c r="A250"/>
  <c r="I250" s="1"/>
  <c r="A251"/>
  <c r="G251" s="1"/>
  <c r="A252"/>
  <c r="D252" s="1"/>
  <c r="A253"/>
  <c r="E253" s="1"/>
  <c r="A254"/>
  <c r="D254" s="1"/>
  <c r="A255"/>
  <c r="G255" s="1"/>
  <c r="A256"/>
  <c r="I256" s="1"/>
  <c r="A257"/>
  <c r="I257" s="1"/>
  <c r="A258"/>
  <c r="I258" s="1"/>
  <c r="A259"/>
  <c r="G259" s="1"/>
  <c r="A260"/>
  <c r="E260" s="1"/>
  <c r="A261"/>
  <c r="E261" s="1"/>
  <c r="A262"/>
  <c r="D262" s="1"/>
  <c r="A263"/>
  <c r="G263" s="1"/>
  <c r="A264"/>
  <c r="I264" s="1"/>
  <c r="A265"/>
  <c r="I265" s="1"/>
  <c r="A266"/>
  <c r="I266" s="1"/>
  <c r="A267"/>
  <c r="G267" s="1"/>
  <c r="A268"/>
  <c r="E268" s="1"/>
  <c r="A269"/>
  <c r="E269" s="1"/>
  <c r="A270"/>
  <c r="D270" s="1"/>
  <c r="A271"/>
  <c r="G271" s="1"/>
  <c r="A272"/>
  <c r="I272" s="1"/>
  <c r="A273"/>
  <c r="I273" s="1"/>
  <c r="A274"/>
  <c r="I274" s="1"/>
  <c r="A275"/>
  <c r="G275" s="1"/>
  <c r="A276"/>
  <c r="E276" s="1"/>
  <c r="A277"/>
  <c r="E277" s="1"/>
  <c r="A278"/>
  <c r="D278" s="1"/>
  <c r="A279"/>
  <c r="G279" s="1"/>
  <c r="A280"/>
  <c r="I280" s="1"/>
  <c r="A281"/>
  <c r="I281" s="1"/>
  <c r="A282"/>
  <c r="I282" s="1"/>
  <c r="A283"/>
  <c r="G283" s="1"/>
  <c r="A284"/>
  <c r="D284" s="1"/>
  <c r="A285"/>
  <c r="E285" s="1"/>
  <c r="A286"/>
  <c r="D286" s="1"/>
  <c r="A287"/>
  <c r="G287" s="1"/>
  <c r="A288"/>
  <c r="I288" s="1"/>
  <c r="A289"/>
  <c r="I289" s="1"/>
  <c r="D295" l="1"/>
  <c r="C290"/>
  <c r="B4" i="2"/>
  <c r="B3"/>
  <c r="F4" i="3"/>
  <c r="G296"/>
  <c r="B3" i="5"/>
  <c r="B2"/>
  <c r="B2" i="2"/>
  <c r="C282" i="3"/>
  <c r="C266"/>
  <c r="C250"/>
  <c r="C234"/>
  <c r="C218"/>
  <c r="C202"/>
  <c r="C186"/>
  <c r="C170"/>
  <c r="C154"/>
  <c r="C138"/>
  <c r="C122"/>
  <c r="C106"/>
  <c r="C90"/>
  <c r="C74"/>
  <c r="C58"/>
  <c r="C42"/>
  <c r="C26"/>
  <c r="C10"/>
  <c r="D283"/>
  <c r="D251"/>
  <c r="D219"/>
  <c r="D187"/>
  <c r="D155"/>
  <c r="D123"/>
  <c r="D91"/>
  <c r="D59"/>
  <c r="D27"/>
  <c r="E290"/>
  <c r="E274"/>
  <c r="E258"/>
  <c r="E242"/>
  <c r="E226"/>
  <c r="E210"/>
  <c r="E194"/>
  <c r="E178"/>
  <c r="E162"/>
  <c r="E146"/>
  <c r="E130"/>
  <c r="E114"/>
  <c r="E98"/>
  <c r="E82"/>
  <c r="E66"/>
  <c r="E50"/>
  <c r="E34"/>
  <c r="E18"/>
  <c r="I292"/>
  <c r="I263"/>
  <c r="I231"/>
  <c r="I199"/>
  <c r="I167"/>
  <c r="I135"/>
  <c r="I103"/>
  <c r="I71"/>
  <c r="I39"/>
  <c r="I7"/>
  <c r="G280"/>
  <c r="G216"/>
  <c r="G152"/>
  <c r="G88"/>
  <c r="G24"/>
  <c r="C283"/>
  <c r="C267"/>
  <c r="C251"/>
  <c r="C235"/>
  <c r="C219"/>
  <c r="C203"/>
  <c r="C187"/>
  <c r="C171"/>
  <c r="C155"/>
  <c r="C139"/>
  <c r="C123"/>
  <c r="C107"/>
  <c r="C91"/>
  <c r="C75"/>
  <c r="C59"/>
  <c r="C43"/>
  <c r="C27"/>
  <c r="C11"/>
  <c r="D287"/>
  <c r="D255"/>
  <c r="D223"/>
  <c r="D191"/>
  <c r="D159"/>
  <c r="D127"/>
  <c r="D95"/>
  <c r="D63"/>
  <c r="D31"/>
  <c r="E291"/>
  <c r="E275"/>
  <c r="E259"/>
  <c r="E243"/>
  <c r="E227"/>
  <c r="E211"/>
  <c r="E195"/>
  <c r="E179"/>
  <c r="E163"/>
  <c r="E147"/>
  <c r="E131"/>
  <c r="E115"/>
  <c r="E99"/>
  <c r="E83"/>
  <c r="E67"/>
  <c r="E51"/>
  <c r="E35"/>
  <c r="E19"/>
  <c r="I296"/>
  <c r="I267"/>
  <c r="I235"/>
  <c r="I203"/>
  <c r="I171"/>
  <c r="I139"/>
  <c r="I107"/>
  <c r="I75"/>
  <c r="I43"/>
  <c r="I11"/>
  <c r="G288"/>
  <c r="G224"/>
  <c r="G160"/>
  <c r="G96"/>
  <c r="G32"/>
  <c r="C286"/>
  <c r="C270"/>
  <c r="C254"/>
  <c r="C238"/>
  <c r="C222"/>
  <c r="C206"/>
  <c r="C190"/>
  <c r="C174"/>
  <c r="C158"/>
  <c r="C142"/>
  <c r="C126"/>
  <c r="C110"/>
  <c r="C94"/>
  <c r="C78"/>
  <c r="C62"/>
  <c r="C46"/>
  <c r="C30"/>
  <c r="C14"/>
  <c r="D291"/>
  <c r="D259"/>
  <c r="D227"/>
  <c r="D195"/>
  <c r="D163"/>
  <c r="D131"/>
  <c r="D99"/>
  <c r="D67"/>
  <c r="D35"/>
  <c r="E299"/>
  <c r="E278"/>
  <c r="E262"/>
  <c r="E246"/>
  <c r="E230"/>
  <c r="E214"/>
  <c r="E198"/>
  <c r="E182"/>
  <c r="E166"/>
  <c r="E150"/>
  <c r="E134"/>
  <c r="E118"/>
  <c r="E102"/>
  <c r="E86"/>
  <c r="E70"/>
  <c r="E54"/>
  <c r="E38"/>
  <c r="E22"/>
  <c r="I299"/>
  <c r="I271"/>
  <c r="I239"/>
  <c r="I207"/>
  <c r="I175"/>
  <c r="I143"/>
  <c r="I111"/>
  <c r="I79"/>
  <c r="I47"/>
  <c r="I15"/>
  <c r="G292"/>
  <c r="G232"/>
  <c r="G168"/>
  <c r="G104"/>
  <c r="G40"/>
  <c r="C287"/>
  <c r="C271"/>
  <c r="C255"/>
  <c r="C239"/>
  <c r="C223"/>
  <c r="C207"/>
  <c r="C191"/>
  <c r="C175"/>
  <c r="C159"/>
  <c r="C143"/>
  <c r="C127"/>
  <c r="C111"/>
  <c r="C95"/>
  <c r="C79"/>
  <c r="C63"/>
  <c r="C47"/>
  <c r="C31"/>
  <c r="C15"/>
  <c r="D292"/>
  <c r="D263"/>
  <c r="D231"/>
  <c r="D199"/>
  <c r="D167"/>
  <c r="D135"/>
  <c r="D103"/>
  <c r="D71"/>
  <c r="D39"/>
  <c r="D7"/>
  <c r="E279"/>
  <c r="E263"/>
  <c r="E247"/>
  <c r="E231"/>
  <c r="E215"/>
  <c r="E199"/>
  <c r="E183"/>
  <c r="E167"/>
  <c r="E151"/>
  <c r="E135"/>
  <c r="E119"/>
  <c r="E103"/>
  <c r="E87"/>
  <c r="E71"/>
  <c r="E55"/>
  <c r="E39"/>
  <c r="E23"/>
  <c r="E7"/>
  <c r="I275"/>
  <c r="I243"/>
  <c r="I211"/>
  <c r="I179"/>
  <c r="I147"/>
  <c r="I115"/>
  <c r="I83"/>
  <c r="I51"/>
  <c r="I19"/>
  <c r="G293"/>
  <c r="G240"/>
  <c r="G176"/>
  <c r="G112"/>
  <c r="G48"/>
  <c r="C274"/>
  <c r="C258"/>
  <c r="C242"/>
  <c r="C226"/>
  <c r="C210"/>
  <c r="C194"/>
  <c r="C178"/>
  <c r="C162"/>
  <c r="C146"/>
  <c r="C130"/>
  <c r="C114"/>
  <c r="C98"/>
  <c r="C82"/>
  <c r="C66"/>
  <c r="C50"/>
  <c r="C34"/>
  <c r="C18"/>
  <c r="D267"/>
  <c r="D235"/>
  <c r="D203"/>
  <c r="D171"/>
  <c r="D139"/>
  <c r="D107"/>
  <c r="D75"/>
  <c r="D43"/>
  <c r="D11"/>
  <c r="E282"/>
  <c r="E266"/>
  <c r="E250"/>
  <c r="E234"/>
  <c r="E218"/>
  <c r="E202"/>
  <c r="E186"/>
  <c r="E170"/>
  <c r="E154"/>
  <c r="E138"/>
  <c r="E122"/>
  <c r="E106"/>
  <c r="E90"/>
  <c r="E74"/>
  <c r="E58"/>
  <c r="E42"/>
  <c r="E26"/>
  <c r="E10"/>
  <c r="I279"/>
  <c r="I247"/>
  <c r="I215"/>
  <c r="I183"/>
  <c r="I151"/>
  <c r="I119"/>
  <c r="I87"/>
  <c r="I55"/>
  <c r="I23"/>
  <c r="G248"/>
  <c r="G184"/>
  <c r="G120"/>
  <c r="G56"/>
  <c r="H14"/>
  <c r="C291"/>
  <c r="C275"/>
  <c r="C259"/>
  <c r="C243"/>
  <c r="C227"/>
  <c r="C211"/>
  <c r="C195"/>
  <c r="C179"/>
  <c r="C163"/>
  <c r="C147"/>
  <c r="C131"/>
  <c r="C115"/>
  <c r="C99"/>
  <c r="C83"/>
  <c r="C67"/>
  <c r="C51"/>
  <c r="C35"/>
  <c r="C19"/>
  <c r="D296"/>
  <c r="D271"/>
  <c r="D239"/>
  <c r="D207"/>
  <c r="D175"/>
  <c r="D143"/>
  <c r="D111"/>
  <c r="D79"/>
  <c r="D47"/>
  <c r="D15"/>
  <c r="E283"/>
  <c r="E267"/>
  <c r="E251"/>
  <c r="E235"/>
  <c r="E219"/>
  <c r="E203"/>
  <c r="E187"/>
  <c r="E171"/>
  <c r="E155"/>
  <c r="E139"/>
  <c r="E123"/>
  <c r="E107"/>
  <c r="E91"/>
  <c r="E75"/>
  <c r="E59"/>
  <c r="E43"/>
  <c r="E27"/>
  <c r="E11"/>
  <c r="I283"/>
  <c r="I251"/>
  <c r="I219"/>
  <c r="I187"/>
  <c r="I155"/>
  <c r="I123"/>
  <c r="I91"/>
  <c r="I59"/>
  <c r="I27"/>
  <c r="G297"/>
  <c r="G256"/>
  <c r="G192"/>
  <c r="G128"/>
  <c r="G64"/>
  <c r="C299"/>
  <c r="C278"/>
  <c r="C262"/>
  <c r="C246"/>
  <c r="C230"/>
  <c r="C214"/>
  <c r="C198"/>
  <c r="C182"/>
  <c r="C166"/>
  <c r="C150"/>
  <c r="C134"/>
  <c r="C118"/>
  <c r="C102"/>
  <c r="C86"/>
  <c r="C70"/>
  <c r="C54"/>
  <c r="C38"/>
  <c r="C22"/>
  <c r="D299"/>
  <c r="D275"/>
  <c r="D243"/>
  <c r="D211"/>
  <c r="D179"/>
  <c r="D147"/>
  <c r="D115"/>
  <c r="D83"/>
  <c r="D51"/>
  <c r="D19"/>
  <c r="E286"/>
  <c r="E270"/>
  <c r="E254"/>
  <c r="E238"/>
  <c r="E222"/>
  <c r="E206"/>
  <c r="E190"/>
  <c r="E174"/>
  <c r="E158"/>
  <c r="E142"/>
  <c r="E126"/>
  <c r="E110"/>
  <c r="E94"/>
  <c r="E78"/>
  <c r="E62"/>
  <c r="E46"/>
  <c r="E30"/>
  <c r="E14"/>
  <c r="I287"/>
  <c r="I255"/>
  <c r="I223"/>
  <c r="I191"/>
  <c r="I159"/>
  <c r="I127"/>
  <c r="I95"/>
  <c r="I63"/>
  <c r="I31"/>
  <c r="G300"/>
  <c r="G264"/>
  <c r="G200"/>
  <c r="G136"/>
  <c r="G72"/>
  <c r="G8"/>
  <c r="C279"/>
  <c r="C263"/>
  <c r="C247"/>
  <c r="C231"/>
  <c r="C215"/>
  <c r="C199"/>
  <c r="C183"/>
  <c r="C167"/>
  <c r="C151"/>
  <c r="C135"/>
  <c r="C119"/>
  <c r="C103"/>
  <c r="C87"/>
  <c r="C71"/>
  <c r="C55"/>
  <c r="C39"/>
  <c r="C23"/>
  <c r="C7"/>
  <c r="D279"/>
  <c r="D247"/>
  <c r="D215"/>
  <c r="D183"/>
  <c r="D151"/>
  <c r="D119"/>
  <c r="D87"/>
  <c r="D55"/>
  <c r="D23"/>
  <c r="E287"/>
  <c r="E271"/>
  <c r="E255"/>
  <c r="E239"/>
  <c r="E223"/>
  <c r="E207"/>
  <c r="E191"/>
  <c r="E175"/>
  <c r="E159"/>
  <c r="E143"/>
  <c r="E127"/>
  <c r="E111"/>
  <c r="E95"/>
  <c r="E79"/>
  <c r="E63"/>
  <c r="E47"/>
  <c r="E31"/>
  <c r="E15"/>
  <c r="I291"/>
  <c r="I259"/>
  <c r="I227"/>
  <c r="I195"/>
  <c r="I163"/>
  <c r="I131"/>
  <c r="I99"/>
  <c r="I67"/>
  <c r="I35"/>
  <c r="G272"/>
  <c r="G208"/>
  <c r="G144"/>
  <c r="G80"/>
  <c r="G16"/>
  <c r="D4"/>
  <c r="C4"/>
  <c r="C295"/>
  <c r="D288"/>
  <c r="D272"/>
  <c r="D256"/>
  <c r="D248"/>
  <c r="D232"/>
  <c r="D224"/>
  <c r="D208"/>
  <c r="D192"/>
  <c r="D176"/>
  <c r="D160"/>
  <c r="D144"/>
  <c r="D128"/>
  <c r="D112"/>
  <c r="D96"/>
  <c r="D80"/>
  <c r="D72"/>
  <c r="D56"/>
  <c r="D48"/>
  <c r="D32"/>
  <c r="D24"/>
  <c r="D8"/>
  <c r="E295"/>
  <c r="I284"/>
  <c r="I268"/>
  <c r="I260"/>
  <c r="I244"/>
  <c r="I236"/>
  <c r="I220"/>
  <c r="I204"/>
  <c r="I196"/>
  <c r="I180"/>
  <c r="I164"/>
  <c r="I148"/>
  <c r="I132"/>
  <c r="I116"/>
  <c r="I100"/>
  <c r="I84"/>
  <c r="I68"/>
  <c r="I52"/>
  <c r="I44"/>
  <c r="I28"/>
  <c r="I20"/>
  <c r="G281"/>
  <c r="G257"/>
  <c r="G233"/>
  <c r="G169"/>
  <c r="G9"/>
  <c r="C296"/>
  <c r="C288"/>
  <c r="C280"/>
  <c r="C272"/>
  <c r="C264"/>
  <c r="C256"/>
  <c r="C248"/>
  <c r="C240"/>
  <c r="C232"/>
  <c r="C224"/>
  <c r="C216"/>
  <c r="C208"/>
  <c r="C200"/>
  <c r="C192"/>
  <c r="C184"/>
  <c r="C176"/>
  <c r="C168"/>
  <c r="C160"/>
  <c r="C152"/>
  <c r="C144"/>
  <c r="C136"/>
  <c r="C128"/>
  <c r="C120"/>
  <c r="C112"/>
  <c r="C104"/>
  <c r="C96"/>
  <c r="C88"/>
  <c r="C80"/>
  <c r="C72"/>
  <c r="C64"/>
  <c r="C56"/>
  <c r="C48"/>
  <c r="C40"/>
  <c r="C32"/>
  <c r="C24"/>
  <c r="C16"/>
  <c r="C8"/>
  <c r="D297"/>
  <c r="D289"/>
  <c r="D281"/>
  <c r="D273"/>
  <c r="D265"/>
  <c r="D257"/>
  <c r="D249"/>
  <c r="D241"/>
  <c r="D233"/>
  <c r="D225"/>
  <c r="D217"/>
  <c r="D209"/>
  <c r="D201"/>
  <c r="D193"/>
  <c r="D185"/>
  <c r="D177"/>
  <c r="D169"/>
  <c r="D161"/>
  <c r="D153"/>
  <c r="D145"/>
  <c r="D137"/>
  <c r="D129"/>
  <c r="D121"/>
  <c r="D113"/>
  <c r="D105"/>
  <c r="D97"/>
  <c r="D89"/>
  <c r="D81"/>
  <c r="D73"/>
  <c r="D65"/>
  <c r="D57"/>
  <c r="D49"/>
  <c r="D41"/>
  <c r="D33"/>
  <c r="D25"/>
  <c r="D17"/>
  <c r="D9"/>
  <c r="E288"/>
  <c r="E280"/>
  <c r="E272"/>
  <c r="E264"/>
  <c r="E256"/>
  <c r="E248"/>
  <c r="E240"/>
  <c r="E232"/>
  <c r="E224"/>
  <c r="E216"/>
  <c r="E208"/>
  <c r="E200"/>
  <c r="E192"/>
  <c r="E184"/>
  <c r="E176"/>
  <c r="E168"/>
  <c r="E160"/>
  <c r="E152"/>
  <c r="E144"/>
  <c r="E136"/>
  <c r="E128"/>
  <c r="E120"/>
  <c r="E112"/>
  <c r="E104"/>
  <c r="E96"/>
  <c r="E88"/>
  <c r="E80"/>
  <c r="E72"/>
  <c r="E64"/>
  <c r="E56"/>
  <c r="E48"/>
  <c r="E40"/>
  <c r="E32"/>
  <c r="E24"/>
  <c r="E16"/>
  <c r="E8"/>
  <c r="H3"/>
  <c r="I293"/>
  <c r="I285"/>
  <c r="I277"/>
  <c r="I269"/>
  <c r="I261"/>
  <c r="I253"/>
  <c r="I245"/>
  <c r="I237"/>
  <c r="I229"/>
  <c r="I221"/>
  <c r="I213"/>
  <c r="I205"/>
  <c r="I197"/>
  <c r="I189"/>
  <c r="I181"/>
  <c r="I173"/>
  <c r="I165"/>
  <c r="I157"/>
  <c r="I149"/>
  <c r="I141"/>
  <c r="I133"/>
  <c r="I125"/>
  <c r="I117"/>
  <c r="I109"/>
  <c r="I101"/>
  <c r="I93"/>
  <c r="I85"/>
  <c r="I77"/>
  <c r="I69"/>
  <c r="I61"/>
  <c r="I53"/>
  <c r="I45"/>
  <c r="I37"/>
  <c r="I29"/>
  <c r="I21"/>
  <c r="I13"/>
  <c r="G298"/>
  <c r="G290"/>
  <c r="G282"/>
  <c r="G274"/>
  <c r="G266"/>
  <c r="G258"/>
  <c r="G250"/>
  <c r="G242"/>
  <c r="G234"/>
  <c r="G226"/>
  <c r="G218"/>
  <c r="G210"/>
  <c r="G202"/>
  <c r="G194"/>
  <c r="G186"/>
  <c r="G178"/>
  <c r="G170"/>
  <c r="G162"/>
  <c r="G154"/>
  <c r="G146"/>
  <c r="G138"/>
  <c r="G130"/>
  <c r="G122"/>
  <c r="G114"/>
  <c r="G106"/>
  <c r="G98"/>
  <c r="G90"/>
  <c r="G82"/>
  <c r="G74"/>
  <c r="G66"/>
  <c r="G58"/>
  <c r="G50"/>
  <c r="G42"/>
  <c r="G34"/>
  <c r="G26"/>
  <c r="G18"/>
  <c r="G10"/>
  <c r="D280"/>
  <c r="D264"/>
  <c r="D240"/>
  <c r="D216"/>
  <c r="D200"/>
  <c r="D184"/>
  <c r="D168"/>
  <c r="D152"/>
  <c r="D136"/>
  <c r="D120"/>
  <c r="D104"/>
  <c r="D88"/>
  <c r="D64"/>
  <c r="D40"/>
  <c r="D16"/>
  <c r="I300"/>
  <c r="I276"/>
  <c r="I252"/>
  <c r="I228"/>
  <c r="I212"/>
  <c r="I188"/>
  <c r="I172"/>
  <c r="I156"/>
  <c r="I140"/>
  <c r="I124"/>
  <c r="I108"/>
  <c r="I92"/>
  <c r="I76"/>
  <c r="I60"/>
  <c r="I36"/>
  <c r="I12"/>
  <c r="G289"/>
  <c r="G273"/>
  <c r="G265"/>
  <c r="G249"/>
  <c r="G241"/>
  <c r="G225"/>
  <c r="G217"/>
  <c r="G209"/>
  <c r="G201"/>
  <c r="G193"/>
  <c r="G185"/>
  <c r="G177"/>
  <c r="G161"/>
  <c r="G153"/>
  <c r="G145"/>
  <c r="G137"/>
  <c r="G129"/>
  <c r="G121"/>
  <c r="G113"/>
  <c r="G105"/>
  <c r="G97"/>
  <c r="G89"/>
  <c r="G81"/>
  <c r="G73"/>
  <c r="G65"/>
  <c r="G57"/>
  <c r="G49"/>
  <c r="G41"/>
  <c r="G33"/>
  <c r="G25"/>
  <c r="G17"/>
  <c r="H2"/>
  <c r="C297"/>
  <c r="C289"/>
  <c r="C281"/>
  <c r="C273"/>
  <c r="C265"/>
  <c r="C257"/>
  <c r="C249"/>
  <c r="C241"/>
  <c r="C233"/>
  <c r="C225"/>
  <c r="C217"/>
  <c r="C209"/>
  <c r="C201"/>
  <c r="C193"/>
  <c r="C185"/>
  <c r="C177"/>
  <c r="C169"/>
  <c r="C161"/>
  <c r="C153"/>
  <c r="C145"/>
  <c r="C137"/>
  <c r="C129"/>
  <c r="C121"/>
  <c r="C113"/>
  <c r="C105"/>
  <c r="C97"/>
  <c r="C89"/>
  <c r="C81"/>
  <c r="C73"/>
  <c r="C65"/>
  <c r="C57"/>
  <c r="C49"/>
  <c r="C41"/>
  <c r="C33"/>
  <c r="C25"/>
  <c r="C17"/>
  <c r="C9"/>
  <c r="D298"/>
  <c r="D290"/>
  <c r="D282"/>
  <c r="D274"/>
  <c r="D266"/>
  <c r="D258"/>
  <c r="D250"/>
  <c r="D242"/>
  <c r="D234"/>
  <c r="D226"/>
  <c r="D218"/>
  <c r="D210"/>
  <c r="D202"/>
  <c r="D194"/>
  <c r="D186"/>
  <c r="D178"/>
  <c r="D170"/>
  <c r="D162"/>
  <c r="D154"/>
  <c r="D146"/>
  <c r="D138"/>
  <c r="D130"/>
  <c r="D122"/>
  <c r="D114"/>
  <c r="D106"/>
  <c r="D98"/>
  <c r="D90"/>
  <c r="D82"/>
  <c r="D74"/>
  <c r="D66"/>
  <c r="D58"/>
  <c r="D50"/>
  <c r="D42"/>
  <c r="D34"/>
  <c r="D26"/>
  <c r="D18"/>
  <c r="D10"/>
  <c r="E297"/>
  <c r="E289"/>
  <c r="E281"/>
  <c r="E273"/>
  <c r="E265"/>
  <c r="E257"/>
  <c r="E249"/>
  <c r="E241"/>
  <c r="E233"/>
  <c r="E225"/>
  <c r="E217"/>
  <c r="E209"/>
  <c r="E201"/>
  <c r="E193"/>
  <c r="E185"/>
  <c r="E177"/>
  <c r="E169"/>
  <c r="E161"/>
  <c r="E153"/>
  <c r="E145"/>
  <c r="E137"/>
  <c r="E129"/>
  <c r="E121"/>
  <c r="E113"/>
  <c r="E105"/>
  <c r="E97"/>
  <c r="E89"/>
  <c r="E81"/>
  <c r="E73"/>
  <c r="E65"/>
  <c r="E57"/>
  <c r="E49"/>
  <c r="E41"/>
  <c r="E33"/>
  <c r="E25"/>
  <c r="E17"/>
  <c r="E9"/>
  <c r="H4"/>
  <c r="I294"/>
  <c r="I286"/>
  <c r="I278"/>
  <c r="I270"/>
  <c r="I262"/>
  <c r="I254"/>
  <c r="I246"/>
  <c r="I238"/>
  <c r="I230"/>
  <c r="I222"/>
  <c r="I214"/>
  <c r="I206"/>
  <c r="I198"/>
  <c r="I190"/>
  <c r="I182"/>
  <c r="I174"/>
  <c r="I166"/>
  <c r="I158"/>
  <c r="I150"/>
  <c r="I142"/>
  <c r="I134"/>
  <c r="I126"/>
  <c r="I118"/>
  <c r="I110"/>
  <c r="I102"/>
  <c r="I94"/>
  <c r="I86"/>
  <c r="I78"/>
  <c r="I70"/>
  <c r="I62"/>
  <c r="I54"/>
  <c r="I46"/>
  <c r="I38"/>
  <c r="I30"/>
  <c r="I22"/>
  <c r="I14"/>
  <c r="C294"/>
  <c r="C298"/>
  <c r="I295"/>
  <c r="G276"/>
  <c r="G260"/>
  <c r="G244"/>
  <c r="G228"/>
  <c r="G212"/>
  <c r="G196"/>
  <c r="G180"/>
  <c r="G164"/>
  <c r="G148"/>
  <c r="G132"/>
  <c r="G124"/>
  <c r="G108"/>
  <c r="G92"/>
  <c r="G76"/>
  <c r="G60"/>
  <c r="G36"/>
  <c r="G12"/>
  <c r="D268"/>
  <c r="D244"/>
  <c r="D228"/>
  <c r="D204"/>
  <c r="D180"/>
  <c r="D164"/>
  <c r="D140"/>
  <c r="D116"/>
  <c r="D100"/>
  <c r="D76"/>
  <c r="D52"/>
  <c r="D36"/>
  <c r="D20"/>
  <c r="D12"/>
  <c r="G285"/>
  <c r="G269"/>
  <c r="G253"/>
  <c r="G229"/>
  <c r="G213"/>
  <c r="G197"/>
  <c r="G181"/>
  <c r="G173"/>
  <c r="G157"/>
  <c r="G149"/>
  <c r="G141"/>
  <c r="G133"/>
  <c r="G125"/>
  <c r="G117"/>
  <c r="G109"/>
  <c r="G101"/>
  <c r="G93"/>
  <c r="G85"/>
  <c r="G77"/>
  <c r="G69"/>
  <c r="G61"/>
  <c r="G53"/>
  <c r="G45"/>
  <c r="G37"/>
  <c r="G29"/>
  <c r="E294"/>
  <c r="E298"/>
  <c r="F3"/>
  <c r="G284"/>
  <c r="G268"/>
  <c r="G252"/>
  <c r="G236"/>
  <c r="G220"/>
  <c r="G204"/>
  <c r="G188"/>
  <c r="G172"/>
  <c r="G156"/>
  <c r="G140"/>
  <c r="G116"/>
  <c r="G100"/>
  <c r="G84"/>
  <c r="G68"/>
  <c r="G52"/>
  <c r="G44"/>
  <c r="G28"/>
  <c r="D300"/>
  <c r="D276"/>
  <c r="D260"/>
  <c r="D236"/>
  <c r="D212"/>
  <c r="D196"/>
  <c r="D172"/>
  <c r="D148"/>
  <c r="D132"/>
  <c r="D108"/>
  <c r="D84"/>
  <c r="D68"/>
  <c r="D44"/>
  <c r="G21"/>
  <c r="C300"/>
  <c r="C292"/>
  <c r="C284"/>
  <c r="C276"/>
  <c r="C268"/>
  <c r="C260"/>
  <c r="C252"/>
  <c r="C244"/>
  <c r="C236"/>
  <c r="C228"/>
  <c r="C220"/>
  <c r="C212"/>
  <c r="C204"/>
  <c r="C196"/>
  <c r="C188"/>
  <c r="C180"/>
  <c r="C172"/>
  <c r="C164"/>
  <c r="C156"/>
  <c r="C148"/>
  <c r="C140"/>
  <c r="C132"/>
  <c r="C124"/>
  <c r="C116"/>
  <c r="C108"/>
  <c r="C100"/>
  <c r="C92"/>
  <c r="C84"/>
  <c r="C76"/>
  <c r="C68"/>
  <c r="C60"/>
  <c r="C52"/>
  <c r="C44"/>
  <c r="C36"/>
  <c r="C28"/>
  <c r="C20"/>
  <c r="C12"/>
  <c r="D2"/>
  <c r="D293"/>
  <c r="D285"/>
  <c r="D277"/>
  <c r="D269"/>
  <c r="D261"/>
  <c r="D253"/>
  <c r="D245"/>
  <c r="D237"/>
  <c r="D229"/>
  <c r="D221"/>
  <c r="D213"/>
  <c r="D205"/>
  <c r="D197"/>
  <c r="D189"/>
  <c r="D181"/>
  <c r="D173"/>
  <c r="D165"/>
  <c r="D157"/>
  <c r="D149"/>
  <c r="D141"/>
  <c r="D133"/>
  <c r="D125"/>
  <c r="D117"/>
  <c r="D109"/>
  <c r="D101"/>
  <c r="D93"/>
  <c r="D85"/>
  <c r="D77"/>
  <c r="D69"/>
  <c r="D61"/>
  <c r="D53"/>
  <c r="D45"/>
  <c r="D37"/>
  <c r="D29"/>
  <c r="D21"/>
  <c r="D13"/>
  <c r="E284"/>
  <c r="E252"/>
  <c r="E220"/>
  <c r="E188"/>
  <c r="E156"/>
  <c r="E124"/>
  <c r="E92"/>
  <c r="E60"/>
  <c r="E28"/>
  <c r="E20"/>
  <c r="F2"/>
  <c r="G294"/>
  <c r="G286"/>
  <c r="G278"/>
  <c r="G270"/>
  <c r="G262"/>
  <c r="G254"/>
  <c r="G246"/>
  <c r="G238"/>
  <c r="G230"/>
  <c r="G222"/>
  <c r="G214"/>
  <c r="G206"/>
  <c r="G198"/>
  <c r="G190"/>
  <c r="G182"/>
  <c r="G174"/>
  <c r="G166"/>
  <c r="G158"/>
  <c r="G150"/>
  <c r="G142"/>
  <c r="G134"/>
  <c r="G126"/>
  <c r="G118"/>
  <c r="G110"/>
  <c r="G102"/>
  <c r="G94"/>
  <c r="G86"/>
  <c r="G78"/>
  <c r="G70"/>
  <c r="G62"/>
  <c r="G54"/>
  <c r="G46"/>
  <c r="G38"/>
  <c r="G30"/>
  <c r="G22"/>
  <c r="G14"/>
  <c r="G277"/>
  <c r="G261"/>
  <c r="G245"/>
  <c r="G237"/>
  <c r="G221"/>
  <c r="G205"/>
  <c r="G189"/>
  <c r="G165"/>
  <c r="G13"/>
  <c r="C2"/>
  <c r="C293"/>
  <c r="C285"/>
  <c r="C277"/>
  <c r="C269"/>
  <c r="C261"/>
  <c r="C253"/>
  <c r="C245"/>
  <c r="C237"/>
  <c r="C229"/>
  <c r="C221"/>
  <c r="C213"/>
  <c r="C205"/>
  <c r="C197"/>
  <c r="C189"/>
  <c r="C181"/>
  <c r="C173"/>
  <c r="C165"/>
  <c r="C157"/>
  <c r="C149"/>
  <c r="C141"/>
  <c r="C133"/>
  <c r="C125"/>
  <c r="C117"/>
  <c r="C109"/>
  <c r="C101"/>
  <c r="C93"/>
  <c r="C85"/>
  <c r="C77"/>
  <c r="C69"/>
  <c r="C61"/>
  <c r="C53"/>
  <c r="C45"/>
  <c r="C37"/>
  <c r="C29"/>
  <c r="C21"/>
  <c r="C13"/>
  <c r="D3"/>
  <c r="E3" s="1"/>
  <c r="F75"/>
  <c r="F120"/>
  <c r="H6"/>
  <c r="F203"/>
  <c r="A5"/>
  <c r="C5" s="1"/>
  <c r="F248"/>
  <c r="F6"/>
  <c r="F216"/>
  <c r="F88"/>
  <c r="H63"/>
  <c r="F235"/>
  <c r="F107"/>
  <c r="H127"/>
  <c r="H191"/>
  <c r="F267"/>
  <c r="F139"/>
  <c r="H255"/>
  <c r="F280"/>
  <c r="F152"/>
  <c r="F299"/>
  <c r="F171"/>
  <c r="F16"/>
  <c r="F184"/>
  <c r="F40"/>
  <c r="F272"/>
  <c r="F240"/>
  <c r="F208"/>
  <c r="F176"/>
  <c r="F144"/>
  <c r="F112"/>
  <c r="F80"/>
  <c r="F24"/>
  <c r="H263"/>
  <c r="H199"/>
  <c r="H135"/>
  <c r="H71"/>
  <c r="H7"/>
  <c r="F275"/>
  <c r="F243"/>
  <c r="F211"/>
  <c r="F179"/>
  <c r="F147"/>
  <c r="F115"/>
  <c r="F83"/>
  <c r="F32"/>
  <c r="H271"/>
  <c r="H207"/>
  <c r="H143"/>
  <c r="H79"/>
  <c r="H15"/>
  <c r="H279"/>
  <c r="H215"/>
  <c r="H151"/>
  <c r="H87"/>
  <c r="H23"/>
  <c r="F283"/>
  <c r="F251"/>
  <c r="F219"/>
  <c r="F187"/>
  <c r="F155"/>
  <c r="F123"/>
  <c r="F91"/>
  <c r="F48"/>
  <c r="H287"/>
  <c r="H223"/>
  <c r="H159"/>
  <c r="H95"/>
  <c r="H31"/>
  <c r="F288"/>
  <c r="F256"/>
  <c r="F224"/>
  <c r="F192"/>
  <c r="F160"/>
  <c r="F128"/>
  <c r="F96"/>
  <c r="F56"/>
  <c r="H295"/>
  <c r="H231"/>
  <c r="H167"/>
  <c r="H103"/>
  <c r="H39"/>
  <c r="F291"/>
  <c r="F259"/>
  <c r="F227"/>
  <c r="F195"/>
  <c r="F163"/>
  <c r="F131"/>
  <c r="F99"/>
  <c r="F64"/>
  <c r="H239"/>
  <c r="H175"/>
  <c r="H111"/>
  <c r="H47"/>
  <c r="F296"/>
  <c r="F264"/>
  <c r="F232"/>
  <c r="F200"/>
  <c r="F168"/>
  <c r="F136"/>
  <c r="F104"/>
  <c r="F72"/>
  <c r="F8"/>
  <c r="H247"/>
  <c r="H183"/>
  <c r="H119"/>
  <c r="H55"/>
  <c r="F7"/>
  <c r="F297"/>
  <c r="F289"/>
  <c r="F281"/>
  <c r="F273"/>
  <c r="F265"/>
  <c r="F257"/>
  <c r="F249"/>
  <c r="F241"/>
  <c r="F233"/>
  <c r="F225"/>
  <c r="F217"/>
  <c r="F209"/>
  <c r="F201"/>
  <c r="F193"/>
  <c r="F185"/>
  <c r="F177"/>
  <c r="F169"/>
  <c r="F161"/>
  <c r="F153"/>
  <c r="F145"/>
  <c r="F137"/>
  <c r="F129"/>
  <c r="F121"/>
  <c r="F113"/>
  <c r="F105"/>
  <c r="F97"/>
  <c r="F89"/>
  <c r="F81"/>
  <c r="F73"/>
  <c r="F65"/>
  <c r="F57"/>
  <c r="F49"/>
  <c r="F41"/>
  <c r="F33"/>
  <c r="F25"/>
  <c r="F17"/>
  <c r="F9"/>
  <c r="H296"/>
  <c r="H288"/>
  <c r="H280"/>
  <c r="H272"/>
  <c r="H264"/>
  <c r="H256"/>
  <c r="H248"/>
  <c r="H240"/>
  <c r="H232"/>
  <c r="H224"/>
  <c r="H216"/>
  <c r="H208"/>
  <c r="H200"/>
  <c r="H192"/>
  <c r="H184"/>
  <c r="H176"/>
  <c r="H168"/>
  <c r="H160"/>
  <c r="H152"/>
  <c r="H144"/>
  <c r="H136"/>
  <c r="H128"/>
  <c r="H120"/>
  <c r="H112"/>
  <c r="H104"/>
  <c r="H96"/>
  <c r="H88"/>
  <c r="H80"/>
  <c r="H72"/>
  <c r="H64"/>
  <c r="H56"/>
  <c r="H48"/>
  <c r="H40"/>
  <c r="H32"/>
  <c r="H24"/>
  <c r="H16"/>
  <c r="H8"/>
  <c r="C6"/>
  <c r="F298"/>
  <c r="F290"/>
  <c r="F282"/>
  <c r="F274"/>
  <c r="F266"/>
  <c r="F258"/>
  <c r="F250"/>
  <c r="F242"/>
  <c r="F234"/>
  <c r="F226"/>
  <c r="F218"/>
  <c r="F210"/>
  <c r="F202"/>
  <c r="F194"/>
  <c r="F186"/>
  <c r="F178"/>
  <c r="F170"/>
  <c r="F162"/>
  <c r="F154"/>
  <c r="F146"/>
  <c r="F138"/>
  <c r="F130"/>
  <c r="F122"/>
  <c r="F114"/>
  <c r="F106"/>
  <c r="F98"/>
  <c r="F90"/>
  <c r="F82"/>
  <c r="F74"/>
  <c r="F66"/>
  <c r="F58"/>
  <c r="F50"/>
  <c r="F42"/>
  <c r="F34"/>
  <c r="F26"/>
  <c r="F18"/>
  <c r="F10"/>
  <c r="H297"/>
  <c r="H289"/>
  <c r="H281"/>
  <c r="H273"/>
  <c r="H265"/>
  <c r="H257"/>
  <c r="H249"/>
  <c r="H241"/>
  <c r="H233"/>
  <c r="H225"/>
  <c r="H217"/>
  <c r="H209"/>
  <c r="H201"/>
  <c r="H193"/>
  <c r="H185"/>
  <c r="H177"/>
  <c r="H169"/>
  <c r="H161"/>
  <c r="H153"/>
  <c r="H145"/>
  <c r="H137"/>
  <c r="H129"/>
  <c r="H121"/>
  <c r="H113"/>
  <c r="H105"/>
  <c r="H97"/>
  <c r="H89"/>
  <c r="H81"/>
  <c r="H73"/>
  <c r="H65"/>
  <c r="H57"/>
  <c r="H49"/>
  <c r="H41"/>
  <c r="H33"/>
  <c r="H25"/>
  <c r="H17"/>
  <c r="H9"/>
  <c r="F67"/>
  <c r="F59"/>
  <c r="F51"/>
  <c r="F43"/>
  <c r="F35"/>
  <c r="F27"/>
  <c r="F19"/>
  <c r="F11"/>
  <c r="H298"/>
  <c r="H290"/>
  <c r="H282"/>
  <c r="H274"/>
  <c r="H266"/>
  <c r="H258"/>
  <c r="H250"/>
  <c r="H242"/>
  <c r="H234"/>
  <c r="H226"/>
  <c r="H218"/>
  <c r="H210"/>
  <c r="H202"/>
  <c r="H194"/>
  <c r="H186"/>
  <c r="H178"/>
  <c r="H170"/>
  <c r="H162"/>
  <c r="H154"/>
  <c r="H146"/>
  <c r="H138"/>
  <c r="H130"/>
  <c r="H122"/>
  <c r="H114"/>
  <c r="H106"/>
  <c r="H98"/>
  <c r="H90"/>
  <c r="H82"/>
  <c r="H74"/>
  <c r="H66"/>
  <c r="H58"/>
  <c r="H50"/>
  <c r="H42"/>
  <c r="H34"/>
  <c r="H26"/>
  <c r="H18"/>
  <c r="H10"/>
  <c r="I6"/>
  <c r="F300"/>
  <c r="F292"/>
  <c r="F284"/>
  <c r="F276"/>
  <c r="F268"/>
  <c r="F260"/>
  <c r="F252"/>
  <c r="F244"/>
  <c r="F236"/>
  <c r="F228"/>
  <c r="F220"/>
  <c r="F212"/>
  <c r="F204"/>
  <c r="F196"/>
  <c r="F188"/>
  <c r="F180"/>
  <c r="F172"/>
  <c r="F164"/>
  <c r="F156"/>
  <c r="F148"/>
  <c r="F140"/>
  <c r="F132"/>
  <c r="F124"/>
  <c r="F116"/>
  <c r="F108"/>
  <c r="F100"/>
  <c r="F92"/>
  <c r="F84"/>
  <c r="F76"/>
  <c r="F68"/>
  <c r="F60"/>
  <c r="F52"/>
  <c r="F44"/>
  <c r="F36"/>
  <c r="F28"/>
  <c r="F20"/>
  <c r="F12"/>
  <c r="H299"/>
  <c r="H291"/>
  <c r="H283"/>
  <c r="H275"/>
  <c r="H267"/>
  <c r="H259"/>
  <c r="H251"/>
  <c r="H243"/>
  <c r="H235"/>
  <c r="H227"/>
  <c r="H219"/>
  <c r="H211"/>
  <c r="H203"/>
  <c r="H195"/>
  <c r="H187"/>
  <c r="H179"/>
  <c r="H171"/>
  <c r="H163"/>
  <c r="H155"/>
  <c r="H147"/>
  <c r="H139"/>
  <c r="H131"/>
  <c r="H123"/>
  <c r="H115"/>
  <c r="H107"/>
  <c r="H99"/>
  <c r="H91"/>
  <c r="H83"/>
  <c r="H75"/>
  <c r="H67"/>
  <c r="H59"/>
  <c r="H51"/>
  <c r="H43"/>
  <c r="H35"/>
  <c r="H27"/>
  <c r="H19"/>
  <c r="H11"/>
  <c r="F293"/>
  <c r="F285"/>
  <c r="F277"/>
  <c r="F269"/>
  <c r="F261"/>
  <c r="F253"/>
  <c r="F245"/>
  <c r="F237"/>
  <c r="F229"/>
  <c r="F221"/>
  <c r="F213"/>
  <c r="F205"/>
  <c r="F197"/>
  <c r="F189"/>
  <c r="F181"/>
  <c r="F173"/>
  <c r="F165"/>
  <c r="F157"/>
  <c r="F149"/>
  <c r="F141"/>
  <c r="F133"/>
  <c r="F125"/>
  <c r="F117"/>
  <c r="F109"/>
  <c r="F101"/>
  <c r="F93"/>
  <c r="F85"/>
  <c r="F77"/>
  <c r="F69"/>
  <c r="F61"/>
  <c r="F53"/>
  <c r="F45"/>
  <c r="F37"/>
  <c r="F29"/>
  <c r="F21"/>
  <c r="F13"/>
  <c r="H300"/>
  <c r="H292"/>
  <c r="H284"/>
  <c r="H276"/>
  <c r="H268"/>
  <c r="H260"/>
  <c r="H252"/>
  <c r="H244"/>
  <c r="H236"/>
  <c r="H228"/>
  <c r="H220"/>
  <c r="H212"/>
  <c r="H204"/>
  <c r="H196"/>
  <c r="H188"/>
  <c r="H180"/>
  <c r="H172"/>
  <c r="H164"/>
  <c r="H156"/>
  <c r="H148"/>
  <c r="H140"/>
  <c r="H132"/>
  <c r="H124"/>
  <c r="H116"/>
  <c r="H108"/>
  <c r="H100"/>
  <c r="H92"/>
  <c r="H84"/>
  <c r="H76"/>
  <c r="H68"/>
  <c r="H60"/>
  <c r="H52"/>
  <c r="H44"/>
  <c r="H36"/>
  <c r="H28"/>
  <c r="H20"/>
  <c r="H12"/>
  <c r="D6"/>
  <c r="E6"/>
  <c r="F294"/>
  <c r="F286"/>
  <c r="F278"/>
  <c r="F270"/>
  <c r="F262"/>
  <c r="F254"/>
  <c r="F246"/>
  <c r="F238"/>
  <c r="F230"/>
  <c r="F222"/>
  <c r="F214"/>
  <c r="F206"/>
  <c r="F198"/>
  <c r="F190"/>
  <c r="F182"/>
  <c r="F174"/>
  <c r="F166"/>
  <c r="F158"/>
  <c r="F150"/>
  <c r="F142"/>
  <c r="F134"/>
  <c r="F126"/>
  <c r="F118"/>
  <c r="F110"/>
  <c r="F102"/>
  <c r="F94"/>
  <c r="F86"/>
  <c r="F78"/>
  <c r="F70"/>
  <c r="F62"/>
  <c r="F54"/>
  <c r="F46"/>
  <c r="F38"/>
  <c r="F30"/>
  <c r="F22"/>
  <c r="F14"/>
  <c r="H293"/>
  <c r="H285"/>
  <c r="H277"/>
  <c r="H269"/>
  <c r="H261"/>
  <c r="H253"/>
  <c r="H245"/>
  <c r="H237"/>
  <c r="H229"/>
  <c r="H221"/>
  <c r="H213"/>
  <c r="H205"/>
  <c r="H197"/>
  <c r="H189"/>
  <c r="H181"/>
  <c r="H173"/>
  <c r="H165"/>
  <c r="H157"/>
  <c r="H149"/>
  <c r="H141"/>
  <c r="H133"/>
  <c r="H125"/>
  <c r="H117"/>
  <c r="H109"/>
  <c r="H101"/>
  <c r="H93"/>
  <c r="H85"/>
  <c r="H77"/>
  <c r="H69"/>
  <c r="H61"/>
  <c r="H53"/>
  <c r="H45"/>
  <c r="H37"/>
  <c r="H29"/>
  <c r="H21"/>
  <c r="H13"/>
  <c r="F295"/>
  <c r="F287"/>
  <c r="F279"/>
  <c r="F271"/>
  <c r="F263"/>
  <c r="F255"/>
  <c r="F247"/>
  <c r="F239"/>
  <c r="F231"/>
  <c r="F223"/>
  <c r="F215"/>
  <c r="F207"/>
  <c r="F199"/>
  <c r="F191"/>
  <c r="F183"/>
  <c r="F175"/>
  <c r="F167"/>
  <c r="F159"/>
  <c r="F151"/>
  <c r="F143"/>
  <c r="F135"/>
  <c r="F127"/>
  <c r="F119"/>
  <c r="F111"/>
  <c r="F103"/>
  <c r="F95"/>
  <c r="F87"/>
  <c r="F79"/>
  <c r="F71"/>
  <c r="F63"/>
  <c r="F55"/>
  <c r="F47"/>
  <c r="F39"/>
  <c r="F31"/>
  <c r="F23"/>
  <c r="F15"/>
  <c r="H294"/>
  <c r="H286"/>
  <c r="H278"/>
  <c r="H270"/>
  <c r="H262"/>
  <c r="H254"/>
  <c r="H246"/>
  <c r="H238"/>
  <c r="H230"/>
  <c r="H222"/>
  <c r="H214"/>
  <c r="H206"/>
  <c r="H198"/>
  <c r="H190"/>
  <c r="H182"/>
  <c r="H174"/>
  <c r="H166"/>
  <c r="H158"/>
  <c r="H150"/>
  <c r="H142"/>
  <c r="H134"/>
  <c r="H126"/>
  <c r="H118"/>
  <c r="H110"/>
  <c r="H102"/>
  <c r="H94"/>
  <c r="H86"/>
  <c r="H78"/>
  <c r="H70"/>
  <c r="H62"/>
  <c r="H54"/>
  <c r="H46"/>
  <c r="H38"/>
  <c r="H30"/>
  <c r="H22"/>
  <c r="D5" l="1"/>
  <c r="H5"/>
  <c r="G3"/>
  <c r="E4"/>
  <c r="G4" s="1"/>
  <c r="E5"/>
  <c r="I5" s="1"/>
  <c r="I3"/>
  <c r="E2"/>
  <c r="I2" s="1"/>
  <c r="F5"/>
  <c r="I4" l="1"/>
  <c r="G5"/>
  <c r="G2"/>
</calcChain>
</file>

<file path=xl/sharedStrings.xml><?xml version="1.0" encoding="utf-8"?>
<sst xmlns="http://schemas.openxmlformats.org/spreadsheetml/2006/main" count="23" uniqueCount="13">
  <si>
    <t>Preço</t>
  </si>
  <si>
    <t>Custo</t>
  </si>
  <si>
    <t>Código</t>
  </si>
  <si>
    <t>Data</t>
  </si>
  <si>
    <t>Quantidade adicionada</t>
  </si>
  <si>
    <t>Descrição</t>
  </si>
  <si>
    <t>Entradas</t>
  </si>
  <si>
    <t>Saídas</t>
  </si>
  <si>
    <t>Balanço</t>
  </si>
  <si>
    <t>Quantidade Retirada</t>
  </si>
  <si>
    <t>Motivo</t>
  </si>
  <si>
    <t>Venda esperada</t>
  </si>
  <si>
    <t>Custo Estimado</t>
  </si>
</sst>
</file>

<file path=xl/styles.xml><?xml version="1.0" encoding="utf-8"?>
<styleSheet xmlns="http://schemas.openxmlformats.org/spreadsheetml/2006/main">
  <numFmts count="1">
    <numFmt numFmtId="44" formatCode="_-&quot;R$&quot;* #,##0.00_-;\-&quot;R$&quot;* #,##0.00_-;_-&quot;R$&quot;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/>
    <xf numFmtId="44" fontId="2" fillId="2" borderId="1" xfId="1" applyFont="1" applyFill="1" applyBorder="1"/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Protection="1"/>
    <xf numFmtId="0" fontId="2" fillId="0" borderId="1" xfId="0" applyFon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44" fontId="2" fillId="0" borderId="1" xfId="1" applyFont="1" applyBorder="1" applyProtection="1"/>
    <xf numFmtId="44" fontId="2" fillId="0" borderId="1" xfId="0" applyNumberFormat="1" applyFont="1" applyBorder="1" applyProtection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Protection="1"/>
    <xf numFmtId="44" fontId="2" fillId="3" borderId="1" xfId="1" applyFont="1" applyFill="1" applyBorder="1" applyProtection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3</xdr:row>
      <xdr:rowOff>38100</xdr:rowOff>
    </xdr:from>
    <xdr:to>
      <xdr:col>14</xdr:col>
      <xdr:colOff>259080</xdr:colOff>
      <xdr:row>10</xdr:row>
      <xdr:rowOff>83820</xdr:rowOff>
    </xdr:to>
    <xdr:pic>
      <xdr:nvPicPr>
        <xdr:cNvPr id="1025" name="Picture 1" descr="https://i1.wp.com/otimizeseunegocio.com/wp-content/uploads/2018/08/OSN-padra%CC%83o.png?fit=600%2C20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67200" y="838200"/>
          <a:ext cx="5707380" cy="19126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167640</xdr:colOff>
      <xdr:row>3</xdr:row>
      <xdr:rowOff>91440</xdr:rowOff>
    </xdr:from>
    <xdr:to>
      <xdr:col>15</xdr:col>
      <xdr:colOff>388620</xdr:colOff>
      <xdr:row>10</xdr:row>
      <xdr:rowOff>137160</xdr:rowOff>
    </xdr:to>
    <xdr:pic>
      <xdr:nvPicPr>
        <xdr:cNvPr id="2" name="Picture 1" descr="https://i1.wp.com/otimizeseunegocio.com/wp-content/uploads/2018/08/OSN-padra%CC%83o.png?fit=600%2C20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65520" y="891540"/>
          <a:ext cx="5707380" cy="191262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289560</xdr:colOff>
      <xdr:row>4</xdr:row>
      <xdr:rowOff>83820</xdr:rowOff>
    </xdr:from>
    <xdr:to>
      <xdr:col>15</xdr:col>
      <xdr:colOff>510540</xdr:colOff>
      <xdr:row>11</xdr:row>
      <xdr:rowOff>129540</xdr:rowOff>
    </xdr:to>
    <xdr:pic>
      <xdr:nvPicPr>
        <xdr:cNvPr id="2" name="Picture 1" descr="https://i1.wp.com/otimizeseunegocio.com/wp-content/uploads/2018/08/OSN-padra%CC%83o.png?fit=600%2C20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81700" y="1150620"/>
          <a:ext cx="5707380" cy="191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1363980</xdr:colOff>
      <xdr:row>5</xdr:row>
      <xdr:rowOff>167640</xdr:rowOff>
    </xdr:from>
    <xdr:to>
      <xdr:col>18</xdr:col>
      <xdr:colOff>152400</xdr:colOff>
      <xdr:row>12</xdr:row>
      <xdr:rowOff>213360</xdr:rowOff>
    </xdr:to>
    <xdr:pic>
      <xdr:nvPicPr>
        <xdr:cNvPr id="2" name="Picture 1" descr="https://i1.wp.com/otimizeseunegocio.com/wp-content/uploads/2018/08/OSN-padra%CC%83o.png?fit=600%2C20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80120" y="1501140"/>
          <a:ext cx="5707380" cy="19126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0"/>
  <sheetViews>
    <sheetView workbookViewId="0">
      <selection activeCell="B2" sqref="B2"/>
    </sheetView>
  </sheetViews>
  <sheetFormatPr defaultRowHeight="21"/>
  <cols>
    <col min="1" max="1" width="9" style="3" bestFit="1" customWidth="1"/>
    <col min="2" max="2" width="25" style="3" bestFit="1" customWidth="1"/>
    <col min="3" max="4" width="14.88671875" style="4" bestFit="1" customWidth="1"/>
  </cols>
  <sheetData>
    <row r="1" spans="1:4">
      <c r="A1" s="1" t="s">
        <v>2</v>
      </c>
      <c r="B1" s="1" t="s">
        <v>5</v>
      </c>
      <c r="C1" s="2" t="s">
        <v>1</v>
      </c>
      <c r="D1" s="2" t="s">
        <v>0</v>
      </c>
    </row>
    <row r="2" spans="1:4">
      <c r="A2" s="3" t="str">
        <f>""</f>
        <v/>
      </c>
      <c r="B2" s="3" t="str">
        <f>""</f>
        <v/>
      </c>
      <c r="C2" s="4" t="str">
        <f>""</f>
        <v/>
      </c>
      <c r="D2" s="4" t="str">
        <f>""</f>
        <v/>
      </c>
    </row>
    <row r="3" spans="1:4">
      <c r="A3" s="3" t="str">
        <f>""</f>
        <v/>
      </c>
      <c r="B3" s="3" t="str">
        <f>""</f>
        <v/>
      </c>
      <c r="C3" s="4" t="str">
        <f>""</f>
        <v/>
      </c>
      <c r="D3" s="4" t="str">
        <f>""</f>
        <v/>
      </c>
    </row>
    <row r="4" spans="1:4">
      <c r="A4" s="3" t="str">
        <f>""</f>
        <v/>
      </c>
      <c r="B4" s="3" t="str">
        <f>""</f>
        <v/>
      </c>
      <c r="C4" s="4" t="str">
        <f>""</f>
        <v/>
      </c>
      <c r="D4" s="4" t="str">
        <f>""</f>
        <v/>
      </c>
    </row>
    <row r="5" spans="1:4">
      <c r="A5" s="3" t="str">
        <f>""</f>
        <v/>
      </c>
      <c r="B5" s="3" t="str">
        <f>""</f>
        <v/>
      </c>
      <c r="C5" s="4" t="str">
        <f>""</f>
        <v/>
      </c>
      <c r="D5" s="4" t="str">
        <f>""</f>
        <v/>
      </c>
    </row>
    <row r="6" spans="1:4">
      <c r="A6" s="3" t="str">
        <f>""</f>
        <v/>
      </c>
      <c r="B6" s="3" t="str">
        <f>""</f>
        <v/>
      </c>
      <c r="C6" s="4" t="str">
        <f>""</f>
        <v/>
      </c>
      <c r="D6" s="4" t="str">
        <f>""</f>
        <v/>
      </c>
    </row>
    <row r="7" spans="1:4">
      <c r="A7" s="3" t="str">
        <f>""</f>
        <v/>
      </c>
      <c r="B7" s="3" t="str">
        <f>""</f>
        <v/>
      </c>
      <c r="C7" s="4" t="str">
        <f>""</f>
        <v/>
      </c>
      <c r="D7" s="4" t="str">
        <f>""</f>
        <v/>
      </c>
    </row>
    <row r="8" spans="1:4">
      <c r="A8" s="3" t="str">
        <f>""</f>
        <v/>
      </c>
      <c r="B8" s="3" t="str">
        <f>""</f>
        <v/>
      </c>
      <c r="C8" s="4" t="str">
        <f>""</f>
        <v/>
      </c>
      <c r="D8" s="4" t="str">
        <f>""</f>
        <v/>
      </c>
    </row>
    <row r="9" spans="1:4">
      <c r="A9" s="3" t="str">
        <f>""</f>
        <v/>
      </c>
      <c r="B9" s="3" t="str">
        <f>""</f>
        <v/>
      </c>
      <c r="C9" s="4" t="str">
        <f>""</f>
        <v/>
      </c>
      <c r="D9" s="4" t="str">
        <f>""</f>
        <v/>
      </c>
    </row>
    <row r="10" spans="1:4">
      <c r="A10" s="3" t="str">
        <f>""</f>
        <v/>
      </c>
      <c r="B10" s="3" t="str">
        <f>""</f>
        <v/>
      </c>
      <c r="C10" s="4" t="str">
        <f>""</f>
        <v/>
      </c>
      <c r="D10" s="4" t="str">
        <f>""</f>
        <v/>
      </c>
    </row>
    <row r="11" spans="1:4">
      <c r="A11" s="3" t="str">
        <f>""</f>
        <v/>
      </c>
      <c r="B11" s="3" t="str">
        <f>""</f>
        <v/>
      </c>
      <c r="C11" s="4" t="str">
        <f>""</f>
        <v/>
      </c>
      <c r="D11" s="4" t="str">
        <f>""</f>
        <v/>
      </c>
    </row>
    <row r="12" spans="1:4">
      <c r="A12" s="3" t="str">
        <f>""</f>
        <v/>
      </c>
      <c r="B12" s="3" t="str">
        <f>""</f>
        <v/>
      </c>
      <c r="C12" s="4" t="str">
        <f>""</f>
        <v/>
      </c>
      <c r="D12" s="4" t="str">
        <f>""</f>
        <v/>
      </c>
    </row>
    <row r="13" spans="1:4">
      <c r="A13" s="3" t="str">
        <f>""</f>
        <v/>
      </c>
      <c r="B13" s="3" t="str">
        <f>""</f>
        <v/>
      </c>
      <c r="C13" s="4" t="str">
        <f>""</f>
        <v/>
      </c>
      <c r="D13" s="4" t="str">
        <f>""</f>
        <v/>
      </c>
    </row>
    <row r="14" spans="1:4">
      <c r="A14" s="3" t="str">
        <f>""</f>
        <v/>
      </c>
      <c r="B14" s="3" t="str">
        <f>""</f>
        <v/>
      </c>
      <c r="C14" s="4" t="str">
        <f>""</f>
        <v/>
      </c>
      <c r="D14" s="4" t="str">
        <f>""</f>
        <v/>
      </c>
    </row>
    <row r="15" spans="1:4">
      <c r="A15" s="3" t="str">
        <f>""</f>
        <v/>
      </c>
      <c r="B15" s="3" t="str">
        <f>""</f>
        <v/>
      </c>
      <c r="C15" s="4" t="str">
        <f>""</f>
        <v/>
      </c>
      <c r="D15" s="4" t="str">
        <f>""</f>
        <v/>
      </c>
    </row>
    <row r="16" spans="1:4">
      <c r="A16" s="3" t="str">
        <f>""</f>
        <v/>
      </c>
      <c r="B16" s="3" t="str">
        <f>""</f>
        <v/>
      </c>
      <c r="C16" s="4" t="str">
        <f>""</f>
        <v/>
      </c>
      <c r="D16" s="4" t="str">
        <f>""</f>
        <v/>
      </c>
    </row>
    <row r="17" spans="1:4">
      <c r="A17" s="3" t="str">
        <f>""</f>
        <v/>
      </c>
      <c r="B17" s="3" t="str">
        <f>""</f>
        <v/>
      </c>
      <c r="C17" s="4" t="str">
        <f>""</f>
        <v/>
      </c>
      <c r="D17" s="4" t="str">
        <f>""</f>
        <v/>
      </c>
    </row>
    <row r="18" spans="1:4">
      <c r="A18" s="3" t="str">
        <f>""</f>
        <v/>
      </c>
      <c r="B18" s="3" t="str">
        <f>""</f>
        <v/>
      </c>
      <c r="C18" s="4" t="str">
        <f>""</f>
        <v/>
      </c>
      <c r="D18" s="4" t="str">
        <f>""</f>
        <v/>
      </c>
    </row>
    <row r="19" spans="1:4">
      <c r="A19" s="3" t="str">
        <f>""</f>
        <v/>
      </c>
      <c r="B19" s="3" t="str">
        <f>""</f>
        <v/>
      </c>
      <c r="C19" s="4" t="str">
        <f>""</f>
        <v/>
      </c>
      <c r="D19" s="4" t="str">
        <f>""</f>
        <v/>
      </c>
    </row>
    <row r="20" spans="1:4">
      <c r="A20" s="3" t="str">
        <f>""</f>
        <v/>
      </c>
      <c r="B20" s="3" t="str">
        <f>""</f>
        <v/>
      </c>
      <c r="C20" s="4" t="str">
        <f>""</f>
        <v/>
      </c>
      <c r="D20" s="4" t="str">
        <f>""</f>
        <v/>
      </c>
    </row>
    <row r="21" spans="1:4">
      <c r="A21" s="3" t="str">
        <f>""</f>
        <v/>
      </c>
      <c r="B21" s="3" t="str">
        <f>""</f>
        <v/>
      </c>
      <c r="C21" s="4" t="str">
        <f>""</f>
        <v/>
      </c>
      <c r="D21" s="4" t="str">
        <f>""</f>
        <v/>
      </c>
    </row>
    <row r="22" spans="1:4">
      <c r="A22" s="3" t="str">
        <f>""</f>
        <v/>
      </c>
      <c r="B22" s="3" t="str">
        <f>""</f>
        <v/>
      </c>
      <c r="C22" s="4" t="str">
        <f>""</f>
        <v/>
      </c>
      <c r="D22" s="4" t="str">
        <f>""</f>
        <v/>
      </c>
    </row>
    <row r="23" spans="1:4">
      <c r="A23" s="3" t="str">
        <f>""</f>
        <v/>
      </c>
      <c r="B23" s="3" t="str">
        <f>""</f>
        <v/>
      </c>
      <c r="C23" s="4" t="str">
        <f>""</f>
        <v/>
      </c>
      <c r="D23" s="4" t="str">
        <f>""</f>
        <v/>
      </c>
    </row>
    <row r="24" spans="1:4">
      <c r="A24" s="3" t="str">
        <f>""</f>
        <v/>
      </c>
      <c r="B24" s="3" t="str">
        <f>""</f>
        <v/>
      </c>
      <c r="C24" s="4" t="str">
        <f>""</f>
        <v/>
      </c>
      <c r="D24" s="4" t="str">
        <f>""</f>
        <v/>
      </c>
    </row>
    <row r="25" spans="1:4">
      <c r="A25" s="3" t="str">
        <f>""</f>
        <v/>
      </c>
      <c r="B25" s="3" t="str">
        <f>""</f>
        <v/>
      </c>
      <c r="C25" s="4" t="str">
        <f>""</f>
        <v/>
      </c>
      <c r="D25" s="4" t="str">
        <f>""</f>
        <v/>
      </c>
    </row>
    <row r="26" spans="1:4">
      <c r="A26" s="3" t="str">
        <f>""</f>
        <v/>
      </c>
      <c r="B26" s="3" t="str">
        <f>""</f>
        <v/>
      </c>
      <c r="C26" s="4" t="str">
        <f>""</f>
        <v/>
      </c>
      <c r="D26" s="4" t="str">
        <f>""</f>
        <v/>
      </c>
    </row>
    <row r="27" spans="1:4">
      <c r="A27" s="3" t="str">
        <f>""</f>
        <v/>
      </c>
      <c r="B27" s="3" t="str">
        <f>""</f>
        <v/>
      </c>
      <c r="C27" s="4" t="str">
        <f>""</f>
        <v/>
      </c>
      <c r="D27" s="4" t="str">
        <f>""</f>
        <v/>
      </c>
    </row>
    <row r="28" spans="1:4">
      <c r="A28" s="3" t="str">
        <f>""</f>
        <v/>
      </c>
      <c r="B28" s="3" t="str">
        <f>""</f>
        <v/>
      </c>
      <c r="C28" s="4" t="str">
        <f>""</f>
        <v/>
      </c>
      <c r="D28" s="4" t="str">
        <f>""</f>
        <v/>
      </c>
    </row>
    <row r="29" spans="1:4">
      <c r="A29" s="3" t="str">
        <f>""</f>
        <v/>
      </c>
      <c r="B29" s="3" t="str">
        <f>""</f>
        <v/>
      </c>
      <c r="C29" s="4" t="str">
        <f>""</f>
        <v/>
      </c>
      <c r="D29" s="4" t="str">
        <f>""</f>
        <v/>
      </c>
    </row>
    <row r="30" spans="1:4">
      <c r="A30" s="3" t="str">
        <f>""</f>
        <v/>
      </c>
      <c r="B30" s="3" t="str">
        <f>""</f>
        <v/>
      </c>
      <c r="C30" s="4" t="str">
        <f>""</f>
        <v/>
      </c>
      <c r="D30" s="4" t="str">
        <f>""</f>
        <v/>
      </c>
    </row>
    <row r="31" spans="1:4">
      <c r="A31" s="3" t="str">
        <f>""</f>
        <v/>
      </c>
      <c r="B31" s="3" t="str">
        <f>""</f>
        <v/>
      </c>
      <c r="C31" s="4" t="str">
        <f>""</f>
        <v/>
      </c>
      <c r="D31" s="4" t="str">
        <f>""</f>
        <v/>
      </c>
    </row>
    <row r="32" spans="1:4">
      <c r="A32" s="3" t="str">
        <f>""</f>
        <v/>
      </c>
      <c r="B32" s="3" t="str">
        <f>""</f>
        <v/>
      </c>
      <c r="C32" s="4" t="str">
        <f>""</f>
        <v/>
      </c>
      <c r="D32" s="4" t="str">
        <f>""</f>
        <v/>
      </c>
    </row>
    <row r="33" spans="1:4">
      <c r="A33" s="3" t="str">
        <f>""</f>
        <v/>
      </c>
      <c r="B33" s="3" t="str">
        <f>""</f>
        <v/>
      </c>
      <c r="C33" s="4" t="str">
        <f>""</f>
        <v/>
      </c>
      <c r="D33" s="4" t="str">
        <f>""</f>
        <v/>
      </c>
    </row>
    <row r="34" spans="1:4">
      <c r="A34" s="3" t="str">
        <f>""</f>
        <v/>
      </c>
      <c r="B34" s="3" t="str">
        <f>""</f>
        <v/>
      </c>
      <c r="C34" s="4" t="str">
        <f>""</f>
        <v/>
      </c>
      <c r="D34" s="4" t="str">
        <f>""</f>
        <v/>
      </c>
    </row>
    <row r="35" spans="1:4">
      <c r="A35" s="3" t="str">
        <f>""</f>
        <v/>
      </c>
      <c r="B35" s="3" t="str">
        <f>""</f>
        <v/>
      </c>
      <c r="C35" s="4" t="str">
        <f>""</f>
        <v/>
      </c>
      <c r="D35" s="4" t="str">
        <f>""</f>
        <v/>
      </c>
    </row>
    <row r="36" spans="1:4">
      <c r="A36" s="3" t="str">
        <f>""</f>
        <v/>
      </c>
      <c r="B36" s="3" t="str">
        <f>""</f>
        <v/>
      </c>
      <c r="C36" s="4" t="str">
        <f>""</f>
        <v/>
      </c>
      <c r="D36" s="4" t="str">
        <f>""</f>
        <v/>
      </c>
    </row>
    <row r="37" spans="1:4">
      <c r="A37" s="3" t="str">
        <f>""</f>
        <v/>
      </c>
      <c r="B37" s="3" t="str">
        <f>""</f>
        <v/>
      </c>
      <c r="C37" s="4" t="str">
        <f>""</f>
        <v/>
      </c>
      <c r="D37" s="4" t="str">
        <f>""</f>
        <v/>
      </c>
    </row>
    <row r="38" spans="1:4">
      <c r="A38" s="3" t="str">
        <f>""</f>
        <v/>
      </c>
      <c r="B38" s="3" t="str">
        <f>""</f>
        <v/>
      </c>
      <c r="C38" s="4" t="str">
        <f>""</f>
        <v/>
      </c>
      <c r="D38" s="4" t="str">
        <f>""</f>
        <v/>
      </c>
    </row>
    <row r="39" spans="1:4">
      <c r="A39" s="3" t="str">
        <f>""</f>
        <v/>
      </c>
      <c r="B39" s="3" t="str">
        <f>""</f>
        <v/>
      </c>
      <c r="C39" s="4" t="str">
        <f>""</f>
        <v/>
      </c>
      <c r="D39" s="4" t="str">
        <f>""</f>
        <v/>
      </c>
    </row>
    <row r="40" spans="1:4">
      <c r="A40" s="3" t="str">
        <f>""</f>
        <v/>
      </c>
      <c r="B40" s="3" t="str">
        <f>""</f>
        <v/>
      </c>
      <c r="C40" s="4" t="str">
        <f>""</f>
        <v/>
      </c>
      <c r="D40" s="4" t="str">
        <f>""</f>
        <v/>
      </c>
    </row>
    <row r="41" spans="1:4">
      <c r="A41" s="3" t="str">
        <f>""</f>
        <v/>
      </c>
      <c r="B41" s="3" t="str">
        <f>""</f>
        <v/>
      </c>
      <c r="C41" s="4" t="str">
        <f>""</f>
        <v/>
      </c>
      <c r="D41" s="4" t="str">
        <f>""</f>
        <v/>
      </c>
    </row>
    <row r="42" spans="1:4">
      <c r="A42" s="3" t="str">
        <f>""</f>
        <v/>
      </c>
      <c r="B42" s="3" t="str">
        <f>""</f>
        <v/>
      </c>
      <c r="C42" s="4" t="str">
        <f>""</f>
        <v/>
      </c>
      <c r="D42" s="4" t="str">
        <f>""</f>
        <v/>
      </c>
    </row>
    <row r="43" spans="1:4">
      <c r="A43" s="3" t="str">
        <f>""</f>
        <v/>
      </c>
      <c r="B43" s="3" t="str">
        <f>""</f>
        <v/>
      </c>
      <c r="C43" s="4" t="str">
        <f>""</f>
        <v/>
      </c>
      <c r="D43" s="4" t="str">
        <f>""</f>
        <v/>
      </c>
    </row>
    <row r="44" spans="1:4">
      <c r="A44" s="3" t="str">
        <f>""</f>
        <v/>
      </c>
      <c r="B44" s="3" t="str">
        <f>""</f>
        <v/>
      </c>
      <c r="C44" s="4" t="str">
        <f>""</f>
        <v/>
      </c>
      <c r="D44" s="4" t="str">
        <f>""</f>
        <v/>
      </c>
    </row>
    <row r="45" spans="1:4">
      <c r="A45" s="3" t="str">
        <f>""</f>
        <v/>
      </c>
      <c r="B45" s="3" t="str">
        <f>""</f>
        <v/>
      </c>
      <c r="C45" s="4" t="str">
        <f>""</f>
        <v/>
      </c>
      <c r="D45" s="4" t="str">
        <f>""</f>
        <v/>
      </c>
    </row>
    <row r="46" spans="1:4">
      <c r="A46" s="3" t="str">
        <f>""</f>
        <v/>
      </c>
      <c r="B46" s="3" t="str">
        <f>""</f>
        <v/>
      </c>
      <c r="C46" s="4" t="str">
        <f>""</f>
        <v/>
      </c>
      <c r="D46" s="4" t="str">
        <f>""</f>
        <v/>
      </c>
    </row>
    <row r="47" spans="1:4">
      <c r="A47" s="3" t="str">
        <f>""</f>
        <v/>
      </c>
      <c r="B47" s="3" t="str">
        <f>""</f>
        <v/>
      </c>
      <c r="C47" s="4" t="str">
        <f>""</f>
        <v/>
      </c>
      <c r="D47" s="4" t="str">
        <f>""</f>
        <v/>
      </c>
    </row>
    <row r="48" spans="1:4">
      <c r="A48" s="3" t="str">
        <f>""</f>
        <v/>
      </c>
      <c r="B48" s="3" t="str">
        <f>""</f>
        <v/>
      </c>
      <c r="C48" s="4" t="str">
        <f>""</f>
        <v/>
      </c>
      <c r="D48" s="4" t="str">
        <f>""</f>
        <v/>
      </c>
    </row>
    <row r="49" spans="1:4">
      <c r="A49" s="3" t="str">
        <f>""</f>
        <v/>
      </c>
      <c r="B49" s="3" t="str">
        <f>""</f>
        <v/>
      </c>
      <c r="C49" s="4" t="str">
        <f>""</f>
        <v/>
      </c>
      <c r="D49" s="4" t="str">
        <f>""</f>
        <v/>
      </c>
    </row>
    <row r="50" spans="1:4">
      <c r="A50" s="3" t="str">
        <f>""</f>
        <v/>
      </c>
      <c r="B50" s="3" t="str">
        <f>""</f>
        <v/>
      </c>
      <c r="C50" s="4" t="str">
        <f>""</f>
        <v/>
      </c>
      <c r="D50" s="4" t="str">
        <f>""</f>
        <v/>
      </c>
    </row>
    <row r="51" spans="1:4">
      <c r="A51" s="3" t="str">
        <f>""</f>
        <v/>
      </c>
      <c r="B51" s="3" t="str">
        <f>""</f>
        <v/>
      </c>
      <c r="C51" s="4" t="str">
        <f>""</f>
        <v/>
      </c>
      <c r="D51" s="4" t="str">
        <f>""</f>
        <v/>
      </c>
    </row>
    <row r="52" spans="1:4">
      <c r="A52" s="3" t="str">
        <f>""</f>
        <v/>
      </c>
      <c r="B52" s="3" t="str">
        <f>""</f>
        <v/>
      </c>
      <c r="C52" s="4" t="str">
        <f>""</f>
        <v/>
      </c>
      <c r="D52" s="4" t="str">
        <f>""</f>
        <v/>
      </c>
    </row>
    <row r="53" spans="1:4">
      <c r="A53" s="3" t="str">
        <f>""</f>
        <v/>
      </c>
      <c r="B53" s="3" t="str">
        <f>""</f>
        <v/>
      </c>
      <c r="C53" s="4" t="str">
        <f>""</f>
        <v/>
      </c>
      <c r="D53" s="4" t="str">
        <f>""</f>
        <v/>
      </c>
    </row>
    <row r="54" spans="1:4">
      <c r="A54" s="3" t="str">
        <f>""</f>
        <v/>
      </c>
      <c r="B54" s="3" t="str">
        <f>""</f>
        <v/>
      </c>
      <c r="C54" s="4" t="str">
        <f>""</f>
        <v/>
      </c>
      <c r="D54" s="4" t="str">
        <f>""</f>
        <v/>
      </c>
    </row>
    <row r="55" spans="1:4">
      <c r="A55" s="3" t="str">
        <f>""</f>
        <v/>
      </c>
      <c r="B55" s="3" t="str">
        <f>""</f>
        <v/>
      </c>
      <c r="C55" s="4" t="str">
        <f>""</f>
        <v/>
      </c>
      <c r="D55" s="4" t="str">
        <f>""</f>
        <v/>
      </c>
    </row>
    <row r="56" spans="1:4">
      <c r="A56" s="3" t="str">
        <f>""</f>
        <v/>
      </c>
      <c r="B56" s="3" t="str">
        <f>""</f>
        <v/>
      </c>
      <c r="C56" s="4" t="str">
        <f>""</f>
        <v/>
      </c>
      <c r="D56" s="4" t="str">
        <f>""</f>
        <v/>
      </c>
    </row>
    <row r="57" spans="1:4">
      <c r="A57" s="3" t="str">
        <f>""</f>
        <v/>
      </c>
      <c r="B57" s="3" t="str">
        <f>""</f>
        <v/>
      </c>
      <c r="C57" s="4" t="str">
        <f>""</f>
        <v/>
      </c>
      <c r="D57" s="4" t="str">
        <f>""</f>
        <v/>
      </c>
    </row>
    <row r="58" spans="1:4">
      <c r="A58" s="3" t="str">
        <f>""</f>
        <v/>
      </c>
      <c r="B58" s="3" t="str">
        <f>""</f>
        <v/>
      </c>
      <c r="C58" s="4" t="str">
        <f>""</f>
        <v/>
      </c>
      <c r="D58" s="4" t="str">
        <f>""</f>
        <v/>
      </c>
    </row>
    <row r="59" spans="1:4">
      <c r="A59" s="3" t="str">
        <f>""</f>
        <v/>
      </c>
      <c r="B59" s="3" t="str">
        <f>""</f>
        <v/>
      </c>
      <c r="C59" s="4" t="str">
        <f>""</f>
        <v/>
      </c>
      <c r="D59" s="4" t="str">
        <f>""</f>
        <v/>
      </c>
    </row>
    <row r="60" spans="1:4">
      <c r="A60" s="3" t="str">
        <f>""</f>
        <v/>
      </c>
      <c r="B60" s="3" t="str">
        <f>""</f>
        <v/>
      </c>
      <c r="C60" s="4" t="str">
        <f>""</f>
        <v/>
      </c>
      <c r="D60" s="4" t="str">
        <f>""</f>
        <v/>
      </c>
    </row>
    <row r="61" spans="1:4">
      <c r="A61" s="3" t="str">
        <f>""</f>
        <v/>
      </c>
      <c r="B61" s="3" t="str">
        <f>""</f>
        <v/>
      </c>
      <c r="C61" s="4" t="str">
        <f>""</f>
        <v/>
      </c>
      <c r="D61" s="4" t="str">
        <f>""</f>
        <v/>
      </c>
    </row>
    <row r="62" spans="1:4">
      <c r="A62" s="3" t="str">
        <f>""</f>
        <v/>
      </c>
      <c r="B62" s="3" t="str">
        <f>""</f>
        <v/>
      </c>
      <c r="C62" s="4" t="str">
        <f>""</f>
        <v/>
      </c>
      <c r="D62" s="4" t="str">
        <f>""</f>
        <v/>
      </c>
    </row>
    <row r="63" spans="1:4">
      <c r="A63" s="3" t="str">
        <f>""</f>
        <v/>
      </c>
      <c r="B63" s="3" t="str">
        <f>""</f>
        <v/>
      </c>
      <c r="C63" s="4" t="str">
        <f>""</f>
        <v/>
      </c>
      <c r="D63" s="4" t="str">
        <f>""</f>
        <v/>
      </c>
    </row>
    <row r="64" spans="1:4">
      <c r="A64" s="3" t="str">
        <f>""</f>
        <v/>
      </c>
      <c r="B64" s="3" t="str">
        <f>""</f>
        <v/>
      </c>
      <c r="C64" s="4" t="str">
        <f>""</f>
        <v/>
      </c>
      <c r="D64" s="4" t="str">
        <f>""</f>
        <v/>
      </c>
    </row>
    <row r="65" spans="1:4">
      <c r="A65" s="3" t="str">
        <f>""</f>
        <v/>
      </c>
      <c r="B65" s="3" t="str">
        <f>""</f>
        <v/>
      </c>
      <c r="C65" s="4" t="str">
        <f>""</f>
        <v/>
      </c>
      <c r="D65" s="4" t="str">
        <f>""</f>
        <v/>
      </c>
    </row>
    <row r="66" spans="1:4">
      <c r="A66" s="3" t="str">
        <f>""</f>
        <v/>
      </c>
      <c r="B66" s="3" t="str">
        <f>""</f>
        <v/>
      </c>
      <c r="C66" s="4" t="str">
        <f>""</f>
        <v/>
      </c>
      <c r="D66" s="4" t="str">
        <f>""</f>
        <v/>
      </c>
    </row>
    <row r="67" spans="1:4">
      <c r="A67" s="3" t="str">
        <f>""</f>
        <v/>
      </c>
      <c r="B67" s="3" t="str">
        <f>""</f>
        <v/>
      </c>
      <c r="C67" s="4" t="str">
        <f>""</f>
        <v/>
      </c>
      <c r="D67" s="4" t="str">
        <f>""</f>
        <v/>
      </c>
    </row>
    <row r="68" spans="1:4">
      <c r="A68" s="3" t="str">
        <f>""</f>
        <v/>
      </c>
      <c r="B68" s="3" t="str">
        <f>""</f>
        <v/>
      </c>
      <c r="C68" s="4" t="str">
        <f>""</f>
        <v/>
      </c>
      <c r="D68" s="4" t="str">
        <f>""</f>
        <v/>
      </c>
    </row>
    <row r="69" spans="1:4">
      <c r="A69" s="3" t="str">
        <f>""</f>
        <v/>
      </c>
      <c r="B69" s="3" t="str">
        <f>""</f>
        <v/>
      </c>
      <c r="C69" s="4" t="str">
        <f>""</f>
        <v/>
      </c>
      <c r="D69" s="4" t="str">
        <f>""</f>
        <v/>
      </c>
    </row>
    <row r="70" spans="1:4">
      <c r="A70" s="3" t="str">
        <f>""</f>
        <v/>
      </c>
      <c r="B70" s="3" t="str">
        <f>""</f>
        <v/>
      </c>
      <c r="C70" s="4" t="str">
        <f>""</f>
        <v/>
      </c>
      <c r="D70" s="4" t="str">
        <f>""</f>
        <v/>
      </c>
    </row>
    <row r="71" spans="1:4">
      <c r="A71" s="3" t="str">
        <f>""</f>
        <v/>
      </c>
      <c r="B71" s="3" t="str">
        <f>""</f>
        <v/>
      </c>
      <c r="C71" s="4" t="str">
        <f>""</f>
        <v/>
      </c>
      <c r="D71" s="4" t="str">
        <f>""</f>
        <v/>
      </c>
    </row>
    <row r="72" spans="1:4">
      <c r="A72" s="3" t="str">
        <f>""</f>
        <v/>
      </c>
      <c r="B72" s="3" t="str">
        <f>""</f>
        <v/>
      </c>
      <c r="C72" s="4" t="str">
        <f>""</f>
        <v/>
      </c>
      <c r="D72" s="4" t="str">
        <f>""</f>
        <v/>
      </c>
    </row>
    <row r="73" spans="1:4">
      <c r="A73" s="3" t="str">
        <f>""</f>
        <v/>
      </c>
      <c r="B73" s="3" t="str">
        <f>""</f>
        <v/>
      </c>
      <c r="C73" s="4" t="str">
        <f>""</f>
        <v/>
      </c>
      <c r="D73" s="4" t="str">
        <f>""</f>
        <v/>
      </c>
    </row>
    <row r="74" spans="1:4">
      <c r="A74" s="3" t="str">
        <f>""</f>
        <v/>
      </c>
      <c r="B74" s="3" t="str">
        <f>""</f>
        <v/>
      </c>
      <c r="C74" s="4" t="str">
        <f>""</f>
        <v/>
      </c>
      <c r="D74" s="4" t="str">
        <f>""</f>
        <v/>
      </c>
    </row>
    <row r="75" spans="1:4">
      <c r="A75" s="3" t="str">
        <f>""</f>
        <v/>
      </c>
      <c r="B75" s="3" t="str">
        <f>""</f>
        <v/>
      </c>
      <c r="C75" s="4" t="str">
        <f>""</f>
        <v/>
      </c>
      <c r="D75" s="4" t="str">
        <f>""</f>
        <v/>
      </c>
    </row>
    <row r="76" spans="1:4">
      <c r="A76" s="3" t="str">
        <f>""</f>
        <v/>
      </c>
      <c r="B76" s="3" t="str">
        <f>""</f>
        <v/>
      </c>
      <c r="C76" s="4" t="str">
        <f>""</f>
        <v/>
      </c>
      <c r="D76" s="4" t="str">
        <f>""</f>
        <v/>
      </c>
    </row>
    <row r="77" spans="1:4">
      <c r="A77" s="3" t="str">
        <f>""</f>
        <v/>
      </c>
      <c r="B77" s="3" t="str">
        <f>""</f>
        <v/>
      </c>
      <c r="C77" s="4" t="str">
        <f>""</f>
        <v/>
      </c>
      <c r="D77" s="4" t="str">
        <f>""</f>
        <v/>
      </c>
    </row>
    <row r="78" spans="1:4">
      <c r="A78" s="3" t="str">
        <f>""</f>
        <v/>
      </c>
      <c r="B78" s="3" t="str">
        <f>""</f>
        <v/>
      </c>
      <c r="C78" s="4" t="str">
        <f>""</f>
        <v/>
      </c>
      <c r="D78" s="4" t="str">
        <f>""</f>
        <v/>
      </c>
    </row>
    <row r="79" spans="1:4">
      <c r="A79" s="3" t="str">
        <f>""</f>
        <v/>
      </c>
      <c r="B79" s="3" t="str">
        <f>""</f>
        <v/>
      </c>
      <c r="C79" s="4" t="str">
        <f>""</f>
        <v/>
      </c>
      <c r="D79" s="4" t="str">
        <f>""</f>
        <v/>
      </c>
    </row>
    <row r="80" spans="1:4">
      <c r="A80" s="3" t="str">
        <f>""</f>
        <v/>
      </c>
      <c r="B80" s="3" t="str">
        <f>""</f>
        <v/>
      </c>
      <c r="C80" s="4" t="str">
        <f>""</f>
        <v/>
      </c>
      <c r="D80" s="4" t="str">
        <f>""</f>
        <v/>
      </c>
    </row>
    <row r="81" spans="1:4">
      <c r="A81" s="3" t="str">
        <f>""</f>
        <v/>
      </c>
      <c r="B81" s="3" t="str">
        <f>""</f>
        <v/>
      </c>
      <c r="C81" s="4" t="str">
        <f>""</f>
        <v/>
      </c>
      <c r="D81" s="4" t="str">
        <f>""</f>
        <v/>
      </c>
    </row>
    <row r="82" spans="1:4">
      <c r="A82" s="3" t="str">
        <f>""</f>
        <v/>
      </c>
      <c r="B82" s="3" t="str">
        <f>""</f>
        <v/>
      </c>
      <c r="C82" s="4" t="str">
        <f>""</f>
        <v/>
      </c>
      <c r="D82" s="4" t="str">
        <f>""</f>
        <v/>
      </c>
    </row>
    <row r="83" spans="1:4">
      <c r="A83" s="3" t="str">
        <f>""</f>
        <v/>
      </c>
      <c r="B83" s="3" t="str">
        <f>""</f>
        <v/>
      </c>
      <c r="C83" s="4" t="str">
        <f>""</f>
        <v/>
      </c>
      <c r="D83" s="4" t="str">
        <f>""</f>
        <v/>
      </c>
    </row>
    <row r="84" spans="1:4">
      <c r="A84" s="3" t="str">
        <f>""</f>
        <v/>
      </c>
      <c r="B84" s="3" t="str">
        <f>""</f>
        <v/>
      </c>
      <c r="C84" s="4" t="str">
        <f>""</f>
        <v/>
      </c>
      <c r="D84" s="4" t="str">
        <f>""</f>
        <v/>
      </c>
    </row>
    <row r="85" spans="1:4">
      <c r="A85" s="3" t="str">
        <f>""</f>
        <v/>
      </c>
      <c r="B85" s="3" t="str">
        <f>""</f>
        <v/>
      </c>
      <c r="C85" s="4" t="str">
        <f>""</f>
        <v/>
      </c>
      <c r="D85" s="4" t="str">
        <f>""</f>
        <v/>
      </c>
    </row>
    <row r="86" spans="1:4">
      <c r="A86" s="3" t="str">
        <f>""</f>
        <v/>
      </c>
      <c r="B86" s="3" t="str">
        <f>""</f>
        <v/>
      </c>
      <c r="C86" s="4" t="str">
        <f>""</f>
        <v/>
      </c>
      <c r="D86" s="4" t="str">
        <f>""</f>
        <v/>
      </c>
    </row>
    <row r="87" spans="1:4">
      <c r="A87" s="3" t="str">
        <f>""</f>
        <v/>
      </c>
      <c r="B87" s="3" t="str">
        <f>""</f>
        <v/>
      </c>
      <c r="C87" s="4" t="str">
        <f>""</f>
        <v/>
      </c>
      <c r="D87" s="4" t="str">
        <f>""</f>
        <v/>
      </c>
    </row>
    <row r="88" spans="1:4">
      <c r="A88" s="3" t="str">
        <f>""</f>
        <v/>
      </c>
      <c r="B88" s="3" t="str">
        <f>""</f>
        <v/>
      </c>
      <c r="C88" s="4" t="str">
        <f>""</f>
        <v/>
      </c>
      <c r="D88" s="4" t="str">
        <f>""</f>
        <v/>
      </c>
    </row>
    <row r="89" spans="1:4">
      <c r="A89" s="3" t="str">
        <f>""</f>
        <v/>
      </c>
      <c r="B89" s="3" t="str">
        <f>""</f>
        <v/>
      </c>
      <c r="C89" s="4" t="str">
        <f>""</f>
        <v/>
      </c>
      <c r="D89" s="4" t="str">
        <f>""</f>
        <v/>
      </c>
    </row>
    <row r="90" spans="1:4">
      <c r="A90" s="3" t="str">
        <f>""</f>
        <v/>
      </c>
      <c r="B90" s="3" t="str">
        <f>""</f>
        <v/>
      </c>
      <c r="C90" s="4" t="str">
        <f>""</f>
        <v/>
      </c>
      <c r="D90" s="4" t="str">
        <f>""</f>
        <v/>
      </c>
    </row>
    <row r="91" spans="1:4">
      <c r="A91" s="3" t="str">
        <f>""</f>
        <v/>
      </c>
      <c r="B91" s="3" t="str">
        <f>""</f>
        <v/>
      </c>
      <c r="C91" s="4" t="str">
        <f>""</f>
        <v/>
      </c>
      <c r="D91" s="4" t="str">
        <f>""</f>
        <v/>
      </c>
    </row>
    <row r="92" spans="1:4">
      <c r="A92" s="3" t="str">
        <f>""</f>
        <v/>
      </c>
      <c r="B92" s="3" t="str">
        <f>""</f>
        <v/>
      </c>
      <c r="C92" s="4" t="str">
        <f>""</f>
        <v/>
      </c>
      <c r="D92" s="4" t="str">
        <f>""</f>
        <v/>
      </c>
    </row>
    <row r="93" spans="1:4">
      <c r="A93" s="3" t="str">
        <f>""</f>
        <v/>
      </c>
      <c r="B93" s="3" t="str">
        <f>""</f>
        <v/>
      </c>
      <c r="C93" s="4" t="str">
        <f>""</f>
        <v/>
      </c>
      <c r="D93" s="4" t="str">
        <f>""</f>
        <v/>
      </c>
    </row>
    <row r="94" spans="1:4">
      <c r="A94" s="3" t="str">
        <f>""</f>
        <v/>
      </c>
      <c r="B94" s="3" t="str">
        <f>""</f>
        <v/>
      </c>
      <c r="C94" s="4" t="str">
        <f>""</f>
        <v/>
      </c>
      <c r="D94" s="4" t="str">
        <f>""</f>
        <v/>
      </c>
    </row>
    <row r="95" spans="1:4">
      <c r="A95" s="3" t="str">
        <f>""</f>
        <v/>
      </c>
      <c r="B95" s="3" t="str">
        <f>""</f>
        <v/>
      </c>
      <c r="C95" s="4" t="str">
        <f>""</f>
        <v/>
      </c>
      <c r="D95" s="4" t="str">
        <f>""</f>
        <v/>
      </c>
    </row>
    <row r="96" spans="1:4">
      <c r="A96" s="3" t="str">
        <f>""</f>
        <v/>
      </c>
      <c r="B96" s="3" t="str">
        <f>""</f>
        <v/>
      </c>
      <c r="C96" s="4" t="str">
        <f>""</f>
        <v/>
      </c>
      <c r="D96" s="4" t="str">
        <f>""</f>
        <v/>
      </c>
    </row>
    <row r="97" spans="1:4">
      <c r="A97" s="3" t="str">
        <f>""</f>
        <v/>
      </c>
      <c r="B97" s="3" t="str">
        <f>""</f>
        <v/>
      </c>
      <c r="C97" s="4" t="str">
        <f>""</f>
        <v/>
      </c>
      <c r="D97" s="4" t="str">
        <f>""</f>
        <v/>
      </c>
    </row>
    <row r="98" spans="1:4">
      <c r="A98" s="3" t="str">
        <f>""</f>
        <v/>
      </c>
      <c r="B98" s="3" t="str">
        <f>""</f>
        <v/>
      </c>
      <c r="C98" s="4" t="str">
        <f>""</f>
        <v/>
      </c>
      <c r="D98" s="4" t="str">
        <f>""</f>
        <v/>
      </c>
    </row>
    <row r="99" spans="1:4">
      <c r="A99" s="3" t="str">
        <f>""</f>
        <v/>
      </c>
      <c r="B99" s="3" t="str">
        <f>""</f>
        <v/>
      </c>
      <c r="C99" s="4" t="str">
        <f>""</f>
        <v/>
      </c>
      <c r="D99" s="4" t="str">
        <f>""</f>
        <v/>
      </c>
    </row>
    <row r="100" spans="1:4">
      <c r="A100" s="3" t="str">
        <f>""</f>
        <v/>
      </c>
      <c r="B100" s="3" t="str">
        <f>""</f>
        <v/>
      </c>
      <c r="C100" s="4" t="str">
        <f>""</f>
        <v/>
      </c>
      <c r="D100" s="4" t="str">
        <f>""</f>
        <v/>
      </c>
    </row>
    <row r="101" spans="1:4">
      <c r="A101" s="3" t="str">
        <f>""</f>
        <v/>
      </c>
      <c r="B101" s="3" t="str">
        <f>""</f>
        <v/>
      </c>
      <c r="C101" s="4" t="str">
        <f>""</f>
        <v/>
      </c>
      <c r="D101" s="4" t="str">
        <f>""</f>
        <v/>
      </c>
    </row>
    <row r="102" spans="1:4">
      <c r="A102" s="3" t="str">
        <f>""</f>
        <v/>
      </c>
      <c r="B102" s="3" t="str">
        <f>""</f>
        <v/>
      </c>
      <c r="C102" s="4" t="str">
        <f>""</f>
        <v/>
      </c>
      <c r="D102" s="4" t="str">
        <f>""</f>
        <v/>
      </c>
    </row>
    <row r="103" spans="1:4">
      <c r="A103" s="3" t="str">
        <f>""</f>
        <v/>
      </c>
      <c r="B103" s="3" t="str">
        <f>""</f>
        <v/>
      </c>
      <c r="C103" s="4" t="str">
        <f>""</f>
        <v/>
      </c>
      <c r="D103" s="4" t="str">
        <f>""</f>
        <v/>
      </c>
    </row>
    <row r="104" spans="1:4">
      <c r="A104" s="3" t="str">
        <f>""</f>
        <v/>
      </c>
      <c r="B104" s="3" t="str">
        <f>""</f>
        <v/>
      </c>
      <c r="C104" s="4" t="str">
        <f>""</f>
        <v/>
      </c>
      <c r="D104" s="4" t="str">
        <f>""</f>
        <v/>
      </c>
    </row>
    <row r="105" spans="1:4">
      <c r="A105" s="3" t="str">
        <f>""</f>
        <v/>
      </c>
      <c r="B105" s="3" t="str">
        <f>""</f>
        <v/>
      </c>
      <c r="C105" s="4" t="str">
        <f>""</f>
        <v/>
      </c>
      <c r="D105" s="4" t="str">
        <f>""</f>
        <v/>
      </c>
    </row>
    <row r="106" spans="1:4">
      <c r="A106" s="3" t="str">
        <f>""</f>
        <v/>
      </c>
      <c r="B106" s="3" t="str">
        <f>""</f>
        <v/>
      </c>
      <c r="C106" s="4" t="str">
        <f>""</f>
        <v/>
      </c>
      <c r="D106" s="4" t="str">
        <f>""</f>
        <v/>
      </c>
    </row>
    <row r="107" spans="1:4">
      <c r="A107" s="3" t="str">
        <f>""</f>
        <v/>
      </c>
      <c r="B107" s="3" t="str">
        <f>""</f>
        <v/>
      </c>
      <c r="C107" s="4" t="str">
        <f>""</f>
        <v/>
      </c>
      <c r="D107" s="4" t="str">
        <f>""</f>
        <v/>
      </c>
    </row>
    <row r="108" spans="1:4">
      <c r="A108" s="3" t="str">
        <f>""</f>
        <v/>
      </c>
      <c r="B108" s="3" t="str">
        <f>""</f>
        <v/>
      </c>
      <c r="C108" s="4" t="str">
        <f>""</f>
        <v/>
      </c>
      <c r="D108" s="4" t="str">
        <f>""</f>
        <v/>
      </c>
    </row>
    <row r="109" spans="1:4">
      <c r="A109" s="3" t="str">
        <f>""</f>
        <v/>
      </c>
      <c r="B109" s="3" t="str">
        <f>""</f>
        <v/>
      </c>
      <c r="C109" s="4" t="str">
        <f>""</f>
        <v/>
      </c>
      <c r="D109" s="4" t="str">
        <f>""</f>
        <v/>
      </c>
    </row>
    <row r="110" spans="1:4">
      <c r="A110" s="3" t="str">
        <f>""</f>
        <v/>
      </c>
      <c r="B110" s="3" t="str">
        <f>""</f>
        <v/>
      </c>
      <c r="C110" s="4" t="str">
        <f>""</f>
        <v/>
      </c>
      <c r="D110" s="4" t="str">
        <f>""</f>
        <v/>
      </c>
    </row>
    <row r="111" spans="1:4">
      <c r="A111" s="3" t="str">
        <f>""</f>
        <v/>
      </c>
      <c r="B111" s="3" t="str">
        <f>""</f>
        <v/>
      </c>
      <c r="C111" s="4" t="str">
        <f>""</f>
        <v/>
      </c>
      <c r="D111" s="4" t="str">
        <f>""</f>
        <v/>
      </c>
    </row>
    <row r="112" spans="1:4">
      <c r="A112" s="3" t="str">
        <f>""</f>
        <v/>
      </c>
      <c r="B112" s="3" t="str">
        <f>""</f>
        <v/>
      </c>
      <c r="C112" s="4" t="str">
        <f>""</f>
        <v/>
      </c>
      <c r="D112" s="4" t="str">
        <f>""</f>
        <v/>
      </c>
    </row>
    <row r="113" spans="1:4">
      <c r="A113" s="3" t="str">
        <f>""</f>
        <v/>
      </c>
      <c r="B113" s="3" t="str">
        <f>""</f>
        <v/>
      </c>
      <c r="C113" s="4" t="str">
        <f>""</f>
        <v/>
      </c>
      <c r="D113" s="4" t="str">
        <f>""</f>
        <v/>
      </c>
    </row>
    <row r="114" spans="1:4">
      <c r="A114" s="3" t="str">
        <f>""</f>
        <v/>
      </c>
      <c r="B114" s="3" t="str">
        <f>""</f>
        <v/>
      </c>
      <c r="C114" s="4" t="str">
        <f>""</f>
        <v/>
      </c>
      <c r="D114" s="4" t="str">
        <f>""</f>
        <v/>
      </c>
    </row>
    <row r="115" spans="1:4">
      <c r="A115" s="3" t="str">
        <f>""</f>
        <v/>
      </c>
      <c r="B115" s="3" t="str">
        <f>""</f>
        <v/>
      </c>
      <c r="C115" s="4" t="str">
        <f>""</f>
        <v/>
      </c>
      <c r="D115" s="4" t="str">
        <f>""</f>
        <v/>
      </c>
    </row>
    <row r="116" spans="1:4">
      <c r="A116" s="3" t="str">
        <f>""</f>
        <v/>
      </c>
      <c r="B116" s="3" t="str">
        <f>""</f>
        <v/>
      </c>
      <c r="C116" s="4" t="str">
        <f>""</f>
        <v/>
      </c>
      <c r="D116" s="4" t="str">
        <f>""</f>
        <v/>
      </c>
    </row>
    <row r="117" spans="1:4">
      <c r="A117" s="3" t="str">
        <f>""</f>
        <v/>
      </c>
      <c r="B117" s="3" t="str">
        <f>""</f>
        <v/>
      </c>
      <c r="C117" s="4" t="str">
        <f>""</f>
        <v/>
      </c>
      <c r="D117" s="4" t="str">
        <f>""</f>
        <v/>
      </c>
    </row>
    <row r="118" spans="1:4">
      <c r="A118" s="3" t="str">
        <f>""</f>
        <v/>
      </c>
      <c r="B118" s="3" t="str">
        <f>""</f>
        <v/>
      </c>
      <c r="C118" s="4" t="str">
        <f>""</f>
        <v/>
      </c>
      <c r="D118" s="4" t="str">
        <f>""</f>
        <v/>
      </c>
    </row>
    <row r="119" spans="1:4">
      <c r="A119" s="3" t="str">
        <f>""</f>
        <v/>
      </c>
      <c r="B119" s="3" t="str">
        <f>""</f>
        <v/>
      </c>
      <c r="C119" s="4" t="str">
        <f>""</f>
        <v/>
      </c>
      <c r="D119" s="4" t="str">
        <f>""</f>
        <v/>
      </c>
    </row>
    <row r="120" spans="1:4">
      <c r="A120" s="3" t="str">
        <f>""</f>
        <v/>
      </c>
      <c r="B120" s="3" t="str">
        <f>""</f>
        <v/>
      </c>
      <c r="C120" s="4" t="str">
        <f>""</f>
        <v/>
      </c>
      <c r="D120" s="4" t="str">
        <f>""</f>
        <v/>
      </c>
    </row>
    <row r="121" spans="1:4">
      <c r="A121" s="3" t="str">
        <f>""</f>
        <v/>
      </c>
      <c r="B121" s="3" t="str">
        <f>""</f>
        <v/>
      </c>
      <c r="C121" s="4" t="str">
        <f>""</f>
        <v/>
      </c>
      <c r="D121" s="4" t="str">
        <f>""</f>
        <v/>
      </c>
    </row>
    <row r="122" spans="1:4">
      <c r="A122" s="3" t="str">
        <f>""</f>
        <v/>
      </c>
      <c r="B122" s="3" t="str">
        <f>""</f>
        <v/>
      </c>
      <c r="C122" s="4" t="str">
        <f>""</f>
        <v/>
      </c>
      <c r="D122" s="4" t="str">
        <f>""</f>
        <v/>
      </c>
    </row>
    <row r="123" spans="1:4">
      <c r="A123" s="3" t="str">
        <f>""</f>
        <v/>
      </c>
      <c r="B123" s="3" t="str">
        <f>""</f>
        <v/>
      </c>
      <c r="C123" s="4" t="str">
        <f>""</f>
        <v/>
      </c>
      <c r="D123" s="4" t="str">
        <f>""</f>
        <v/>
      </c>
    </row>
    <row r="124" spans="1:4">
      <c r="A124" s="3" t="str">
        <f>""</f>
        <v/>
      </c>
      <c r="B124" s="3" t="str">
        <f>""</f>
        <v/>
      </c>
      <c r="C124" s="4" t="str">
        <f>""</f>
        <v/>
      </c>
      <c r="D124" s="4" t="str">
        <f>""</f>
        <v/>
      </c>
    </row>
    <row r="125" spans="1:4">
      <c r="A125" s="3" t="str">
        <f>""</f>
        <v/>
      </c>
      <c r="B125" s="3" t="str">
        <f>""</f>
        <v/>
      </c>
      <c r="C125" s="4" t="str">
        <f>""</f>
        <v/>
      </c>
      <c r="D125" s="4" t="str">
        <f>""</f>
        <v/>
      </c>
    </row>
    <row r="126" spans="1:4">
      <c r="A126" s="3" t="str">
        <f>""</f>
        <v/>
      </c>
      <c r="B126" s="3" t="str">
        <f>""</f>
        <v/>
      </c>
      <c r="C126" s="4" t="str">
        <f>""</f>
        <v/>
      </c>
      <c r="D126" s="4" t="str">
        <f>""</f>
        <v/>
      </c>
    </row>
    <row r="127" spans="1:4">
      <c r="A127" s="3" t="str">
        <f>""</f>
        <v/>
      </c>
      <c r="B127" s="3" t="str">
        <f>""</f>
        <v/>
      </c>
      <c r="C127" s="4" t="str">
        <f>""</f>
        <v/>
      </c>
      <c r="D127" s="4" t="str">
        <f>""</f>
        <v/>
      </c>
    </row>
    <row r="128" spans="1:4">
      <c r="A128" s="3" t="str">
        <f>""</f>
        <v/>
      </c>
      <c r="B128" s="3" t="str">
        <f>""</f>
        <v/>
      </c>
      <c r="C128" s="4" t="str">
        <f>""</f>
        <v/>
      </c>
      <c r="D128" s="4" t="str">
        <f>""</f>
        <v/>
      </c>
    </row>
    <row r="129" spans="1:4">
      <c r="A129" s="3" t="str">
        <f>""</f>
        <v/>
      </c>
      <c r="B129" s="3" t="str">
        <f>""</f>
        <v/>
      </c>
      <c r="C129" s="4" t="str">
        <f>""</f>
        <v/>
      </c>
      <c r="D129" s="4" t="str">
        <f>""</f>
        <v/>
      </c>
    </row>
    <row r="130" spans="1:4">
      <c r="A130" s="3" t="str">
        <f>""</f>
        <v/>
      </c>
      <c r="B130" s="3" t="str">
        <f>""</f>
        <v/>
      </c>
      <c r="C130" s="4" t="str">
        <f>""</f>
        <v/>
      </c>
      <c r="D130" s="4" t="str">
        <f>""</f>
        <v/>
      </c>
    </row>
    <row r="131" spans="1:4">
      <c r="A131" s="3" t="str">
        <f>""</f>
        <v/>
      </c>
      <c r="B131" s="3" t="str">
        <f>""</f>
        <v/>
      </c>
      <c r="C131" s="4" t="str">
        <f>""</f>
        <v/>
      </c>
      <c r="D131" s="4" t="str">
        <f>""</f>
        <v/>
      </c>
    </row>
    <row r="132" spans="1:4">
      <c r="A132" s="3" t="str">
        <f>""</f>
        <v/>
      </c>
      <c r="B132" s="3" t="str">
        <f>""</f>
        <v/>
      </c>
      <c r="C132" s="4" t="str">
        <f>""</f>
        <v/>
      </c>
      <c r="D132" s="4" t="str">
        <f>""</f>
        <v/>
      </c>
    </row>
    <row r="133" spans="1:4">
      <c r="A133" s="3" t="str">
        <f>""</f>
        <v/>
      </c>
      <c r="B133" s="3" t="str">
        <f>""</f>
        <v/>
      </c>
      <c r="C133" s="4" t="str">
        <f>""</f>
        <v/>
      </c>
      <c r="D133" s="4" t="str">
        <f>""</f>
        <v/>
      </c>
    </row>
    <row r="134" spans="1:4">
      <c r="A134" s="3" t="str">
        <f>""</f>
        <v/>
      </c>
      <c r="B134" s="3" t="str">
        <f>""</f>
        <v/>
      </c>
      <c r="C134" s="4" t="str">
        <f>""</f>
        <v/>
      </c>
      <c r="D134" s="4" t="str">
        <f>""</f>
        <v/>
      </c>
    </row>
    <row r="135" spans="1:4">
      <c r="A135" s="3" t="str">
        <f>""</f>
        <v/>
      </c>
      <c r="B135" s="3" t="str">
        <f>""</f>
        <v/>
      </c>
      <c r="C135" s="4" t="str">
        <f>""</f>
        <v/>
      </c>
      <c r="D135" s="4" t="str">
        <f>""</f>
        <v/>
      </c>
    </row>
    <row r="136" spans="1:4">
      <c r="A136" s="3" t="str">
        <f>""</f>
        <v/>
      </c>
      <c r="B136" s="3" t="str">
        <f>""</f>
        <v/>
      </c>
      <c r="C136" s="4" t="str">
        <f>""</f>
        <v/>
      </c>
      <c r="D136" s="4" t="str">
        <f>""</f>
        <v/>
      </c>
    </row>
    <row r="137" spans="1:4">
      <c r="A137" s="3" t="str">
        <f>""</f>
        <v/>
      </c>
      <c r="B137" s="3" t="str">
        <f>""</f>
        <v/>
      </c>
      <c r="C137" s="4" t="str">
        <f>""</f>
        <v/>
      </c>
      <c r="D137" s="4" t="str">
        <f>""</f>
        <v/>
      </c>
    </row>
    <row r="138" spans="1:4">
      <c r="A138" s="3" t="str">
        <f>""</f>
        <v/>
      </c>
      <c r="B138" s="3" t="str">
        <f>""</f>
        <v/>
      </c>
      <c r="C138" s="4" t="str">
        <f>""</f>
        <v/>
      </c>
      <c r="D138" s="4" t="str">
        <f>""</f>
        <v/>
      </c>
    </row>
    <row r="139" spans="1:4">
      <c r="A139" s="3" t="str">
        <f>""</f>
        <v/>
      </c>
      <c r="B139" s="3" t="str">
        <f>""</f>
        <v/>
      </c>
      <c r="C139" s="4" t="str">
        <f>""</f>
        <v/>
      </c>
      <c r="D139" s="4" t="str">
        <f>""</f>
        <v/>
      </c>
    </row>
    <row r="140" spans="1:4">
      <c r="A140" s="3" t="str">
        <f>""</f>
        <v/>
      </c>
      <c r="B140" s="3" t="str">
        <f>""</f>
        <v/>
      </c>
      <c r="C140" s="4" t="str">
        <f>""</f>
        <v/>
      </c>
      <c r="D140" s="4" t="str">
        <f>""</f>
        <v/>
      </c>
    </row>
    <row r="141" spans="1:4">
      <c r="A141" s="3" t="str">
        <f>""</f>
        <v/>
      </c>
      <c r="B141" s="3" t="str">
        <f>""</f>
        <v/>
      </c>
      <c r="C141" s="4" t="str">
        <f>""</f>
        <v/>
      </c>
      <c r="D141" s="4" t="str">
        <f>""</f>
        <v/>
      </c>
    </row>
    <row r="142" spans="1:4">
      <c r="A142" s="3" t="str">
        <f>""</f>
        <v/>
      </c>
      <c r="B142" s="3" t="str">
        <f>""</f>
        <v/>
      </c>
      <c r="C142" s="4" t="str">
        <f>""</f>
        <v/>
      </c>
      <c r="D142" s="4" t="str">
        <f>""</f>
        <v/>
      </c>
    </row>
    <row r="143" spans="1:4">
      <c r="A143" s="3" t="str">
        <f>""</f>
        <v/>
      </c>
      <c r="B143" s="3" t="str">
        <f>""</f>
        <v/>
      </c>
      <c r="C143" s="4" t="str">
        <f>""</f>
        <v/>
      </c>
      <c r="D143" s="4" t="str">
        <f>""</f>
        <v/>
      </c>
    </row>
    <row r="144" spans="1:4">
      <c r="A144" s="3" t="str">
        <f>""</f>
        <v/>
      </c>
      <c r="B144" s="3" t="str">
        <f>""</f>
        <v/>
      </c>
      <c r="C144" s="4" t="str">
        <f>""</f>
        <v/>
      </c>
      <c r="D144" s="4" t="str">
        <f>""</f>
        <v/>
      </c>
    </row>
    <row r="145" spans="1:4">
      <c r="A145" s="3" t="str">
        <f>""</f>
        <v/>
      </c>
      <c r="B145" s="3" t="str">
        <f>""</f>
        <v/>
      </c>
      <c r="C145" s="4" t="str">
        <f>""</f>
        <v/>
      </c>
      <c r="D145" s="4" t="str">
        <f>""</f>
        <v/>
      </c>
    </row>
    <row r="146" spans="1:4">
      <c r="A146" s="3" t="str">
        <f>""</f>
        <v/>
      </c>
      <c r="B146" s="3" t="str">
        <f>""</f>
        <v/>
      </c>
      <c r="C146" s="4" t="str">
        <f>""</f>
        <v/>
      </c>
      <c r="D146" s="4" t="str">
        <f>""</f>
        <v/>
      </c>
    </row>
    <row r="147" spans="1:4">
      <c r="A147" s="3" t="str">
        <f>""</f>
        <v/>
      </c>
      <c r="B147" s="3" t="str">
        <f>""</f>
        <v/>
      </c>
      <c r="C147" s="4" t="str">
        <f>""</f>
        <v/>
      </c>
      <c r="D147" s="4" t="str">
        <f>""</f>
        <v/>
      </c>
    </row>
    <row r="148" spans="1:4">
      <c r="A148" s="3" t="str">
        <f>""</f>
        <v/>
      </c>
      <c r="B148" s="3" t="str">
        <f>""</f>
        <v/>
      </c>
      <c r="C148" s="4" t="str">
        <f>""</f>
        <v/>
      </c>
      <c r="D148" s="4" t="str">
        <f>""</f>
        <v/>
      </c>
    </row>
    <row r="149" spans="1:4">
      <c r="A149" s="3" t="str">
        <f>""</f>
        <v/>
      </c>
      <c r="B149" s="3" t="str">
        <f>""</f>
        <v/>
      </c>
      <c r="C149" s="4" t="str">
        <f>""</f>
        <v/>
      </c>
      <c r="D149" s="4" t="str">
        <f>""</f>
        <v/>
      </c>
    </row>
    <row r="150" spans="1:4">
      <c r="A150" s="3" t="str">
        <f>""</f>
        <v/>
      </c>
      <c r="B150" s="3" t="str">
        <f>""</f>
        <v/>
      </c>
      <c r="C150" s="4" t="str">
        <f>""</f>
        <v/>
      </c>
      <c r="D150" s="4" t="str">
        <f>""</f>
        <v/>
      </c>
    </row>
    <row r="151" spans="1:4">
      <c r="A151" s="3" t="str">
        <f>""</f>
        <v/>
      </c>
      <c r="B151" s="3" t="str">
        <f>""</f>
        <v/>
      </c>
      <c r="C151" s="4" t="str">
        <f>""</f>
        <v/>
      </c>
      <c r="D151" s="4" t="str">
        <f>""</f>
        <v/>
      </c>
    </row>
    <row r="152" spans="1:4">
      <c r="A152" s="3" t="str">
        <f>""</f>
        <v/>
      </c>
      <c r="B152" s="3" t="str">
        <f>""</f>
        <v/>
      </c>
      <c r="C152" s="4" t="str">
        <f>""</f>
        <v/>
      </c>
      <c r="D152" s="4" t="str">
        <f>""</f>
        <v/>
      </c>
    </row>
    <row r="153" spans="1:4">
      <c r="A153" s="3" t="str">
        <f>""</f>
        <v/>
      </c>
      <c r="B153" s="3" t="str">
        <f>""</f>
        <v/>
      </c>
      <c r="C153" s="4" t="str">
        <f>""</f>
        <v/>
      </c>
      <c r="D153" s="4" t="str">
        <f>""</f>
        <v/>
      </c>
    </row>
    <row r="154" spans="1:4">
      <c r="A154" s="3" t="str">
        <f>""</f>
        <v/>
      </c>
      <c r="B154" s="3" t="str">
        <f>""</f>
        <v/>
      </c>
      <c r="C154" s="4" t="str">
        <f>""</f>
        <v/>
      </c>
      <c r="D154" s="4" t="str">
        <f>""</f>
        <v/>
      </c>
    </row>
    <row r="155" spans="1:4">
      <c r="A155" s="3" t="str">
        <f>""</f>
        <v/>
      </c>
      <c r="B155" s="3" t="str">
        <f>""</f>
        <v/>
      </c>
      <c r="C155" s="4" t="str">
        <f>""</f>
        <v/>
      </c>
      <c r="D155" s="4" t="str">
        <f>""</f>
        <v/>
      </c>
    </row>
    <row r="156" spans="1:4">
      <c r="A156" s="3" t="str">
        <f>""</f>
        <v/>
      </c>
      <c r="B156" s="3" t="str">
        <f>""</f>
        <v/>
      </c>
      <c r="C156" s="4" t="str">
        <f>""</f>
        <v/>
      </c>
      <c r="D156" s="4" t="str">
        <f>""</f>
        <v/>
      </c>
    </row>
    <row r="157" spans="1:4">
      <c r="A157" s="3" t="str">
        <f>""</f>
        <v/>
      </c>
      <c r="B157" s="3" t="str">
        <f>""</f>
        <v/>
      </c>
      <c r="C157" s="4" t="str">
        <f>""</f>
        <v/>
      </c>
      <c r="D157" s="4" t="str">
        <f>""</f>
        <v/>
      </c>
    </row>
    <row r="158" spans="1:4">
      <c r="A158" s="3" t="str">
        <f>""</f>
        <v/>
      </c>
      <c r="B158" s="3" t="str">
        <f>""</f>
        <v/>
      </c>
      <c r="C158" s="4" t="str">
        <f>""</f>
        <v/>
      </c>
      <c r="D158" s="4" t="str">
        <f>""</f>
        <v/>
      </c>
    </row>
    <row r="159" spans="1:4">
      <c r="A159" s="3" t="str">
        <f>""</f>
        <v/>
      </c>
      <c r="B159" s="3" t="str">
        <f>""</f>
        <v/>
      </c>
      <c r="C159" s="4" t="str">
        <f>""</f>
        <v/>
      </c>
      <c r="D159" s="4" t="str">
        <f>""</f>
        <v/>
      </c>
    </row>
    <row r="160" spans="1:4">
      <c r="A160" s="3" t="str">
        <f>""</f>
        <v/>
      </c>
      <c r="B160" s="3" t="str">
        <f>""</f>
        <v/>
      </c>
      <c r="C160" s="4" t="str">
        <f>""</f>
        <v/>
      </c>
      <c r="D160" s="4" t="str">
        <f>""</f>
        <v/>
      </c>
    </row>
    <row r="161" spans="1:4">
      <c r="A161" s="3" t="str">
        <f>""</f>
        <v/>
      </c>
      <c r="B161" s="3" t="str">
        <f>""</f>
        <v/>
      </c>
      <c r="C161" s="4" t="str">
        <f>""</f>
        <v/>
      </c>
      <c r="D161" s="4" t="str">
        <f>""</f>
        <v/>
      </c>
    </row>
    <row r="162" spans="1:4">
      <c r="A162" s="3" t="str">
        <f>""</f>
        <v/>
      </c>
      <c r="B162" s="3" t="str">
        <f>""</f>
        <v/>
      </c>
      <c r="C162" s="4" t="str">
        <f>""</f>
        <v/>
      </c>
      <c r="D162" s="4" t="str">
        <f>""</f>
        <v/>
      </c>
    </row>
    <row r="163" spans="1:4">
      <c r="A163" s="3" t="str">
        <f>""</f>
        <v/>
      </c>
      <c r="B163" s="3" t="str">
        <f>""</f>
        <v/>
      </c>
      <c r="C163" s="4" t="str">
        <f>""</f>
        <v/>
      </c>
      <c r="D163" s="4" t="str">
        <f>""</f>
        <v/>
      </c>
    </row>
    <row r="164" spans="1:4">
      <c r="A164" s="3" t="str">
        <f>""</f>
        <v/>
      </c>
      <c r="B164" s="3" t="str">
        <f>""</f>
        <v/>
      </c>
      <c r="C164" s="4" t="str">
        <f>""</f>
        <v/>
      </c>
      <c r="D164" s="4" t="str">
        <f>""</f>
        <v/>
      </c>
    </row>
    <row r="165" spans="1:4">
      <c r="A165" s="3" t="str">
        <f>""</f>
        <v/>
      </c>
      <c r="B165" s="3" t="str">
        <f>""</f>
        <v/>
      </c>
      <c r="C165" s="4" t="str">
        <f>""</f>
        <v/>
      </c>
      <c r="D165" s="4" t="str">
        <f>""</f>
        <v/>
      </c>
    </row>
    <row r="166" spans="1:4">
      <c r="A166" s="3" t="str">
        <f>""</f>
        <v/>
      </c>
      <c r="B166" s="3" t="str">
        <f>""</f>
        <v/>
      </c>
      <c r="C166" s="4" t="str">
        <f>""</f>
        <v/>
      </c>
      <c r="D166" s="4" t="str">
        <f>""</f>
        <v/>
      </c>
    </row>
    <row r="167" spans="1:4">
      <c r="A167" s="3" t="str">
        <f>""</f>
        <v/>
      </c>
      <c r="B167" s="3" t="str">
        <f>""</f>
        <v/>
      </c>
      <c r="C167" s="4" t="str">
        <f>""</f>
        <v/>
      </c>
      <c r="D167" s="4" t="str">
        <f>""</f>
        <v/>
      </c>
    </row>
    <row r="168" spans="1:4">
      <c r="A168" s="3" t="str">
        <f>""</f>
        <v/>
      </c>
      <c r="B168" s="3" t="str">
        <f>""</f>
        <v/>
      </c>
      <c r="C168" s="4" t="str">
        <f>""</f>
        <v/>
      </c>
      <c r="D168" s="4" t="str">
        <f>""</f>
        <v/>
      </c>
    </row>
    <row r="169" spans="1:4">
      <c r="A169" s="3" t="str">
        <f>""</f>
        <v/>
      </c>
      <c r="B169" s="3" t="str">
        <f>""</f>
        <v/>
      </c>
      <c r="C169" s="4" t="str">
        <f>""</f>
        <v/>
      </c>
      <c r="D169" s="4" t="str">
        <f>""</f>
        <v/>
      </c>
    </row>
    <row r="170" spans="1:4">
      <c r="A170" s="3" t="str">
        <f>""</f>
        <v/>
      </c>
      <c r="B170" s="3" t="str">
        <f>""</f>
        <v/>
      </c>
      <c r="C170" s="4" t="str">
        <f>""</f>
        <v/>
      </c>
      <c r="D170" s="4" t="str">
        <f>""</f>
        <v/>
      </c>
    </row>
    <row r="171" spans="1:4">
      <c r="A171" s="3" t="str">
        <f>""</f>
        <v/>
      </c>
      <c r="B171" s="3" t="str">
        <f>""</f>
        <v/>
      </c>
      <c r="C171" s="4" t="str">
        <f>""</f>
        <v/>
      </c>
      <c r="D171" s="4" t="str">
        <f>""</f>
        <v/>
      </c>
    </row>
    <row r="172" spans="1:4">
      <c r="A172" s="3" t="str">
        <f>""</f>
        <v/>
      </c>
      <c r="B172" s="3" t="str">
        <f>""</f>
        <v/>
      </c>
      <c r="C172" s="4" t="str">
        <f>""</f>
        <v/>
      </c>
      <c r="D172" s="4" t="str">
        <f>""</f>
        <v/>
      </c>
    </row>
    <row r="173" spans="1:4">
      <c r="A173" s="3" t="str">
        <f>""</f>
        <v/>
      </c>
      <c r="B173" s="3" t="str">
        <f>""</f>
        <v/>
      </c>
      <c r="C173" s="4" t="str">
        <f>""</f>
        <v/>
      </c>
      <c r="D173" s="4" t="str">
        <f>""</f>
        <v/>
      </c>
    </row>
    <row r="174" spans="1:4">
      <c r="A174" s="3" t="str">
        <f>""</f>
        <v/>
      </c>
      <c r="B174" s="3" t="str">
        <f>""</f>
        <v/>
      </c>
      <c r="C174" s="4" t="str">
        <f>""</f>
        <v/>
      </c>
      <c r="D174" s="4" t="str">
        <f>""</f>
        <v/>
      </c>
    </row>
    <row r="175" spans="1:4">
      <c r="A175" s="3" t="str">
        <f>""</f>
        <v/>
      </c>
      <c r="B175" s="3" t="str">
        <f>""</f>
        <v/>
      </c>
      <c r="C175" s="4" t="str">
        <f>""</f>
        <v/>
      </c>
      <c r="D175" s="4" t="str">
        <f>""</f>
        <v/>
      </c>
    </row>
    <row r="176" spans="1:4">
      <c r="A176" s="3" t="str">
        <f>""</f>
        <v/>
      </c>
      <c r="B176" s="3" t="str">
        <f>""</f>
        <v/>
      </c>
      <c r="C176" s="4" t="str">
        <f>""</f>
        <v/>
      </c>
      <c r="D176" s="4" t="str">
        <f>""</f>
        <v/>
      </c>
    </row>
    <row r="177" spans="1:4">
      <c r="A177" s="3" t="str">
        <f>""</f>
        <v/>
      </c>
      <c r="B177" s="3" t="str">
        <f>""</f>
        <v/>
      </c>
      <c r="C177" s="4" t="str">
        <f>""</f>
        <v/>
      </c>
      <c r="D177" s="4" t="str">
        <f>""</f>
        <v/>
      </c>
    </row>
    <row r="178" spans="1:4">
      <c r="A178" s="3" t="str">
        <f>""</f>
        <v/>
      </c>
      <c r="B178" s="3" t="str">
        <f>""</f>
        <v/>
      </c>
      <c r="C178" s="4" t="str">
        <f>""</f>
        <v/>
      </c>
      <c r="D178" s="4" t="str">
        <f>""</f>
        <v/>
      </c>
    </row>
    <row r="179" spans="1:4">
      <c r="A179" s="3" t="str">
        <f>""</f>
        <v/>
      </c>
      <c r="B179" s="3" t="str">
        <f>""</f>
        <v/>
      </c>
      <c r="C179" s="4" t="str">
        <f>""</f>
        <v/>
      </c>
      <c r="D179" s="4" t="str">
        <f>""</f>
        <v/>
      </c>
    </row>
    <row r="180" spans="1:4">
      <c r="A180" s="3" t="str">
        <f>""</f>
        <v/>
      </c>
      <c r="B180" s="3" t="str">
        <f>""</f>
        <v/>
      </c>
      <c r="C180" s="4" t="str">
        <f>""</f>
        <v/>
      </c>
      <c r="D180" s="4" t="str">
        <f>""</f>
        <v/>
      </c>
    </row>
    <row r="181" spans="1:4">
      <c r="A181" s="3" t="str">
        <f>""</f>
        <v/>
      </c>
      <c r="B181" s="3" t="str">
        <f>""</f>
        <v/>
      </c>
      <c r="C181" s="4" t="str">
        <f>""</f>
        <v/>
      </c>
      <c r="D181" s="4" t="str">
        <f>""</f>
        <v/>
      </c>
    </row>
    <row r="182" spans="1:4">
      <c r="A182" s="3" t="str">
        <f>""</f>
        <v/>
      </c>
      <c r="B182" s="3" t="str">
        <f>""</f>
        <v/>
      </c>
      <c r="C182" s="4" t="str">
        <f>""</f>
        <v/>
      </c>
      <c r="D182" s="4" t="str">
        <f>""</f>
        <v/>
      </c>
    </row>
    <row r="183" spans="1:4">
      <c r="A183" s="3" t="str">
        <f>""</f>
        <v/>
      </c>
      <c r="B183" s="3" t="str">
        <f>""</f>
        <v/>
      </c>
      <c r="C183" s="4" t="str">
        <f>""</f>
        <v/>
      </c>
      <c r="D183" s="4" t="str">
        <f>""</f>
        <v/>
      </c>
    </row>
    <row r="184" spans="1:4">
      <c r="A184" s="3" t="str">
        <f>""</f>
        <v/>
      </c>
      <c r="B184" s="3" t="str">
        <f>""</f>
        <v/>
      </c>
      <c r="C184" s="4" t="str">
        <f>""</f>
        <v/>
      </c>
      <c r="D184" s="4" t="str">
        <f>""</f>
        <v/>
      </c>
    </row>
    <row r="185" spans="1:4">
      <c r="A185" s="3" t="str">
        <f>""</f>
        <v/>
      </c>
      <c r="B185" s="3" t="str">
        <f>""</f>
        <v/>
      </c>
      <c r="C185" s="4" t="str">
        <f>""</f>
        <v/>
      </c>
      <c r="D185" s="4" t="str">
        <f>""</f>
        <v/>
      </c>
    </row>
    <row r="186" spans="1:4">
      <c r="A186" s="3" t="str">
        <f>""</f>
        <v/>
      </c>
      <c r="B186" s="3" t="str">
        <f>""</f>
        <v/>
      </c>
      <c r="C186" s="4" t="str">
        <f>""</f>
        <v/>
      </c>
      <c r="D186" s="4" t="str">
        <f>""</f>
        <v/>
      </c>
    </row>
    <row r="187" spans="1:4">
      <c r="A187" s="3" t="str">
        <f>""</f>
        <v/>
      </c>
      <c r="B187" s="3" t="str">
        <f>""</f>
        <v/>
      </c>
      <c r="C187" s="4" t="str">
        <f>""</f>
        <v/>
      </c>
      <c r="D187" s="4" t="str">
        <f>""</f>
        <v/>
      </c>
    </row>
    <row r="188" spans="1:4">
      <c r="A188" s="3" t="str">
        <f>""</f>
        <v/>
      </c>
      <c r="B188" s="3" t="str">
        <f>""</f>
        <v/>
      </c>
      <c r="C188" s="4" t="str">
        <f>""</f>
        <v/>
      </c>
      <c r="D188" s="4" t="str">
        <f>""</f>
        <v/>
      </c>
    </row>
    <row r="189" spans="1:4">
      <c r="A189" s="3" t="str">
        <f>""</f>
        <v/>
      </c>
      <c r="B189" s="3" t="str">
        <f>""</f>
        <v/>
      </c>
      <c r="C189" s="4" t="str">
        <f>""</f>
        <v/>
      </c>
      <c r="D189" s="4" t="str">
        <f>""</f>
        <v/>
      </c>
    </row>
    <row r="190" spans="1:4">
      <c r="A190" s="3" t="str">
        <f>""</f>
        <v/>
      </c>
      <c r="B190" s="3" t="str">
        <f>""</f>
        <v/>
      </c>
      <c r="C190" s="4" t="str">
        <f>""</f>
        <v/>
      </c>
      <c r="D190" s="4" t="str">
        <f>""</f>
        <v/>
      </c>
    </row>
    <row r="191" spans="1:4">
      <c r="A191" s="3" t="str">
        <f>""</f>
        <v/>
      </c>
      <c r="B191" s="3" t="str">
        <f>""</f>
        <v/>
      </c>
      <c r="C191" s="4" t="str">
        <f>""</f>
        <v/>
      </c>
      <c r="D191" s="4" t="str">
        <f>""</f>
        <v/>
      </c>
    </row>
    <row r="192" spans="1:4">
      <c r="A192" s="3" t="str">
        <f>""</f>
        <v/>
      </c>
      <c r="B192" s="3" t="str">
        <f>""</f>
        <v/>
      </c>
      <c r="C192" s="4" t="str">
        <f>""</f>
        <v/>
      </c>
      <c r="D192" s="4" t="str">
        <f>""</f>
        <v/>
      </c>
    </row>
    <row r="193" spans="1:4">
      <c r="A193" s="3" t="str">
        <f>""</f>
        <v/>
      </c>
      <c r="B193" s="3" t="str">
        <f>""</f>
        <v/>
      </c>
      <c r="C193" s="4" t="str">
        <f>""</f>
        <v/>
      </c>
      <c r="D193" s="4" t="str">
        <f>""</f>
        <v/>
      </c>
    </row>
    <row r="194" spans="1:4">
      <c r="A194" s="3" t="str">
        <f>""</f>
        <v/>
      </c>
      <c r="B194" s="3" t="str">
        <f>""</f>
        <v/>
      </c>
      <c r="C194" s="4" t="str">
        <f>""</f>
        <v/>
      </c>
      <c r="D194" s="4" t="str">
        <f>""</f>
        <v/>
      </c>
    </row>
    <row r="195" spans="1:4">
      <c r="A195" s="3" t="str">
        <f>""</f>
        <v/>
      </c>
      <c r="B195" s="3" t="str">
        <f>""</f>
        <v/>
      </c>
      <c r="C195" s="4" t="str">
        <f>""</f>
        <v/>
      </c>
      <c r="D195" s="4" t="str">
        <f>""</f>
        <v/>
      </c>
    </row>
    <row r="196" spans="1:4">
      <c r="A196" s="3" t="str">
        <f>""</f>
        <v/>
      </c>
      <c r="B196" s="3" t="str">
        <f>""</f>
        <v/>
      </c>
      <c r="C196" s="4" t="str">
        <f>""</f>
        <v/>
      </c>
      <c r="D196" s="4" t="str">
        <f>""</f>
        <v/>
      </c>
    </row>
    <row r="197" spans="1:4">
      <c r="A197" s="3" t="str">
        <f>""</f>
        <v/>
      </c>
      <c r="B197" s="3" t="str">
        <f>""</f>
        <v/>
      </c>
      <c r="C197" s="4" t="str">
        <f>""</f>
        <v/>
      </c>
      <c r="D197" s="4" t="str">
        <f>""</f>
        <v/>
      </c>
    </row>
    <row r="198" spans="1:4">
      <c r="A198" s="3" t="str">
        <f>""</f>
        <v/>
      </c>
      <c r="B198" s="3" t="str">
        <f>""</f>
        <v/>
      </c>
      <c r="C198" s="4" t="str">
        <f>""</f>
        <v/>
      </c>
      <c r="D198" s="4" t="str">
        <f>""</f>
        <v/>
      </c>
    </row>
    <row r="199" spans="1:4">
      <c r="A199" s="3" t="str">
        <f>""</f>
        <v/>
      </c>
      <c r="B199" s="3" t="str">
        <f>""</f>
        <v/>
      </c>
      <c r="C199" s="4" t="str">
        <f>""</f>
        <v/>
      </c>
      <c r="D199" s="4" t="str">
        <f>""</f>
        <v/>
      </c>
    </row>
    <row r="200" spans="1:4">
      <c r="A200" s="3" t="str">
        <f>""</f>
        <v/>
      </c>
      <c r="B200" s="3" t="str">
        <f>""</f>
        <v/>
      </c>
      <c r="C200" s="4" t="str">
        <f>""</f>
        <v/>
      </c>
      <c r="D200" s="4" t="str">
        <f>""</f>
        <v/>
      </c>
    </row>
    <row r="201" spans="1:4">
      <c r="A201" s="3" t="str">
        <f>""</f>
        <v/>
      </c>
      <c r="B201" s="3" t="str">
        <f>""</f>
        <v/>
      </c>
      <c r="C201" s="4" t="str">
        <f>""</f>
        <v/>
      </c>
      <c r="D201" s="4" t="str">
        <f>""</f>
        <v/>
      </c>
    </row>
    <row r="202" spans="1:4">
      <c r="A202" s="3" t="str">
        <f>""</f>
        <v/>
      </c>
      <c r="B202" s="3" t="str">
        <f>""</f>
        <v/>
      </c>
      <c r="C202" s="4" t="str">
        <f>""</f>
        <v/>
      </c>
      <c r="D202" s="4" t="str">
        <f>""</f>
        <v/>
      </c>
    </row>
    <row r="203" spans="1:4">
      <c r="A203" s="3" t="str">
        <f>""</f>
        <v/>
      </c>
      <c r="B203" s="3" t="str">
        <f>""</f>
        <v/>
      </c>
      <c r="C203" s="4" t="str">
        <f>""</f>
        <v/>
      </c>
      <c r="D203" s="4" t="str">
        <f>""</f>
        <v/>
      </c>
    </row>
    <row r="204" spans="1:4">
      <c r="A204" s="3" t="str">
        <f>""</f>
        <v/>
      </c>
      <c r="B204" s="3" t="str">
        <f>""</f>
        <v/>
      </c>
      <c r="C204" s="4" t="str">
        <f>""</f>
        <v/>
      </c>
      <c r="D204" s="4" t="str">
        <f>""</f>
        <v/>
      </c>
    </row>
    <row r="205" spans="1:4">
      <c r="A205" s="3" t="str">
        <f>""</f>
        <v/>
      </c>
      <c r="B205" s="3" t="str">
        <f>""</f>
        <v/>
      </c>
      <c r="C205" s="4" t="str">
        <f>""</f>
        <v/>
      </c>
      <c r="D205" s="4" t="str">
        <f>""</f>
        <v/>
      </c>
    </row>
    <row r="206" spans="1:4">
      <c r="A206" s="3" t="str">
        <f>""</f>
        <v/>
      </c>
      <c r="B206" s="3" t="str">
        <f>""</f>
        <v/>
      </c>
      <c r="C206" s="4" t="str">
        <f>""</f>
        <v/>
      </c>
      <c r="D206" s="4" t="str">
        <f>""</f>
        <v/>
      </c>
    </row>
    <row r="207" spans="1:4">
      <c r="A207" s="3" t="str">
        <f>""</f>
        <v/>
      </c>
      <c r="B207" s="3" t="str">
        <f>""</f>
        <v/>
      </c>
      <c r="C207" s="4" t="str">
        <f>""</f>
        <v/>
      </c>
      <c r="D207" s="4" t="str">
        <f>""</f>
        <v/>
      </c>
    </row>
    <row r="208" spans="1:4">
      <c r="A208" s="3" t="str">
        <f>""</f>
        <v/>
      </c>
      <c r="B208" s="3" t="str">
        <f>""</f>
        <v/>
      </c>
      <c r="C208" s="4" t="str">
        <f>""</f>
        <v/>
      </c>
      <c r="D208" s="4" t="str">
        <f>""</f>
        <v/>
      </c>
    </row>
    <row r="209" spans="1:4">
      <c r="A209" s="3" t="str">
        <f>""</f>
        <v/>
      </c>
      <c r="B209" s="3" t="str">
        <f>""</f>
        <v/>
      </c>
      <c r="C209" s="4" t="str">
        <f>""</f>
        <v/>
      </c>
      <c r="D209" s="4" t="str">
        <f>""</f>
        <v/>
      </c>
    </row>
    <row r="210" spans="1:4">
      <c r="A210" s="3" t="str">
        <f>""</f>
        <v/>
      </c>
      <c r="B210" s="3" t="str">
        <f>""</f>
        <v/>
      </c>
      <c r="C210" s="4" t="str">
        <f>""</f>
        <v/>
      </c>
      <c r="D210" s="4" t="str">
        <f>""</f>
        <v/>
      </c>
    </row>
    <row r="211" spans="1:4">
      <c r="A211" s="3" t="str">
        <f>""</f>
        <v/>
      </c>
      <c r="B211" s="3" t="str">
        <f>""</f>
        <v/>
      </c>
      <c r="C211" s="4" t="str">
        <f>""</f>
        <v/>
      </c>
      <c r="D211" s="4" t="str">
        <f>""</f>
        <v/>
      </c>
    </row>
    <row r="212" spans="1:4">
      <c r="A212" s="3" t="str">
        <f>""</f>
        <v/>
      </c>
      <c r="B212" s="3" t="str">
        <f>""</f>
        <v/>
      </c>
      <c r="C212" s="4" t="str">
        <f>""</f>
        <v/>
      </c>
      <c r="D212" s="4" t="str">
        <f>""</f>
        <v/>
      </c>
    </row>
    <row r="213" spans="1:4">
      <c r="A213" s="3" t="str">
        <f>""</f>
        <v/>
      </c>
      <c r="B213" s="3" t="str">
        <f>""</f>
        <v/>
      </c>
      <c r="C213" s="4" t="str">
        <f>""</f>
        <v/>
      </c>
      <c r="D213" s="4" t="str">
        <f>""</f>
        <v/>
      </c>
    </row>
    <row r="214" spans="1:4">
      <c r="A214" s="3" t="str">
        <f>""</f>
        <v/>
      </c>
      <c r="B214" s="3" t="str">
        <f>""</f>
        <v/>
      </c>
      <c r="C214" s="4" t="str">
        <f>""</f>
        <v/>
      </c>
      <c r="D214" s="4" t="str">
        <f>""</f>
        <v/>
      </c>
    </row>
    <row r="215" spans="1:4">
      <c r="A215" s="3" t="str">
        <f>""</f>
        <v/>
      </c>
      <c r="B215" s="3" t="str">
        <f>""</f>
        <v/>
      </c>
      <c r="C215" s="4" t="str">
        <f>""</f>
        <v/>
      </c>
      <c r="D215" s="4" t="str">
        <f>""</f>
        <v/>
      </c>
    </row>
    <row r="216" spans="1:4">
      <c r="A216" s="3" t="str">
        <f>""</f>
        <v/>
      </c>
      <c r="B216" s="3" t="str">
        <f>""</f>
        <v/>
      </c>
      <c r="C216" s="4" t="str">
        <f>""</f>
        <v/>
      </c>
      <c r="D216" s="4" t="str">
        <f>""</f>
        <v/>
      </c>
    </row>
    <row r="217" spans="1:4">
      <c r="A217" s="3" t="str">
        <f>""</f>
        <v/>
      </c>
      <c r="B217" s="3" t="str">
        <f>""</f>
        <v/>
      </c>
      <c r="C217" s="4" t="str">
        <f>""</f>
        <v/>
      </c>
      <c r="D217" s="4" t="str">
        <f>""</f>
        <v/>
      </c>
    </row>
    <row r="218" spans="1:4">
      <c r="A218" s="3" t="str">
        <f>""</f>
        <v/>
      </c>
      <c r="B218" s="3" t="str">
        <f>""</f>
        <v/>
      </c>
      <c r="C218" s="4" t="str">
        <f>""</f>
        <v/>
      </c>
      <c r="D218" s="4" t="str">
        <f>""</f>
        <v/>
      </c>
    </row>
    <row r="219" spans="1:4">
      <c r="A219" s="3" t="str">
        <f>""</f>
        <v/>
      </c>
      <c r="B219" s="3" t="str">
        <f>""</f>
        <v/>
      </c>
      <c r="C219" s="4" t="str">
        <f>""</f>
        <v/>
      </c>
      <c r="D219" s="4" t="str">
        <f>""</f>
        <v/>
      </c>
    </row>
    <row r="220" spans="1:4">
      <c r="A220" s="3" t="str">
        <f>""</f>
        <v/>
      </c>
      <c r="B220" s="3" t="str">
        <f>""</f>
        <v/>
      </c>
      <c r="C220" s="4" t="str">
        <f>""</f>
        <v/>
      </c>
      <c r="D220" s="4" t="str">
        <f>""</f>
        <v/>
      </c>
    </row>
    <row r="221" spans="1:4">
      <c r="A221" s="3" t="str">
        <f>""</f>
        <v/>
      </c>
      <c r="B221" s="3" t="str">
        <f>""</f>
        <v/>
      </c>
      <c r="C221" s="4" t="str">
        <f>""</f>
        <v/>
      </c>
      <c r="D221" s="4" t="str">
        <f>""</f>
        <v/>
      </c>
    </row>
    <row r="222" spans="1:4">
      <c r="A222" s="3" t="str">
        <f>""</f>
        <v/>
      </c>
      <c r="B222" s="3" t="str">
        <f>""</f>
        <v/>
      </c>
      <c r="C222" s="4" t="str">
        <f>""</f>
        <v/>
      </c>
      <c r="D222" s="4" t="str">
        <f>""</f>
        <v/>
      </c>
    </row>
    <row r="223" spans="1:4">
      <c r="A223" s="3" t="str">
        <f>""</f>
        <v/>
      </c>
      <c r="B223" s="3" t="str">
        <f>""</f>
        <v/>
      </c>
      <c r="C223" s="4" t="str">
        <f>""</f>
        <v/>
      </c>
      <c r="D223" s="4" t="str">
        <f>""</f>
        <v/>
      </c>
    </row>
    <row r="224" spans="1:4">
      <c r="A224" s="3" t="str">
        <f>""</f>
        <v/>
      </c>
      <c r="B224" s="3" t="str">
        <f>""</f>
        <v/>
      </c>
      <c r="C224" s="4" t="str">
        <f>""</f>
        <v/>
      </c>
      <c r="D224" s="4" t="str">
        <f>""</f>
        <v/>
      </c>
    </row>
    <row r="225" spans="1:4">
      <c r="A225" s="3" t="str">
        <f>""</f>
        <v/>
      </c>
      <c r="B225" s="3" t="str">
        <f>""</f>
        <v/>
      </c>
      <c r="C225" s="4" t="str">
        <f>""</f>
        <v/>
      </c>
      <c r="D225" s="4" t="str">
        <f>""</f>
        <v/>
      </c>
    </row>
    <row r="226" spans="1:4">
      <c r="A226" s="3" t="str">
        <f>""</f>
        <v/>
      </c>
      <c r="B226" s="3" t="str">
        <f>""</f>
        <v/>
      </c>
      <c r="C226" s="4" t="str">
        <f>""</f>
        <v/>
      </c>
      <c r="D226" s="4" t="str">
        <f>""</f>
        <v/>
      </c>
    </row>
    <row r="227" spans="1:4">
      <c r="A227" s="3" t="str">
        <f>""</f>
        <v/>
      </c>
      <c r="B227" s="3" t="str">
        <f>""</f>
        <v/>
      </c>
      <c r="C227" s="4" t="str">
        <f>""</f>
        <v/>
      </c>
      <c r="D227" s="4" t="str">
        <f>""</f>
        <v/>
      </c>
    </row>
    <row r="228" spans="1:4">
      <c r="A228" s="3" t="str">
        <f>""</f>
        <v/>
      </c>
      <c r="B228" s="3" t="str">
        <f>""</f>
        <v/>
      </c>
      <c r="C228" s="4" t="str">
        <f>""</f>
        <v/>
      </c>
      <c r="D228" s="4" t="str">
        <f>""</f>
        <v/>
      </c>
    </row>
    <row r="229" spans="1:4">
      <c r="A229" s="3" t="str">
        <f>""</f>
        <v/>
      </c>
      <c r="B229" s="3" t="str">
        <f>""</f>
        <v/>
      </c>
      <c r="C229" s="4" t="str">
        <f>""</f>
        <v/>
      </c>
      <c r="D229" s="4" t="str">
        <f>""</f>
        <v/>
      </c>
    </row>
    <row r="230" spans="1:4">
      <c r="A230" s="3" t="str">
        <f>""</f>
        <v/>
      </c>
      <c r="B230" s="3" t="str">
        <f>""</f>
        <v/>
      </c>
      <c r="C230" s="4" t="str">
        <f>""</f>
        <v/>
      </c>
      <c r="D230" s="4" t="str">
        <f>""</f>
        <v/>
      </c>
    </row>
    <row r="231" spans="1:4">
      <c r="A231" s="3" t="str">
        <f>""</f>
        <v/>
      </c>
      <c r="B231" s="3" t="str">
        <f>""</f>
        <v/>
      </c>
      <c r="C231" s="4" t="str">
        <f>""</f>
        <v/>
      </c>
      <c r="D231" s="4" t="str">
        <f>""</f>
        <v/>
      </c>
    </row>
    <row r="232" spans="1:4">
      <c r="A232" s="3" t="str">
        <f>""</f>
        <v/>
      </c>
      <c r="B232" s="3" t="str">
        <f>""</f>
        <v/>
      </c>
      <c r="C232" s="4" t="str">
        <f>""</f>
        <v/>
      </c>
      <c r="D232" s="4" t="str">
        <f>""</f>
        <v/>
      </c>
    </row>
    <row r="233" spans="1:4">
      <c r="A233" s="3" t="str">
        <f>""</f>
        <v/>
      </c>
      <c r="B233" s="3" t="str">
        <f>""</f>
        <v/>
      </c>
      <c r="C233" s="4" t="str">
        <f>""</f>
        <v/>
      </c>
      <c r="D233" s="4" t="str">
        <f>""</f>
        <v/>
      </c>
    </row>
    <row r="234" spans="1:4">
      <c r="A234" s="3" t="str">
        <f>""</f>
        <v/>
      </c>
      <c r="B234" s="3" t="str">
        <f>""</f>
        <v/>
      </c>
      <c r="C234" s="4" t="str">
        <f>""</f>
        <v/>
      </c>
      <c r="D234" s="4" t="str">
        <f>""</f>
        <v/>
      </c>
    </row>
    <row r="235" spans="1:4">
      <c r="A235" s="3" t="str">
        <f>""</f>
        <v/>
      </c>
      <c r="B235" s="3" t="str">
        <f>""</f>
        <v/>
      </c>
      <c r="C235" s="4" t="str">
        <f>""</f>
        <v/>
      </c>
      <c r="D235" s="4" t="str">
        <f>""</f>
        <v/>
      </c>
    </row>
    <row r="236" spans="1:4">
      <c r="A236" s="3" t="str">
        <f>""</f>
        <v/>
      </c>
      <c r="B236" s="3" t="str">
        <f>""</f>
        <v/>
      </c>
      <c r="C236" s="4" t="str">
        <f>""</f>
        <v/>
      </c>
      <c r="D236" s="4" t="str">
        <f>""</f>
        <v/>
      </c>
    </row>
    <row r="237" spans="1:4">
      <c r="A237" s="3" t="str">
        <f>""</f>
        <v/>
      </c>
      <c r="B237" s="3" t="str">
        <f>""</f>
        <v/>
      </c>
      <c r="C237" s="4" t="str">
        <f>""</f>
        <v/>
      </c>
      <c r="D237" s="4" t="str">
        <f>""</f>
        <v/>
      </c>
    </row>
    <row r="238" spans="1:4">
      <c r="A238" s="3" t="str">
        <f>""</f>
        <v/>
      </c>
      <c r="B238" s="3" t="str">
        <f>""</f>
        <v/>
      </c>
      <c r="C238" s="4" t="str">
        <f>""</f>
        <v/>
      </c>
      <c r="D238" s="4" t="str">
        <f>""</f>
        <v/>
      </c>
    </row>
    <row r="239" spans="1:4">
      <c r="A239" s="3" t="str">
        <f>""</f>
        <v/>
      </c>
      <c r="B239" s="3" t="str">
        <f>""</f>
        <v/>
      </c>
      <c r="C239" s="4" t="str">
        <f>""</f>
        <v/>
      </c>
      <c r="D239" s="4" t="str">
        <f>""</f>
        <v/>
      </c>
    </row>
    <row r="240" spans="1:4">
      <c r="A240" s="3" t="str">
        <f>""</f>
        <v/>
      </c>
      <c r="B240" s="3" t="str">
        <f>""</f>
        <v/>
      </c>
      <c r="C240" s="4" t="str">
        <f>""</f>
        <v/>
      </c>
      <c r="D240" s="4" t="str">
        <f>""</f>
        <v/>
      </c>
    </row>
    <row r="241" spans="1:4">
      <c r="A241" s="3" t="str">
        <f>""</f>
        <v/>
      </c>
      <c r="B241" s="3" t="str">
        <f>""</f>
        <v/>
      </c>
      <c r="C241" s="4" t="str">
        <f>""</f>
        <v/>
      </c>
      <c r="D241" s="4" t="str">
        <f>""</f>
        <v/>
      </c>
    </row>
    <row r="242" spans="1:4">
      <c r="A242" s="3" t="str">
        <f>""</f>
        <v/>
      </c>
      <c r="B242" s="3" t="str">
        <f>""</f>
        <v/>
      </c>
      <c r="C242" s="4" t="str">
        <f>""</f>
        <v/>
      </c>
      <c r="D242" s="4" t="str">
        <f>""</f>
        <v/>
      </c>
    </row>
    <row r="243" spans="1:4">
      <c r="A243" s="3" t="str">
        <f>""</f>
        <v/>
      </c>
      <c r="B243" s="3" t="str">
        <f>""</f>
        <v/>
      </c>
      <c r="C243" s="4" t="str">
        <f>""</f>
        <v/>
      </c>
      <c r="D243" s="4" t="str">
        <f>""</f>
        <v/>
      </c>
    </row>
    <row r="244" spans="1:4">
      <c r="A244" s="3" t="str">
        <f>""</f>
        <v/>
      </c>
      <c r="B244" s="3" t="str">
        <f>""</f>
        <v/>
      </c>
      <c r="C244" s="4" t="str">
        <f>""</f>
        <v/>
      </c>
      <c r="D244" s="4" t="str">
        <f>""</f>
        <v/>
      </c>
    </row>
    <row r="245" spans="1:4">
      <c r="A245" s="3" t="str">
        <f>""</f>
        <v/>
      </c>
      <c r="B245" s="3" t="str">
        <f>""</f>
        <v/>
      </c>
      <c r="C245" s="4" t="str">
        <f>""</f>
        <v/>
      </c>
      <c r="D245" s="4" t="str">
        <f>""</f>
        <v/>
      </c>
    </row>
    <row r="246" spans="1:4">
      <c r="A246" s="3" t="str">
        <f>""</f>
        <v/>
      </c>
      <c r="B246" s="3" t="str">
        <f>""</f>
        <v/>
      </c>
      <c r="C246" s="4" t="str">
        <f>""</f>
        <v/>
      </c>
      <c r="D246" s="4" t="str">
        <f>""</f>
        <v/>
      </c>
    </row>
    <row r="247" spans="1:4">
      <c r="A247" s="3" t="str">
        <f>""</f>
        <v/>
      </c>
      <c r="B247" s="3" t="str">
        <f>""</f>
        <v/>
      </c>
      <c r="C247" s="4" t="str">
        <f>""</f>
        <v/>
      </c>
      <c r="D247" s="4" t="str">
        <f>""</f>
        <v/>
      </c>
    </row>
    <row r="248" spans="1:4">
      <c r="A248" s="3" t="str">
        <f>""</f>
        <v/>
      </c>
      <c r="B248" s="3" t="str">
        <f>""</f>
        <v/>
      </c>
      <c r="C248" s="4" t="str">
        <f>""</f>
        <v/>
      </c>
      <c r="D248" s="4" t="str">
        <f>""</f>
        <v/>
      </c>
    </row>
    <row r="249" spans="1:4">
      <c r="A249" s="3" t="str">
        <f>""</f>
        <v/>
      </c>
      <c r="B249" s="3" t="str">
        <f>""</f>
        <v/>
      </c>
      <c r="C249" s="4" t="str">
        <f>""</f>
        <v/>
      </c>
      <c r="D249" s="4" t="str">
        <f>""</f>
        <v/>
      </c>
    </row>
    <row r="250" spans="1:4">
      <c r="A250" s="3" t="str">
        <f>""</f>
        <v/>
      </c>
      <c r="B250" s="3" t="str">
        <f>""</f>
        <v/>
      </c>
      <c r="C250" s="4" t="str">
        <f>""</f>
        <v/>
      </c>
      <c r="D250" s="4" t="str">
        <f>""</f>
        <v/>
      </c>
    </row>
    <row r="251" spans="1:4">
      <c r="A251" s="3" t="str">
        <f>""</f>
        <v/>
      </c>
      <c r="B251" s="3" t="str">
        <f>""</f>
        <v/>
      </c>
      <c r="C251" s="4" t="str">
        <f>""</f>
        <v/>
      </c>
      <c r="D251" s="4" t="str">
        <f>""</f>
        <v/>
      </c>
    </row>
    <row r="252" spans="1:4">
      <c r="A252" s="3" t="str">
        <f>""</f>
        <v/>
      </c>
      <c r="B252" s="3" t="str">
        <f>""</f>
        <v/>
      </c>
      <c r="C252" s="4" t="str">
        <f>""</f>
        <v/>
      </c>
      <c r="D252" s="4" t="str">
        <f>""</f>
        <v/>
      </c>
    </row>
    <row r="253" spans="1:4">
      <c r="A253" s="3" t="str">
        <f>""</f>
        <v/>
      </c>
      <c r="B253" s="3" t="str">
        <f>""</f>
        <v/>
      </c>
      <c r="C253" s="4" t="str">
        <f>""</f>
        <v/>
      </c>
      <c r="D253" s="4" t="str">
        <f>""</f>
        <v/>
      </c>
    </row>
    <row r="254" spans="1:4">
      <c r="A254" s="3" t="str">
        <f>""</f>
        <v/>
      </c>
      <c r="B254" s="3" t="str">
        <f>""</f>
        <v/>
      </c>
      <c r="C254" s="4" t="str">
        <f>""</f>
        <v/>
      </c>
      <c r="D254" s="4" t="str">
        <f>""</f>
        <v/>
      </c>
    </row>
    <row r="255" spans="1:4">
      <c r="A255" s="3" t="str">
        <f>""</f>
        <v/>
      </c>
      <c r="B255" s="3" t="str">
        <f>""</f>
        <v/>
      </c>
      <c r="C255" s="4" t="str">
        <f>""</f>
        <v/>
      </c>
      <c r="D255" s="4" t="str">
        <f>""</f>
        <v/>
      </c>
    </row>
    <row r="256" spans="1:4">
      <c r="A256" s="3" t="str">
        <f>""</f>
        <v/>
      </c>
      <c r="B256" s="3" t="str">
        <f>""</f>
        <v/>
      </c>
      <c r="C256" s="4" t="str">
        <f>""</f>
        <v/>
      </c>
      <c r="D256" s="4" t="str">
        <f>""</f>
        <v/>
      </c>
    </row>
    <row r="257" spans="1:4">
      <c r="A257" s="3" t="str">
        <f>""</f>
        <v/>
      </c>
      <c r="B257" s="3" t="str">
        <f>""</f>
        <v/>
      </c>
      <c r="C257" s="4" t="str">
        <f>""</f>
        <v/>
      </c>
      <c r="D257" s="4" t="str">
        <f>""</f>
        <v/>
      </c>
    </row>
    <row r="258" spans="1:4">
      <c r="A258" s="3" t="str">
        <f>""</f>
        <v/>
      </c>
      <c r="B258" s="3" t="str">
        <f>""</f>
        <v/>
      </c>
      <c r="C258" s="4" t="str">
        <f>""</f>
        <v/>
      </c>
      <c r="D258" s="4" t="str">
        <f>""</f>
        <v/>
      </c>
    </row>
    <row r="259" spans="1:4">
      <c r="A259" s="3" t="str">
        <f>""</f>
        <v/>
      </c>
      <c r="B259" s="3" t="str">
        <f>""</f>
        <v/>
      </c>
      <c r="C259" s="4" t="str">
        <f>""</f>
        <v/>
      </c>
      <c r="D259" s="4" t="str">
        <f>""</f>
        <v/>
      </c>
    </row>
    <row r="260" spans="1:4">
      <c r="A260" s="3" t="str">
        <f>""</f>
        <v/>
      </c>
      <c r="B260" s="3" t="str">
        <f>""</f>
        <v/>
      </c>
      <c r="C260" s="4" t="str">
        <f>""</f>
        <v/>
      </c>
      <c r="D260" s="4" t="str">
        <f>""</f>
        <v/>
      </c>
    </row>
    <row r="261" spans="1:4">
      <c r="A261" s="3" t="str">
        <f>""</f>
        <v/>
      </c>
      <c r="B261" s="3" t="str">
        <f>""</f>
        <v/>
      </c>
      <c r="C261" s="4" t="str">
        <f>""</f>
        <v/>
      </c>
      <c r="D261" s="4" t="str">
        <f>""</f>
        <v/>
      </c>
    </row>
    <row r="262" spans="1:4">
      <c r="A262" s="3" t="str">
        <f>""</f>
        <v/>
      </c>
      <c r="B262" s="3" t="str">
        <f>""</f>
        <v/>
      </c>
      <c r="C262" s="4" t="str">
        <f>""</f>
        <v/>
      </c>
      <c r="D262" s="4" t="str">
        <f>""</f>
        <v/>
      </c>
    </row>
    <row r="263" spans="1:4">
      <c r="A263" s="3" t="str">
        <f>""</f>
        <v/>
      </c>
      <c r="B263" s="3" t="str">
        <f>""</f>
        <v/>
      </c>
      <c r="C263" s="4" t="str">
        <f>""</f>
        <v/>
      </c>
      <c r="D263" s="4" t="str">
        <f>""</f>
        <v/>
      </c>
    </row>
    <row r="264" spans="1:4">
      <c r="A264" s="3" t="str">
        <f>""</f>
        <v/>
      </c>
      <c r="B264" s="3" t="str">
        <f>""</f>
        <v/>
      </c>
      <c r="C264" s="4" t="str">
        <f>""</f>
        <v/>
      </c>
      <c r="D264" s="4" t="str">
        <f>""</f>
        <v/>
      </c>
    </row>
    <row r="265" spans="1:4">
      <c r="A265" s="3" t="str">
        <f>""</f>
        <v/>
      </c>
      <c r="B265" s="3" t="str">
        <f>""</f>
        <v/>
      </c>
      <c r="C265" s="4" t="str">
        <f>""</f>
        <v/>
      </c>
      <c r="D265" s="4" t="str">
        <f>""</f>
        <v/>
      </c>
    </row>
    <row r="266" spans="1:4">
      <c r="A266" s="3" t="str">
        <f>""</f>
        <v/>
      </c>
      <c r="B266" s="3" t="str">
        <f>""</f>
        <v/>
      </c>
      <c r="C266" s="4" t="str">
        <f>""</f>
        <v/>
      </c>
      <c r="D266" s="4" t="str">
        <f>""</f>
        <v/>
      </c>
    </row>
    <row r="267" spans="1:4">
      <c r="A267" s="3" t="str">
        <f>""</f>
        <v/>
      </c>
      <c r="B267" s="3" t="str">
        <f>""</f>
        <v/>
      </c>
      <c r="C267" s="4" t="str">
        <f>""</f>
        <v/>
      </c>
      <c r="D267" s="4" t="str">
        <f>""</f>
        <v/>
      </c>
    </row>
    <row r="268" spans="1:4">
      <c r="A268" s="3" t="str">
        <f>""</f>
        <v/>
      </c>
      <c r="B268" s="3" t="str">
        <f>""</f>
        <v/>
      </c>
      <c r="C268" s="4" t="str">
        <f>""</f>
        <v/>
      </c>
      <c r="D268" s="4" t="str">
        <f>""</f>
        <v/>
      </c>
    </row>
    <row r="269" spans="1:4">
      <c r="A269" s="3" t="str">
        <f>""</f>
        <v/>
      </c>
      <c r="B269" s="3" t="str">
        <f>""</f>
        <v/>
      </c>
      <c r="C269" s="4" t="str">
        <f>""</f>
        <v/>
      </c>
      <c r="D269" s="4" t="str">
        <f>""</f>
        <v/>
      </c>
    </row>
    <row r="270" spans="1:4">
      <c r="A270" s="3" t="str">
        <f>""</f>
        <v/>
      </c>
      <c r="B270" s="3" t="str">
        <f>""</f>
        <v/>
      </c>
      <c r="C270" s="4" t="str">
        <f>""</f>
        <v/>
      </c>
      <c r="D270" s="4" t="str">
        <f>""</f>
        <v/>
      </c>
    </row>
    <row r="271" spans="1:4">
      <c r="A271" s="3" t="str">
        <f>""</f>
        <v/>
      </c>
      <c r="B271" s="3" t="str">
        <f>""</f>
        <v/>
      </c>
      <c r="C271" s="4" t="str">
        <f>""</f>
        <v/>
      </c>
      <c r="D271" s="4" t="str">
        <f>""</f>
        <v/>
      </c>
    </row>
    <row r="272" spans="1:4">
      <c r="A272" s="3" t="str">
        <f>""</f>
        <v/>
      </c>
      <c r="B272" s="3" t="str">
        <f>""</f>
        <v/>
      </c>
      <c r="C272" s="4" t="str">
        <f>""</f>
        <v/>
      </c>
      <c r="D272" s="4" t="str">
        <f>""</f>
        <v/>
      </c>
    </row>
    <row r="273" spans="1:4">
      <c r="A273" s="3" t="str">
        <f>""</f>
        <v/>
      </c>
      <c r="B273" s="3" t="str">
        <f>""</f>
        <v/>
      </c>
      <c r="C273" s="4" t="str">
        <f>""</f>
        <v/>
      </c>
      <c r="D273" s="4" t="str">
        <f>""</f>
        <v/>
      </c>
    </row>
    <row r="274" spans="1:4">
      <c r="A274" s="3" t="str">
        <f>""</f>
        <v/>
      </c>
      <c r="B274" s="3" t="str">
        <f>""</f>
        <v/>
      </c>
      <c r="C274" s="4" t="str">
        <f>""</f>
        <v/>
      </c>
      <c r="D274" s="4" t="str">
        <f>""</f>
        <v/>
      </c>
    </row>
    <row r="275" spans="1:4">
      <c r="A275" s="3" t="str">
        <f>""</f>
        <v/>
      </c>
      <c r="B275" s="3" t="str">
        <f>""</f>
        <v/>
      </c>
      <c r="C275" s="4" t="str">
        <f>""</f>
        <v/>
      </c>
      <c r="D275" s="4" t="str">
        <f>""</f>
        <v/>
      </c>
    </row>
    <row r="276" spans="1:4">
      <c r="A276" s="3" t="str">
        <f>""</f>
        <v/>
      </c>
      <c r="B276" s="3" t="str">
        <f>""</f>
        <v/>
      </c>
      <c r="C276" s="4" t="str">
        <f>""</f>
        <v/>
      </c>
      <c r="D276" s="4" t="str">
        <f>""</f>
        <v/>
      </c>
    </row>
    <row r="277" spans="1:4">
      <c r="A277" s="3" t="str">
        <f>""</f>
        <v/>
      </c>
      <c r="B277" s="3" t="str">
        <f>""</f>
        <v/>
      </c>
      <c r="C277" s="4" t="str">
        <f>""</f>
        <v/>
      </c>
      <c r="D277" s="4" t="str">
        <f>""</f>
        <v/>
      </c>
    </row>
    <row r="278" spans="1:4">
      <c r="A278" s="3" t="str">
        <f>""</f>
        <v/>
      </c>
      <c r="B278" s="3" t="str">
        <f>""</f>
        <v/>
      </c>
      <c r="C278" s="4" t="str">
        <f>""</f>
        <v/>
      </c>
      <c r="D278" s="4" t="str">
        <f>""</f>
        <v/>
      </c>
    </row>
    <row r="279" spans="1:4">
      <c r="A279" s="3" t="str">
        <f>""</f>
        <v/>
      </c>
      <c r="B279" s="3" t="str">
        <f>""</f>
        <v/>
      </c>
      <c r="C279" s="4" t="str">
        <f>""</f>
        <v/>
      </c>
      <c r="D279" s="4" t="str">
        <f>""</f>
        <v/>
      </c>
    </row>
    <row r="280" spans="1:4">
      <c r="A280" s="3" t="str">
        <f>""</f>
        <v/>
      </c>
      <c r="B280" s="3" t="str">
        <f>""</f>
        <v/>
      </c>
      <c r="C280" s="4" t="str">
        <f>""</f>
        <v/>
      </c>
      <c r="D280" s="4" t="str">
        <f>""</f>
        <v/>
      </c>
    </row>
    <row r="281" spans="1:4">
      <c r="A281" s="3" t="str">
        <f>""</f>
        <v/>
      </c>
      <c r="B281" s="3" t="str">
        <f>""</f>
        <v/>
      </c>
      <c r="C281" s="4" t="str">
        <f>""</f>
        <v/>
      </c>
      <c r="D281" s="4" t="str">
        <f>""</f>
        <v/>
      </c>
    </row>
    <row r="282" spans="1:4">
      <c r="A282" s="3" t="str">
        <f>""</f>
        <v/>
      </c>
      <c r="B282" s="3" t="str">
        <f>""</f>
        <v/>
      </c>
      <c r="C282" s="4" t="str">
        <f>""</f>
        <v/>
      </c>
      <c r="D282" s="4" t="str">
        <f>""</f>
        <v/>
      </c>
    </row>
    <row r="283" spans="1:4">
      <c r="A283" s="3" t="str">
        <f>""</f>
        <v/>
      </c>
      <c r="B283" s="3" t="str">
        <f>""</f>
        <v/>
      </c>
      <c r="C283" s="4" t="str">
        <f>""</f>
        <v/>
      </c>
      <c r="D283" s="4" t="str">
        <f>""</f>
        <v/>
      </c>
    </row>
    <row r="284" spans="1:4">
      <c r="A284" s="3" t="str">
        <f>""</f>
        <v/>
      </c>
      <c r="B284" s="3" t="str">
        <f>""</f>
        <v/>
      </c>
      <c r="C284" s="4" t="str">
        <f>""</f>
        <v/>
      </c>
      <c r="D284" s="4" t="str">
        <f>""</f>
        <v/>
      </c>
    </row>
    <row r="285" spans="1:4">
      <c r="A285" s="3" t="str">
        <f>""</f>
        <v/>
      </c>
      <c r="B285" s="3" t="str">
        <f>""</f>
        <v/>
      </c>
      <c r="C285" s="4" t="str">
        <f>""</f>
        <v/>
      </c>
      <c r="D285" s="4" t="str">
        <f>""</f>
        <v/>
      </c>
    </row>
    <row r="286" spans="1:4">
      <c r="A286" s="3" t="str">
        <f>""</f>
        <v/>
      </c>
      <c r="B286" s="3" t="str">
        <f>""</f>
        <v/>
      </c>
      <c r="C286" s="4" t="str">
        <f>""</f>
        <v/>
      </c>
      <c r="D286" s="4" t="str">
        <f>""</f>
        <v/>
      </c>
    </row>
    <row r="287" spans="1:4">
      <c r="A287" s="3" t="str">
        <f>""</f>
        <v/>
      </c>
      <c r="B287" s="3" t="str">
        <f>""</f>
        <v/>
      </c>
      <c r="C287" s="4" t="str">
        <f>""</f>
        <v/>
      </c>
      <c r="D287" s="4" t="str">
        <f>""</f>
        <v/>
      </c>
    </row>
    <row r="288" spans="1:4">
      <c r="A288" s="3" t="str">
        <f>""</f>
        <v/>
      </c>
      <c r="B288" s="3" t="str">
        <f>""</f>
        <v/>
      </c>
      <c r="C288" s="4" t="str">
        <f>""</f>
        <v/>
      </c>
      <c r="D288" s="4" t="str">
        <f>""</f>
        <v/>
      </c>
    </row>
    <row r="289" spans="1:4">
      <c r="A289" s="3" t="str">
        <f>""</f>
        <v/>
      </c>
      <c r="B289" s="3" t="str">
        <f>""</f>
        <v/>
      </c>
      <c r="C289" s="4" t="str">
        <f>""</f>
        <v/>
      </c>
      <c r="D289" s="4" t="str">
        <f>""</f>
        <v/>
      </c>
    </row>
    <row r="290" spans="1:4">
      <c r="A290" s="3" t="str">
        <f>""</f>
        <v/>
      </c>
      <c r="B290" s="3" t="str">
        <f>""</f>
        <v/>
      </c>
      <c r="C290" s="4" t="str">
        <f>""</f>
        <v/>
      </c>
      <c r="D290" s="4" t="str">
        <f>""</f>
        <v/>
      </c>
    </row>
    <row r="291" spans="1:4">
      <c r="A291" s="3" t="str">
        <f>""</f>
        <v/>
      </c>
      <c r="B291" s="3" t="str">
        <f>""</f>
        <v/>
      </c>
      <c r="C291" s="4" t="str">
        <f>""</f>
        <v/>
      </c>
      <c r="D291" s="4" t="str">
        <f>""</f>
        <v/>
      </c>
    </row>
    <row r="292" spans="1:4">
      <c r="A292" s="3" t="str">
        <f>""</f>
        <v/>
      </c>
      <c r="B292" s="3" t="str">
        <f>""</f>
        <v/>
      </c>
      <c r="C292" s="4" t="str">
        <f>""</f>
        <v/>
      </c>
      <c r="D292" s="4" t="str">
        <f>""</f>
        <v/>
      </c>
    </row>
    <row r="293" spans="1:4">
      <c r="A293" s="3" t="str">
        <f>""</f>
        <v/>
      </c>
      <c r="B293" s="3" t="str">
        <f>""</f>
        <v/>
      </c>
      <c r="C293" s="4" t="str">
        <f>""</f>
        <v/>
      </c>
      <c r="D293" s="4" t="str">
        <f>""</f>
        <v/>
      </c>
    </row>
    <row r="294" spans="1:4">
      <c r="A294" s="3" t="str">
        <f>""</f>
        <v/>
      </c>
      <c r="B294" s="3" t="str">
        <f>""</f>
        <v/>
      </c>
      <c r="C294" s="4" t="str">
        <f>""</f>
        <v/>
      </c>
      <c r="D294" s="4" t="str">
        <f>""</f>
        <v/>
      </c>
    </row>
    <row r="295" spans="1:4">
      <c r="A295" s="3" t="str">
        <f>""</f>
        <v/>
      </c>
      <c r="B295" s="3" t="str">
        <f>""</f>
        <v/>
      </c>
      <c r="C295" s="4" t="str">
        <f>""</f>
        <v/>
      </c>
      <c r="D295" s="4" t="str">
        <f>""</f>
        <v/>
      </c>
    </row>
    <row r="296" spans="1:4">
      <c r="A296" s="3" t="str">
        <f>""</f>
        <v/>
      </c>
      <c r="B296" s="3" t="str">
        <f>""</f>
        <v/>
      </c>
      <c r="C296" s="4" t="str">
        <f>""</f>
        <v/>
      </c>
      <c r="D296" s="4" t="str">
        <f>""</f>
        <v/>
      </c>
    </row>
    <row r="297" spans="1:4">
      <c r="A297" s="3" t="str">
        <f>""</f>
        <v/>
      </c>
      <c r="B297" s="3" t="str">
        <f>""</f>
        <v/>
      </c>
      <c r="C297" s="4" t="str">
        <f>""</f>
        <v/>
      </c>
      <c r="D297" s="4" t="str">
        <f>""</f>
        <v/>
      </c>
    </row>
    <row r="298" spans="1:4">
      <c r="A298" s="3" t="str">
        <f>""</f>
        <v/>
      </c>
      <c r="B298" s="3" t="str">
        <f>""</f>
        <v/>
      </c>
      <c r="C298" s="4" t="str">
        <f>""</f>
        <v/>
      </c>
      <c r="D298" s="4" t="str">
        <f>""</f>
        <v/>
      </c>
    </row>
    <row r="299" spans="1:4">
      <c r="A299" s="3" t="str">
        <f>""</f>
        <v/>
      </c>
      <c r="B299" s="3" t="str">
        <f>""</f>
        <v/>
      </c>
      <c r="C299" s="4" t="str">
        <f>""</f>
        <v/>
      </c>
      <c r="D299" s="4" t="str">
        <f>""</f>
        <v/>
      </c>
    </row>
    <row r="300" spans="1:4">
      <c r="A300" s="3" t="str">
        <f>""</f>
        <v/>
      </c>
      <c r="B300" s="3" t="str">
        <f>""</f>
        <v/>
      </c>
      <c r="C300" s="4" t="str">
        <f>""</f>
        <v/>
      </c>
      <c r="D300" s="4" t="str">
        <f>""</f>
        <v/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00"/>
  <sheetViews>
    <sheetView workbookViewId="0">
      <selection activeCell="A2" sqref="A2"/>
    </sheetView>
  </sheetViews>
  <sheetFormatPr defaultRowHeight="21"/>
  <cols>
    <col min="1" max="1" width="9.5546875" style="6" bestFit="1" customWidth="1"/>
    <col min="2" max="2" width="25" style="5" bestFit="1" customWidth="1"/>
    <col min="3" max="3" width="29.77734375" style="6" bestFit="1" customWidth="1"/>
    <col min="4" max="4" width="16" style="6" bestFit="1" customWidth="1"/>
    <col min="5" max="5" width="10.77734375" style="6" bestFit="1" customWidth="1"/>
  </cols>
  <sheetData>
    <row r="1" spans="1:17">
      <c r="A1" s="10" t="s">
        <v>2</v>
      </c>
      <c r="B1" s="11" t="s">
        <v>5</v>
      </c>
      <c r="C1" s="10" t="s">
        <v>4</v>
      </c>
      <c r="D1" s="10" t="s">
        <v>3</v>
      </c>
      <c r="E1" s="10" t="s">
        <v>10</v>
      </c>
    </row>
    <row r="2" spans="1:17">
      <c r="B2" s="5" t="str">
        <f>IF(A2="","",VLOOKUP(A2,Produtos!A:D,2,FALSE))</f>
        <v/>
      </c>
      <c r="D2" s="7"/>
    </row>
    <row r="3" spans="1:17">
      <c r="B3" s="5" t="str">
        <f>IF(A3="","",VLOOKUP(A3,Produtos!A:D,2,FALSE))</f>
        <v/>
      </c>
      <c r="D3" s="7"/>
    </row>
    <row r="4" spans="1:17">
      <c r="B4" s="5" t="str">
        <f>IF(A4="","",VLOOKUP(A4,Produtos!A:D,2,FALSE))</f>
        <v/>
      </c>
      <c r="D4" s="7"/>
    </row>
    <row r="5" spans="1:17">
      <c r="B5" s="5" t="str">
        <f>IF(A5="","",VLOOKUP(A5,Produtos!A:D,2,FALSE))</f>
        <v/>
      </c>
    </row>
    <row r="6" spans="1:17">
      <c r="B6" s="5" t="str">
        <f>IF(A6="","",VLOOKUP(A6,Produtos!A:D,2,FALSE))</f>
        <v/>
      </c>
      <c r="Q6">
        <v>1</v>
      </c>
    </row>
    <row r="7" spans="1:17">
      <c r="B7" s="5" t="str">
        <f>IF(A7="","",VLOOKUP(A7,Produtos!A:D,2,FALSE))</f>
        <v/>
      </c>
    </row>
    <row r="8" spans="1:17">
      <c r="B8" s="5" t="str">
        <f>IF(A8="","",VLOOKUP(A8,Produtos!A:D,2,FALSE))</f>
        <v/>
      </c>
    </row>
    <row r="9" spans="1:17">
      <c r="B9" s="5" t="str">
        <f>IF(A9="","",VLOOKUP(A9,Produtos!A:D,2,FALSE))</f>
        <v/>
      </c>
    </row>
    <row r="10" spans="1:17">
      <c r="B10" s="5" t="str">
        <f>IF(A10="","",VLOOKUP(A10,Produtos!A:D,2,FALSE))</f>
        <v/>
      </c>
    </row>
    <row r="11" spans="1:17">
      <c r="B11" s="5" t="str">
        <f>IF(A11="","",VLOOKUP(A11,Produtos!A:D,2,FALSE))</f>
        <v/>
      </c>
    </row>
    <row r="12" spans="1:17">
      <c r="B12" s="5" t="str">
        <f>IF(A12="","",VLOOKUP(A12,Produtos!A:D,2,FALSE))</f>
        <v/>
      </c>
    </row>
    <row r="13" spans="1:17">
      <c r="B13" s="5" t="str">
        <f>IF(A13="","",VLOOKUP(A13,Produtos!A:D,2,FALSE))</f>
        <v/>
      </c>
    </row>
    <row r="14" spans="1:17">
      <c r="B14" s="5" t="str">
        <f>IF(A14="","",VLOOKUP(A14,Produtos!A:D,2,FALSE))</f>
        <v/>
      </c>
    </row>
    <row r="15" spans="1:17">
      <c r="B15" s="5" t="str">
        <f>IF(A15="","",VLOOKUP(A15,Produtos!A:D,2,FALSE))</f>
        <v/>
      </c>
    </row>
    <row r="16" spans="1:17">
      <c r="B16" s="5" t="str">
        <f>IF(A16="","",VLOOKUP(A16,Produtos!A:D,2,FALSE))</f>
        <v/>
      </c>
    </row>
    <row r="17" spans="2:2">
      <c r="B17" s="5" t="str">
        <f>IF(A17="","",VLOOKUP(A17,Produtos!A:D,2,FALSE))</f>
        <v/>
      </c>
    </row>
    <row r="18" spans="2:2">
      <c r="B18" s="5" t="str">
        <f>IF(A18="","",VLOOKUP(A18,Produtos!A:D,2,FALSE))</f>
        <v/>
      </c>
    </row>
    <row r="19" spans="2:2">
      <c r="B19" s="5" t="str">
        <f>IF(A19="","",VLOOKUP(A19,Produtos!A:D,2,FALSE))</f>
        <v/>
      </c>
    </row>
    <row r="20" spans="2:2">
      <c r="B20" s="5" t="str">
        <f>IF(A20="","",VLOOKUP(A20,Produtos!A:D,2,FALSE))</f>
        <v/>
      </c>
    </row>
    <row r="21" spans="2:2">
      <c r="B21" s="5" t="str">
        <f>IF(A21="","",VLOOKUP(A21,Produtos!A:D,2,FALSE))</f>
        <v/>
      </c>
    </row>
    <row r="22" spans="2:2">
      <c r="B22" s="5" t="str">
        <f>IF(A22="","",VLOOKUP(A22,Produtos!A:D,2,FALSE))</f>
        <v/>
      </c>
    </row>
    <row r="23" spans="2:2">
      <c r="B23" s="5" t="str">
        <f>IF(A23="","",VLOOKUP(A23,Produtos!A:D,2,FALSE))</f>
        <v/>
      </c>
    </row>
    <row r="24" spans="2:2">
      <c r="B24" s="5" t="str">
        <f>IF(A24="","",VLOOKUP(A24,Produtos!A:D,2,FALSE))</f>
        <v/>
      </c>
    </row>
    <row r="25" spans="2:2">
      <c r="B25" s="5" t="str">
        <f>IF(A25="","",VLOOKUP(A25,Produtos!A:D,2,FALSE))</f>
        <v/>
      </c>
    </row>
    <row r="26" spans="2:2">
      <c r="B26" s="5" t="str">
        <f>IF(A26="","",VLOOKUP(A26,Produtos!A:D,2,FALSE))</f>
        <v/>
      </c>
    </row>
    <row r="27" spans="2:2">
      <c r="B27" s="5" t="str">
        <f>IF(A27="","",VLOOKUP(A27,Produtos!A:D,2,FALSE))</f>
        <v/>
      </c>
    </row>
    <row r="28" spans="2:2">
      <c r="B28" s="5" t="str">
        <f>IF(A28="","",VLOOKUP(A28,Produtos!A:D,2,FALSE))</f>
        <v/>
      </c>
    </row>
    <row r="29" spans="2:2">
      <c r="B29" s="5" t="str">
        <f>IF(A29="","",VLOOKUP(A29,Produtos!A:D,2,FALSE))</f>
        <v/>
      </c>
    </row>
    <row r="30" spans="2:2">
      <c r="B30" s="5" t="str">
        <f>IF(A30="","",VLOOKUP(A30,Produtos!A:D,2,FALSE))</f>
        <v/>
      </c>
    </row>
    <row r="31" spans="2:2">
      <c r="B31" s="5" t="str">
        <f>IF(A31="","",VLOOKUP(A31,Produtos!A:D,2,FALSE))</f>
        <v/>
      </c>
    </row>
    <row r="32" spans="2:2">
      <c r="B32" s="5" t="str">
        <f>IF(A32="","",VLOOKUP(A32,Produtos!A:D,2,FALSE))</f>
        <v/>
      </c>
    </row>
    <row r="33" spans="2:2">
      <c r="B33" s="5" t="str">
        <f>IF(A33="","",VLOOKUP(A33,Produtos!A:D,2,FALSE))</f>
        <v/>
      </c>
    </row>
    <row r="34" spans="2:2">
      <c r="B34" s="5" t="str">
        <f>IF(A34="","",VLOOKUP(A34,Produtos!A:D,2,FALSE))</f>
        <v/>
      </c>
    </row>
    <row r="35" spans="2:2">
      <c r="B35" s="5" t="str">
        <f>IF(A35="","",VLOOKUP(A35,Produtos!A:D,2,FALSE))</f>
        <v/>
      </c>
    </row>
    <row r="36" spans="2:2">
      <c r="B36" s="5" t="str">
        <f>IF(A36="","",VLOOKUP(A36,Produtos!A:D,2,FALSE))</f>
        <v/>
      </c>
    </row>
    <row r="37" spans="2:2">
      <c r="B37" s="5" t="str">
        <f>IF(A37="","",VLOOKUP(A37,Produtos!A:D,2,FALSE))</f>
        <v/>
      </c>
    </row>
    <row r="38" spans="2:2">
      <c r="B38" s="5" t="str">
        <f>IF(A38="","",VLOOKUP(A38,Produtos!A:D,2,FALSE))</f>
        <v/>
      </c>
    </row>
    <row r="39" spans="2:2">
      <c r="B39" s="5" t="str">
        <f>IF(A39="","",VLOOKUP(A39,Produtos!A:D,2,FALSE))</f>
        <v/>
      </c>
    </row>
    <row r="40" spans="2:2">
      <c r="B40" s="5" t="str">
        <f>IF(A40="","",VLOOKUP(A40,Produtos!A:D,2,FALSE))</f>
        <v/>
      </c>
    </row>
    <row r="41" spans="2:2">
      <c r="B41" s="5" t="str">
        <f>IF(A41="","",VLOOKUP(A41,Produtos!A:D,2,FALSE))</f>
        <v/>
      </c>
    </row>
    <row r="42" spans="2:2">
      <c r="B42" s="5" t="str">
        <f>IF(A42="","",VLOOKUP(A42,Produtos!A:D,2,FALSE))</f>
        <v/>
      </c>
    </row>
    <row r="43" spans="2:2">
      <c r="B43" s="5" t="str">
        <f>IF(A43="","",VLOOKUP(A43,Produtos!A:D,2,FALSE))</f>
        <v/>
      </c>
    </row>
    <row r="44" spans="2:2">
      <c r="B44" s="5" t="str">
        <f>IF(A44="","",VLOOKUP(A44,Produtos!A:D,2,FALSE))</f>
        <v/>
      </c>
    </row>
    <row r="45" spans="2:2">
      <c r="B45" s="5" t="str">
        <f>IF(A45="","",VLOOKUP(A45,Produtos!A:D,2,FALSE))</f>
        <v/>
      </c>
    </row>
    <row r="46" spans="2:2">
      <c r="B46" s="5" t="str">
        <f>IF(A46="","",VLOOKUP(A46,Produtos!A:D,2,FALSE))</f>
        <v/>
      </c>
    </row>
    <row r="47" spans="2:2">
      <c r="B47" s="5" t="str">
        <f>IF(A47="","",VLOOKUP(A47,Produtos!A:D,2,FALSE))</f>
        <v/>
      </c>
    </row>
    <row r="48" spans="2:2">
      <c r="B48" s="5" t="str">
        <f>IF(A48="","",VLOOKUP(A48,Produtos!A:D,2,FALSE))</f>
        <v/>
      </c>
    </row>
    <row r="49" spans="2:2">
      <c r="B49" s="5" t="str">
        <f>IF(A49="","",VLOOKUP(A49,Produtos!A:D,2,FALSE))</f>
        <v/>
      </c>
    </row>
    <row r="50" spans="2:2">
      <c r="B50" s="5" t="str">
        <f>IF(A50="","",VLOOKUP(A50,Produtos!A:D,2,FALSE))</f>
        <v/>
      </c>
    </row>
    <row r="51" spans="2:2">
      <c r="B51" s="5" t="str">
        <f>IF(A51="","",VLOOKUP(A51,Produtos!A:D,2,FALSE))</f>
        <v/>
      </c>
    </row>
    <row r="52" spans="2:2">
      <c r="B52" s="5" t="str">
        <f>IF(A52="","",VLOOKUP(A52,Produtos!A:D,2,FALSE))</f>
        <v/>
      </c>
    </row>
    <row r="53" spans="2:2">
      <c r="B53" s="5" t="str">
        <f>IF(A53="","",VLOOKUP(A53,Produtos!A:D,2,FALSE))</f>
        <v/>
      </c>
    </row>
    <row r="54" spans="2:2">
      <c r="B54" s="5" t="str">
        <f>IF(A54="","",VLOOKUP(A54,Produtos!A:D,2,FALSE))</f>
        <v/>
      </c>
    </row>
    <row r="55" spans="2:2">
      <c r="B55" s="5" t="str">
        <f>IF(A55="","",VLOOKUP(A55,Produtos!A:D,2,FALSE))</f>
        <v/>
      </c>
    </row>
    <row r="56" spans="2:2">
      <c r="B56" s="5" t="str">
        <f>IF(A56="","",VLOOKUP(A56,Produtos!A:D,2,FALSE))</f>
        <v/>
      </c>
    </row>
    <row r="57" spans="2:2">
      <c r="B57" s="5" t="str">
        <f>IF(A57="","",VLOOKUP(A57,Produtos!A:D,2,FALSE))</f>
        <v/>
      </c>
    </row>
    <row r="58" spans="2:2">
      <c r="B58" s="5" t="str">
        <f>IF(A58="","",VLOOKUP(A58,Produtos!A:D,2,FALSE))</f>
        <v/>
      </c>
    </row>
    <row r="59" spans="2:2">
      <c r="B59" s="5" t="str">
        <f>IF(A59="","",VLOOKUP(A59,Produtos!A:D,2,FALSE))</f>
        <v/>
      </c>
    </row>
    <row r="60" spans="2:2">
      <c r="B60" s="5" t="str">
        <f>IF(A60="","",VLOOKUP(A60,Produtos!A:D,2,FALSE))</f>
        <v/>
      </c>
    </row>
    <row r="61" spans="2:2">
      <c r="B61" s="5" t="str">
        <f>IF(A61="","",VLOOKUP(A61,Produtos!A:D,2,FALSE))</f>
        <v/>
      </c>
    </row>
    <row r="62" spans="2:2">
      <c r="B62" s="5" t="str">
        <f>IF(A62="","",VLOOKUP(A62,Produtos!A:D,2,FALSE))</f>
        <v/>
      </c>
    </row>
    <row r="63" spans="2:2">
      <c r="B63" s="5" t="str">
        <f>IF(A63="","",VLOOKUP(A63,Produtos!A:D,2,FALSE))</f>
        <v/>
      </c>
    </row>
    <row r="64" spans="2:2">
      <c r="B64" s="5" t="str">
        <f>IF(A64="","",VLOOKUP(A64,Produtos!A:D,2,FALSE))</f>
        <v/>
      </c>
    </row>
    <row r="65" spans="2:2">
      <c r="B65" s="5" t="str">
        <f>IF(A65="","",VLOOKUP(A65,Produtos!A:D,2,FALSE))</f>
        <v/>
      </c>
    </row>
    <row r="66" spans="2:2">
      <c r="B66" s="5" t="str">
        <f>IF(A66="","",VLOOKUP(A66,Produtos!A:D,2,FALSE))</f>
        <v/>
      </c>
    </row>
    <row r="67" spans="2:2">
      <c r="B67" s="5" t="str">
        <f>IF(A67="","",VLOOKUP(A67,Produtos!A:D,2,FALSE))</f>
        <v/>
      </c>
    </row>
    <row r="68" spans="2:2">
      <c r="B68" s="5" t="str">
        <f>IF(A68="","",VLOOKUP(A68,Produtos!A:D,2,FALSE))</f>
        <v/>
      </c>
    </row>
    <row r="69" spans="2:2">
      <c r="B69" s="5" t="str">
        <f>IF(A69="","",VLOOKUP(A69,Produtos!A:D,2,FALSE))</f>
        <v/>
      </c>
    </row>
    <row r="70" spans="2:2">
      <c r="B70" s="5" t="str">
        <f>IF(A70="","",VLOOKUP(A70,Produtos!A:D,2,FALSE))</f>
        <v/>
      </c>
    </row>
    <row r="71" spans="2:2">
      <c r="B71" s="5" t="str">
        <f>IF(A71="","",VLOOKUP(A71,Produtos!A:D,2,FALSE))</f>
        <v/>
      </c>
    </row>
    <row r="72" spans="2:2">
      <c r="B72" s="5" t="str">
        <f>IF(A72="","",VLOOKUP(A72,Produtos!A:D,2,FALSE))</f>
        <v/>
      </c>
    </row>
    <row r="73" spans="2:2">
      <c r="B73" s="5" t="str">
        <f>IF(A73="","",VLOOKUP(A73,Produtos!A:D,2,FALSE))</f>
        <v/>
      </c>
    </row>
    <row r="74" spans="2:2">
      <c r="B74" s="5" t="str">
        <f>IF(A74="","",VLOOKUP(A74,Produtos!A:D,2,FALSE))</f>
        <v/>
      </c>
    </row>
    <row r="75" spans="2:2">
      <c r="B75" s="5" t="str">
        <f>IF(A75="","",VLOOKUP(A75,Produtos!A:D,2,FALSE))</f>
        <v/>
      </c>
    </row>
    <row r="76" spans="2:2">
      <c r="B76" s="5" t="str">
        <f>IF(A76="","",VLOOKUP(A76,Produtos!A:D,2,FALSE))</f>
        <v/>
      </c>
    </row>
    <row r="77" spans="2:2">
      <c r="B77" s="5" t="str">
        <f>IF(A77="","",VLOOKUP(A77,Produtos!A:D,2,FALSE))</f>
        <v/>
      </c>
    </row>
    <row r="78" spans="2:2">
      <c r="B78" s="5" t="str">
        <f>IF(A78="","",VLOOKUP(A78,Produtos!A:D,2,FALSE))</f>
        <v/>
      </c>
    </row>
    <row r="79" spans="2:2">
      <c r="B79" s="5" t="str">
        <f>IF(A79="","",VLOOKUP(A79,Produtos!A:D,2,FALSE))</f>
        <v/>
      </c>
    </row>
    <row r="80" spans="2:2">
      <c r="B80" s="5" t="str">
        <f>IF(A80="","",VLOOKUP(A80,Produtos!A:D,2,FALSE))</f>
        <v/>
      </c>
    </row>
    <row r="81" spans="2:2">
      <c r="B81" s="5" t="str">
        <f>IF(A81="","",VLOOKUP(A81,Produtos!A:D,2,FALSE))</f>
        <v/>
      </c>
    </row>
    <row r="82" spans="2:2">
      <c r="B82" s="5" t="str">
        <f>IF(A82="","",VLOOKUP(A82,Produtos!A:D,2,FALSE))</f>
        <v/>
      </c>
    </row>
    <row r="83" spans="2:2">
      <c r="B83" s="5" t="str">
        <f>IF(A83="","",VLOOKUP(A83,Produtos!A:D,2,FALSE))</f>
        <v/>
      </c>
    </row>
    <row r="84" spans="2:2">
      <c r="B84" s="5" t="str">
        <f>IF(A84="","",VLOOKUP(A84,Produtos!A:D,2,FALSE))</f>
        <v/>
      </c>
    </row>
    <row r="85" spans="2:2">
      <c r="B85" s="5" t="str">
        <f>IF(A85="","",VLOOKUP(A85,Produtos!A:D,2,FALSE))</f>
        <v/>
      </c>
    </row>
    <row r="86" spans="2:2">
      <c r="B86" s="5" t="str">
        <f>IF(A86="","",VLOOKUP(A86,Produtos!A:D,2,FALSE))</f>
        <v/>
      </c>
    </row>
    <row r="87" spans="2:2">
      <c r="B87" s="5" t="str">
        <f>IF(A87="","",VLOOKUP(A87,Produtos!A:D,2,FALSE))</f>
        <v/>
      </c>
    </row>
    <row r="88" spans="2:2">
      <c r="B88" s="5" t="str">
        <f>IF(A88="","",VLOOKUP(A88,Produtos!A:D,2,FALSE))</f>
        <v/>
      </c>
    </row>
    <row r="89" spans="2:2">
      <c r="B89" s="5" t="str">
        <f>IF(A89="","",VLOOKUP(A89,Produtos!A:D,2,FALSE))</f>
        <v/>
      </c>
    </row>
    <row r="90" spans="2:2">
      <c r="B90" s="5" t="str">
        <f>IF(A90="","",VLOOKUP(A90,Produtos!A:D,2,FALSE))</f>
        <v/>
      </c>
    </row>
    <row r="91" spans="2:2">
      <c r="B91" s="5" t="str">
        <f>IF(A91="","",VLOOKUP(A91,Produtos!A:D,2,FALSE))</f>
        <v/>
      </c>
    </row>
    <row r="92" spans="2:2">
      <c r="B92" s="5" t="str">
        <f>IF(A92="","",VLOOKUP(A92,Produtos!A:D,2,FALSE))</f>
        <v/>
      </c>
    </row>
    <row r="93" spans="2:2">
      <c r="B93" s="5" t="str">
        <f>IF(A93="","",VLOOKUP(A93,Produtos!A:D,2,FALSE))</f>
        <v/>
      </c>
    </row>
    <row r="94" spans="2:2">
      <c r="B94" s="5" t="str">
        <f>IF(A94="","",VLOOKUP(A94,Produtos!A:D,2,FALSE))</f>
        <v/>
      </c>
    </row>
    <row r="95" spans="2:2">
      <c r="B95" s="5" t="str">
        <f>IF(A95="","",VLOOKUP(A95,Produtos!A:D,2,FALSE))</f>
        <v/>
      </c>
    </row>
    <row r="96" spans="2:2">
      <c r="B96" s="5" t="str">
        <f>IF(A96="","",VLOOKUP(A96,Produtos!A:D,2,FALSE))</f>
        <v/>
      </c>
    </row>
    <row r="97" spans="2:2">
      <c r="B97" s="5" t="str">
        <f>IF(A97="","",VLOOKUP(A97,Produtos!A:D,2,FALSE))</f>
        <v/>
      </c>
    </row>
    <row r="98" spans="2:2">
      <c r="B98" s="5" t="str">
        <f>IF(A98="","",VLOOKUP(A98,Produtos!A:D,2,FALSE))</f>
        <v/>
      </c>
    </row>
    <row r="99" spans="2:2">
      <c r="B99" s="5" t="str">
        <f>IF(A99="","",VLOOKUP(A99,Produtos!A:D,2,FALSE))</f>
        <v/>
      </c>
    </row>
    <row r="100" spans="2:2">
      <c r="B100" s="5" t="str">
        <f>IF(A100="","",VLOOKUP(A100,Produtos!A:D,2,FALSE))</f>
        <v/>
      </c>
    </row>
    <row r="101" spans="2:2">
      <c r="B101" s="5" t="str">
        <f>IF(A101="","",VLOOKUP(A101,Produtos!A:D,2,FALSE))</f>
        <v/>
      </c>
    </row>
    <row r="102" spans="2:2">
      <c r="B102" s="5" t="str">
        <f>IF(A102="","",VLOOKUP(A102,Produtos!A:D,2,FALSE))</f>
        <v/>
      </c>
    </row>
    <row r="103" spans="2:2">
      <c r="B103" s="5" t="str">
        <f>IF(A103="","",VLOOKUP(A103,Produtos!A:D,2,FALSE))</f>
        <v/>
      </c>
    </row>
    <row r="104" spans="2:2">
      <c r="B104" s="5" t="str">
        <f>IF(A104="","",VLOOKUP(A104,Produtos!A:D,2,FALSE))</f>
        <v/>
      </c>
    </row>
    <row r="105" spans="2:2">
      <c r="B105" s="5" t="str">
        <f>IF(A105="","",VLOOKUP(A105,Produtos!A:D,2,FALSE))</f>
        <v/>
      </c>
    </row>
    <row r="106" spans="2:2">
      <c r="B106" s="5" t="str">
        <f>IF(A106="","",VLOOKUP(A106,Produtos!A:D,2,FALSE))</f>
        <v/>
      </c>
    </row>
    <row r="107" spans="2:2">
      <c r="B107" s="5" t="str">
        <f>IF(A107="","",VLOOKUP(A107,Produtos!A:D,2,FALSE))</f>
        <v/>
      </c>
    </row>
    <row r="108" spans="2:2">
      <c r="B108" s="5" t="str">
        <f>IF(A108="","",VLOOKUP(A108,Produtos!A:D,2,FALSE))</f>
        <v/>
      </c>
    </row>
    <row r="109" spans="2:2">
      <c r="B109" s="5" t="str">
        <f>IF(A109="","",VLOOKUP(A109,Produtos!A:D,2,FALSE))</f>
        <v/>
      </c>
    </row>
    <row r="110" spans="2:2">
      <c r="B110" s="5" t="str">
        <f>IF(A110="","",VLOOKUP(A110,Produtos!A:D,2,FALSE))</f>
        <v/>
      </c>
    </row>
    <row r="111" spans="2:2">
      <c r="B111" s="5" t="str">
        <f>IF(A111="","",VLOOKUP(A111,Produtos!A:D,2,FALSE))</f>
        <v/>
      </c>
    </row>
    <row r="112" spans="2:2">
      <c r="B112" s="5" t="str">
        <f>IF(A112="","",VLOOKUP(A112,Produtos!A:D,2,FALSE))</f>
        <v/>
      </c>
    </row>
    <row r="113" spans="2:2">
      <c r="B113" s="5" t="str">
        <f>IF(A113="","",VLOOKUP(A113,Produtos!A:D,2,FALSE))</f>
        <v/>
      </c>
    </row>
    <row r="114" spans="2:2">
      <c r="B114" s="5" t="str">
        <f>IF(A114="","",VLOOKUP(A114,Produtos!A:D,2,FALSE))</f>
        <v/>
      </c>
    </row>
    <row r="115" spans="2:2">
      <c r="B115" s="5" t="str">
        <f>IF(A115="","",VLOOKUP(A115,Produtos!A:D,2,FALSE))</f>
        <v/>
      </c>
    </row>
    <row r="116" spans="2:2">
      <c r="B116" s="5" t="str">
        <f>IF(A116="","",VLOOKUP(A116,Produtos!A:D,2,FALSE))</f>
        <v/>
      </c>
    </row>
    <row r="117" spans="2:2">
      <c r="B117" s="5" t="str">
        <f>IF(A117="","",VLOOKUP(A117,Produtos!A:D,2,FALSE))</f>
        <v/>
      </c>
    </row>
    <row r="118" spans="2:2">
      <c r="B118" s="5" t="str">
        <f>IF(A118="","",VLOOKUP(A118,Produtos!A:D,2,FALSE))</f>
        <v/>
      </c>
    </row>
    <row r="119" spans="2:2">
      <c r="B119" s="5" t="str">
        <f>IF(A119="","",VLOOKUP(A119,Produtos!A:D,2,FALSE))</f>
        <v/>
      </c>
    </row>
    <row r="120" spans="2:2">
      <c r="B120" s="5" t="str">
        <f>IF(A120="","",VLOOKUP(A120,Produtos!A:D,2,FALSE))</f>
        <v/>
      </c>
    </row>
    <row r="121" spans="2:2">
      <c r="B121" s="5" t="str">
        <f>IF(A121="","",VLOOKUP(A121,Produtos!A:D,2,FALSE))</f>
        <v/>
      </c>
    </row>
    <row r="122" spans="2:2">
      <c r="B122" s="5" t="str">
        <f>IF(A122="","",VLOOKUP(A122,Produtos!A:D,2,FALSE))</f>
        <v/>
      </c>
    </row>
    <row r="123" spans="2:2">
      <c r="B123" s="5" t="str">
        <f>IF(A123="","",VLOOKUP(A123,Produtos!A:D,2,FALSE))</f>
        <v/>
      </c>
    </row>
    <row r="124" spans="2:2">
      <c r="B124" s="5" t="str">
        <f>IF(A124="","",VLOOKUP(A124,Produtos!A:D,2,FALSE))</f>
        <v/>
      </c>
    </row>
    <row r="125" spans="2:2">
      <c r="B125" s="5" t="str">
        <f>IF(A125="","",VLOOKUP(A125,Produtos!A:D,2,FALSE))</f>
        <v/>
      </c>
    </row>
    <row r="126" spans="2:2">
      <c r="B126" s="5" t="str">
        <f>IF(A126="","",VLOOKUP(A126,Produtos!A:D,2,FALSE))</f>
        <v/>
      </c>
    </row>
    <row r="127" spans="2:2">
      <c r="B127" s="5" t="str">
        <f>IF(A127="","",VLOOKUP(A127,Produtos!A:D,2,FALSE))</f>
        <v/>
      </c>
    </row>
    <row r="128" spans="2:2">
      <c r="B128" s="5" t="str">
        <f>IF(A128="","",VLOOKUP(A128,Produtos!A:D,2,FALSE))</f>
        <v/>
      </c>
    </row>
    <row r="129" spans="2:2">
      <c r="B129" s="5" t="str">
        <f>IF(A129="","",VLOOKUP(A129,Produtos!A:D,2,FALSE))</f>
        <v/>
      </c>
    </row>
    <row r="130" spans="2:2">
      <c r="B130" s="5" t="str">
        <f>IF(A130="","",VLOOKUP(A130,Produtos!A:D,2,FALSE))</f>
        <v/>
      </c>
    </row>
    <row r="131" spans="2:2">
      <c r="B131" s="5" t="str">
        <f>IF(A131="","",VLOOKUP(A131,Produtos!A:D,2,FALSE))</f>
        <v/>
      </c>
    </row>
    <row r="132" spans="2:2">
      <c r="B132" s="5" t="str">
        <f>IF(A132="","",VLOOKUP(A132,Produtos!A:D,2,FALSE))</f>
        <v/>
      </c>
    </row>
    <row r="133" spans="2:2">
      <c r="B133" s="5" t="str">
        <f>IF(A133="","",VLOOKUP(A133,Produtos!A:D,2,FALSE))</f>
        <v/>
      </c>
    </row>
    <row r="134" spans="2:2">
      <c r="B134" s="5" t="str">
        <f>IF(A134="","",VLOOKUP(A134,Produtos!A:D,2,FALSE))</f>
        <v/>
      </c>
    </row>
    <row r="135" spans="2:2">
      <c r="B135" s="5" t="str">
        <f>IF(A135="","",VLOOKUP(A135,Produtos!A:D,2,FALSE))</f>
        <v/>
      </c>
    </row>
    <row r="136" spans="2:2">
      <c r="B136" s="5" t="str">
        <f>IF(A136="","",VLOOKUP(A136,Produtos!A:D,2,FALSE))</f>
        <v/>
      </c>
    </row>
    <row r="137" spans="2:2">
      <c r="B137" s="5" t="str">
        <f>IF(A137="","",VLOOKUP(A137,Produtos!A:D,2,FALSE))</f>
        <v/>
      </c>
    </row>
    <row r="138" spans="2:2">
      <c r="B138" s="5" t="str">
        <f>IF(A138="","",VLOOKUP(A138,Produtos!A:D,2,FALSE))</f>
        <v/>
      </c>
    </row>
    <row r="139" spans="2:2">
      <c r="B139" s="5" t="str">
        <f>IF(A139="","",VLOOKUP(A139,Produtos!A:D,2,FALSE))</f>
        <v/>
      </c>
    </row>
    <row r="140" spans="2:2">
      <c r="B140" s="5" t="str">
        <f>IF(A140="","",VLOOKUP(A140,Produtos!A:D,2,FALSE))</f>
        <v/>
      </c>
    </row>
    <row r="141" spans="2:2">
      <c r="B141" s="5" t="str">
        <f>IF(A141="","",VLOOKUP(A141,Produtos!A:D,2,FALSE))</f>
        <v/>
      </c>
    </row>
    <row r="142" spans="2:2">
      <c r="B142" s="5" t="str">
        <f>IF(A142="","",VLOOKUP(A142,Produtos!A:D,2,FALSE))</f>
        <v/>
      </c>
    </row>
    <row r="143" spans="2:2">
      <c r="B143" s="5" t="str">
        <f>IF(A143="","",VLOOKUP(A143,Produtos!A:D,2,FALSE))</f>
        <v/>
      </c>
    </row>
    <row r="144" spans="2:2">
      <c r="B144" s="5" t="str">
        <f>IF(A144="","",VLOOKUP(A144,Produtos!A:D,2,FALSE))</f>
        <v/>
      </c>
    </row>
    <row r="145" spans="2:2">
      <c r="B145" s="5" t="str">
        <f>IF(A145="","",VLOOKUP(A145,Produtos!A:D,2,FALSE))</f>
        <v/>
      </c>
    </row>
    <row r="146" spans="2:2">
      <c r="B146" s="5" t="str">
        <f>IF(A146="","",VLOOKUP(A146,Produtos!A:D,2,FALSE))</f>
        <v/>
      </c>
    </row>
    <row r="147" spans="2:2">
      <c r="B147" s="5" t="str">
        <f>IF(A147="","",VLOOKUP(A147,Produtos!A:D,2,FALSE))</f>
        <v/>
      </c>
    </row>
    <row r="148" spans="2:2">
      <c r="B148" s="5" t="str">
        <f>IF(A148="","",VLOOKUP(A148,Produtos!A:D,2,FALSE))</f>
        <v/>
      </c>
    </row>
    <row r="149" spans="2:2">
      <c r="B149" s="5" t="str">
        <f>IF(A149="","",VLOOKUP(A149,Produtos!A:D,2,FALSE))</f>
        <v/>
      </c>
    </row>
    <row r="150" spans="2:2">
      <c r="B150" s="5" t="str">
        <f>IF(A150="","",VLOOKUP(A150,Produtos!A:D,2,FALSE))</f>
        <v/>
      </c>
    </row>
    <row r="151" spans="2:2">
      <c r="B151" s="5" t="str">
        <f>IF(A151="","",VLOOKUP(A151,Produtos!A:D,2,FALSE))</f>
        <v/>
      </c>
    </row>
    <row r="152" spans="2:2">
      <c r="B152" s="5" t="str">
        <f>IF(A152="","",VLOOKUP(A152,Produtos!A:D,2,FALSE))</f>
        <v/>
      </c>
    </row>
    <row r="153" spans="2:2">
      <c r="B153" s="5" t="str">
        <f>IF(A153="","",VLOOKUP(A153,Produtos!A:D,2,FALSE))</f>
        <v/>
      </c>
    </row>
    <row r="154" spans="2:2">
      <c r="B154" s="5" t="str">
        <f>IF(A154="","",VLOOKUP(A154,Produtos!A:D,2,FALSE))</f>
        <v/>
      </c>
    </row>
    <row r="155" spans="2:2">
      <c r="B155" s="5" t="str">
        <f>IF(A155="","",VLOOKUP(A155,Produtos!A:D,2,FALSE))</f>
        <v/>
      </c>
    </row>
    <row r="156" spans="2:2">
      <c r="B156" s="5" t="str">
        <f>IF(A156="","",VLOOKUP(A156,Produtos!A:D,2,FALSE))</f>
        <v/>
      </c>
    </row>
    <row r="157" spans="2:2">
      <c r="B157" s="5" t="str">
        <f>IF(A157="","",VLOOKUP(A157,Produtos!A:D,2,FALSE))</f>
        <v/>
      </c>
    </row>
    <row r="158" spans="2:2">
      <c r="B158" s="5" t="str">
        <f>IF(A158="","",VLOOKUP(A158,Produtos!A:D,2,FALSE))</f>
        <v/>
      </c>
    </row>
    <row r="159" spans="2:2">
      <c r="B159" s="5" t="str">
        <f>IF(A159="","",VLOOKUP(A159,Produtos!A:D,2,FALSE))</f>
        <v/>
      </c>
    </row>
    <row r="160" spans="2:2">
      <c r="B160" s="5" t="str">
        <f>IF(A160="","",VLOOKUP(A160,Produtos!A:D,2,FALSE))</f>
        <v/>
      </c>
    </row>
    <row r="161" spans="2:2">
      <c r="B161" s="5" t="str">
        <f>IF(A161="","",VLOOKUP(A161,Produtos!A:D,2,FALSE))</f>
        <v/>
      </c>
    </row>
    <row r="162" spans="2:2">
      <c r="B162" s="5" t="str">
        <f>IF(A162="","",VLOOKUP(A162,Produtos!A:D,2,FALSE))</f>
        <v/>
      </c>
    </row>
    <row r="163" spans="2:2">
      <c r="B163" s="5" t="str">
        <f>IF(A163="","",VLOOKUP(A163,Produtos!A:D,2,FALSE))</f>
        <v/>
      </c>
    </row>
    <row r="164" spans="2:2">
      <c r="B164" s="5" t="str">
        <f>IF(A164="","",VLOOKUP(A164,Produtos!A:D,2,FALSE))</f>
        <v/>
      </c>
    </row>
    <row r="165" spans="2:2">
      <c r="B165" s="5" t="str">
        <f>IF(A165="","",VLOOKUP(A165,Produtos!A:D,2,FALSE))</f>
        <v/>
      </c>
    </row>
    <row r="166" spans="2:2">
      <c r="B166" s="5" t="str">
        <f>IF(A166="","",VLOOKUP(A166,Produtos!A:D,2,FALSE))</f>
        <v/>
      </c>
    </row>
    <row r="167" spans="2:2">
      <c r="B167" s="5" t="str">
        <f>IF(A167="","",VLOOKUP(A167,Produtos!A:D,2,FALSE))</f>
        <v/>
      </c>
    </row>
    <row r="168" spans="2:2">
      <c r="B168" s="5" t="str">
        <f>IF(A168="","",VLOOKUP(A168,Produtos!A:D,2,FALSE))</f>
        <v/>
      </c>
    </row>
    <row r="169" spans="2:2">
      <c r="B169" s="5" t="str">
        <f>IF(A169="","",VLOOKUP(A169,Produtos!A:D,2,FALSE))</f>
        <v/>
      </c>
    </row>
    <row r="170" spans="2:2">
      <c r="B170" s="5" t="str">
        <f>IF(A170="","",VLOOKUP(A170,Produtos!A:D,2,FALSE))</f>
        <v/>
      </c>
    </row>
    <row r="171" spans="2:2">
      <c r="B171" s="5" t="str">
        <f>IF(A171="","",VLOOKUP(A171,Produtos!A:D,2,FALSE))</f>
        <v/>
      </c>
    </row>
    <row r="172" spans="2:2">
      <c r="B172" s="5" t="str">
        <f>IF(A172="","",VLOOKUP(A172,Produtos!A:D,2,FALSE))</f>
        <v/>
      </c>
    </row>
    <row r="173" spans="2:2">
      <c r="B173" s="5" t="str">
        <f>IF(A173="","",VLOOKUP(A173,Produtos!A:D,2,FALSE))</f>
        <v/>
      </c>
    </row>
    <row r="174" spans="2:2">
      <c r="B174" s="5" t="str">
        <f>IF(A174="","",VLOOKUP(A174,Produtos!A:D,2,FALSE))</f>
        <v/>
      </c>
    </row>
    <row r="175" spans="2:2">
      <c r="B175" s="5" t="str">
        <f>IF(A175="","",VLOOKUP(A175,Produtos!A:D,2,FALSE))</f>
        <v/>
      </c>
    </row>
    <row r="176" spans="2:2">
      <c r="B176" s="5" t="str">
        <f>IF(A176="","",VLOOKUP(A176,Produtos!A:D,2,FALSE))</f>
        <v/>
      </c>
    </row>
    <row r="177" spans="2:2">
      <c r="B177" s="5" t="str">
        <f>IF(A177="","",VLOOKUP(A177,Produtos!A:D,2,FALSE))</f>
        <v/>
      </c>
    </row>
    <row r="178" spans="2:2">
      <c r="B178" s="5" t="str">
        <f>IF(A178="","",VLOOKUP(A178,Produtos!A:D,2,FALSE))</f>
        <v/>
      </c>
    </row>
    <row r="179" spans="2:2">
      <c r="B179" s="5" t="str">
        <f>IF(A179="","",VLOOKUP(A179,Produtos!A:D,2,FALSE))</f>
        <v/>
      </c>
    </row>
    <row r="180" spans="2:2">
      <c r="B180" s="5" t="str">
        <f>IF(A180="","",VLOOKUP(A180,Produtos!A:D,2,FALSE))</f>
        <v/>
      </c>
    </row>
    <row r="181" spans="2:2">
      <c r="B181" s="5" t="str">
        <f>IF(A181="","",VLOOKUP(A181,Produtos!A:D,2,FALSE))</f>
        <v/>
      </c>
    </row>
    <row r="182" spans="2:2">
      <c r="B182" s="5" t="str">
        <f>IF(A182="","",VLOOKUP(A182,Produtos!A:D,2,FALSE))</f>
        <v/>
      </c>
    </row>
    <row r="183" spans="2:2">
      <c r="B183" s="5" t="str">
        <f>IF(A183="","",VLOOKUP(A183,Produtos!A:D,2,FALSE))</f>
        <v/>
      </c>
    </row>
    <row r="184" spans="2:2">
      <c r="B184" s="5" t="str">
        <f>IF(A184="","",VLOOKUP(A184,Produtos!A:D,2,FALSE))</f>
        <v/>
      </c>
    </row>
    <row r="185" spans="2:2">
      <c r="B185" s="5" t="str">
        <f>IF(A185="","",VLOOKUP(A185,Produtos!A:D,2,FALSE))</f>
        <v/>
      </c>
    </row>
    <row r="186" spans="2:2">
      <c r="B186" s="5" t="str">
        <f>IF(A186="","",VLOOKUP(A186,Produtos!A:D,2,FALSE))</f>
        <v/>
      </c>
    </row>
    <row r="187" spans="2:2">
      <c r="B187" s="5" t="str">
        <f>IF(A187="","",VLOOKUP(A187,Produtos!A:D,2,FALSE))</f>
        <v/>
      </c>
    </row>
    <row r="188" spans="2:2">
      <c r="B188" s="5" t="str">
        <f>IF(A188="","",VLOOKUP(A188,Produtos!A:D,2,FALSE))</f>
        <v/>
      </c>
    </row>
    <row r="189" spans="2:2">
      <c r="B189" s="5" t="str">
        <f>IF(A189="","",VLOOKUP(A189,Produtos!A:D,2,FALSE))</f>
        <v/>
      </c>
    </row>
    <row r="190" spans="2:2">
      <c r="B190" s="5" t="str">
        <f>IF(A190="","",VLOOKUP(A190,Produtos!A:D,2,FALSE))</f>
        <v/>
      </c>
    </row>
    <row r="191" spans="2:2">
      <c r="B191" s="5" t="str">
        <f>IF(A191="","",VLOOKUP(A191,Produtos!A:D,2,FALSE))</f>
        <v/>
      </c>
    </row>
    <row r="192" spans="2:2">
      <c r="B192" s="5" t="str">
        <f>IF(A192="","",VLOOKUP(A192,Produtos!A:D,2,FALSE))</f>
        <v/>
      </c>
    </row>
    <row r="193" spans="2:2">
      <c r="B193" s="5" t="str">
        <f>IF(A193="","",VLOOKUP(A193,Produtos!A:D,2,FALSE))</f>
        <v/>
      </c>
    </row>
    <row r="194" spans="2:2">
      <c r="B194" s="5" t="str">
        <f>IF(A194="","",VLOOKUP(A194,Produtos!A:D,2,FALSE))</f>
        <v/>
      </c>
    </row>
    <row r="195" spans="2:2">
      <c r="B195" s="5" t="str">
        <f>IF(A195="","",VLOOKUP(A195,Produtos!A:D,2,FALSE))</f>
        <v/>
      </c>
    </row>
    <row r="196" spans="2:2">
      <c r="B196" s="5" t="str">
        <f>IF(A196="","",VLOOKUP(A196,Produtos!A:D,2,FALSE))</f>
        <v/>
      </c>
    </row>
    <row r="197" spans="2:2">
      <c r="B197" s="5" t="str">
        <f>IF(A197="","",VLOOKUP(A197,Produtos!A:D,2,FALSE))</f>
        <v/>
      </c>
    </row>
    <row r="198" spans="2:2">
      <c r="B198" s="5" t="str">
        <f>IF(A198="","",VLOOKUP(A198,Produtos!A:D,2,FALSE))</f>
        <v/>
      </c>
    </row>
    <row r="199" spans="2:2">
      <c r="B199" s="5" t="str">
        <f>IF(A199="","",VLOOKUP(A199,Produtos!A:D,2,FALSE))</f>
        <v/>
      </c>
    </row>
    <row r="200" spans="2:2">
      <c r="B200" s="5" t="str">
        <f>IF(A200="","",VLOOKUP(A200,Produtos!A:D,2,FALSE))</f>
        <v/>
      </c>
    </row>
    <row r="201" spans="2:2">
      <c r="B201" s="5" t="str">
        <f>IF(A201="","",VLOOKUP(A201,Produtos!A:D,2,FALSE))</f>
        <v/>
      </c>
    </row>
    <row r="202" spans="2:2">
      <c r="B202" s="5" t="str">
        <f>IF(A202="","",VLOOKUP(A202,Produtos!A:D,2,FALSE))</f>
        <v/>
      </c>
    </row>
    <row r="203" spans="2:2">
      <c r="B203" s="5" t="str">
        <f>IF(A203="","",VLOOKUP(A203,Produtos!A:D,2,FALSE))</f>
        <v/>
      </c>
    </row>
    <row r="204" spans="2:2">
      <c r="B204" s="5" t="str">
        <f>IF(A204="","",VLOOKUP(A204,Produtos!A:D,2,FALSE))</f>
        <v/>
      </c>
    </row>
    <row r="205" spans="2:2">
      <c r="B205" s="5" t="str">
        <f>IF(A205="","",VLOOKUP(A205,Produtos!A:D,2,FALSE))</f>
        <v/>
      </c>
    </row>
    <row r="206" spans="2:2">
      <c r="B206" s="5" t="str">
        <f>IF(A206="","",VLOOKUP(A206,Produtos!A:D,2,FALSE))</f>
        <v/>
      </c>
    </row>
    <row r="207" spans="2:2">
      <c r="B207" s="5" t="str">
        <f>IF(A207="","",VLOOKUP(A207,Produtos!A:D,2,FALSE))</f>
        <v/>
      </c>
    </row>
    <row r="208" spans="2:2">
      <c r="B208" s="5" t="str">
        <f>IF(A208="","",VLOOKUP(A208,Produtos!A:D,2,FALSE))</f>
        <v/>
      </c>
    </row>
    <row r="209" spans="2:2">
      <c r="B209" s="5" t="str">
        <f>IF(A209="","",VLOOKUP(A209,Produtos!A:D,2,FALSE))</f>
        <v/>
      </c>
    </row>
    <row r="210" spans="2:2">
      <c r="B210" s="5" t="str">
        <f>IF(A210="","",VLOOKUP(A210,Produtos!A:D,2,FALSE))</f>
        <v/>
      </c>
    </row>
    <row r="211" spans="2:2">
      <c r="B211" s="5" t="str">
        <f>IF(A211="","",VLOOKUP(A211,Produtos!A:D,2,FALSE))</f>
        <v/>
      </c>
    </row>
    <row r="212" spans="2:2">
      <c r="B212" s="5" t="str">
        <f>IF(A212="","",VLOOKUP(A212,Produtos!A:D,2,FALSE))</f>
        <v/>
      </c>
    </row>
    <row r="213" spans="2:2">
      <c r="B213" s="5" t="str">
        <f>IF(A213="","",VLOOKUP(A213,Produtos!A:D,2,FALSE))</f>
        <v/>
      </c>
    </row>
    <row r="214" spans="2:2">
      <c r="B214" s="5" t="str">
        <f>IF(A214="","",VLOOKUP(A214,Produtos!A:D,2,FALSE))</f>
        <v/>
      </c>
    </row>
    <row r="215" spans="2:2">
      <c r="B215" s="5" t="str">
        <f>IF(A215="","",VLOOKUP(A215,Produtos!A:D,2,FALSE))</f>
        <v/>
      </c>
    </row>
    <row r="216" spans="2:2">
      <c r="B216" s="5" t="str">
        <f>IF(A216="","",VLOOKUP(A216,Produtos!A:D,2,FALSE))</f>
        <v/>
      </c>
    </row>
    <row r="217" spans="2:2">
      <c r="B217" s="5" t="str">
        <f>IF(A217="","",VLOOKUP(A217,Produtos!A:D,2,FALSE))</f>
        <v/>
      </c>
    </row>
    <row r="218" spans="2:2">
      <c r="B218" s="5" t="str">
        <f>IF(A218="","",VLOOKUP(A218,Produtos!A:D,2,FALSE))</f>
        <v/>
      </c>
    </row>
    <row r="219" spans="2:2">
      <c r="B219" s="5" t="str">
        <f>IF(A219="","",VLOOKUP(A219,Produtos!A:D,2,FALSE))</f>
        <v/>
      </c>
    </row>
    <row r="220" spans="2:2">
      <c r="B220" s="5" t="str">
        <f>IF(A220="","",VLOOKUP(A220,Produtos!A:D,2,FALSE))</f>
        <v/>
      </c>
    </row>
    <row r="221" spans="2:2">
      <c r="B221" s="5" t="str">
        <f>IF(A221="","",VLOOKUP(A221,Produtos!A:D,2,FALSE))</f>
        <v/>
      </c>
    </row>
    <row r="222" spans="2:2">
      <c r="B222" s="5" t="str">
        <f>IF(A222="","",VLOOKUP(A222,Produtos!A:D,2,FALSE))</f>
        <v/>
      </c>
    </row>
    <row r="223" spans="2:2">
      <c r="B223" s="5" t="str">
        <f>IF(A223="","",VLOOKUP(A223,Produtos!A:D,2,FALSE))</f>
        <v/>
      </c>
    </row>
    <row r="224" spans="2:2">
      <c r="B224" s="5" t="str">
        <f>IF(A224="","",VLOOKUP(A224,Produtos!A:D,2,FALSE))</f>
        <v/>
      </c>
    </row>
    <row r="225" spans="2:2">
      <c r="B225" s="5" t="str">
        <f>IF(A225="","",VLOOKUP(A225,Produtos!A:D,2,FALSE))</f>
        <v/>
      </c>
    </row>
    <row r="226" spans="2:2">
      <c r="B226" s="5" t="str">
        <f>IF(A226="","",VLOOKUP(A226,Produtos!A:D,2,FALSE))</f>
        <v/>
      </c>
    </row>
    <row r="227" spans="2:2">
      <c r="B227" s="5" t="str">
        <f>IF(A227="","",VLOOKUP(A227,Produtos!A:D,2,FALSE))</f>
        <v/>
      </c>
    </row>
    <row r="228" spans="2:2">
      <c r="B228" s="5" t="str">
        <f>IF(A228="","",VLOOKUP(A228,Produtos!A:D,2,FALSE))</f>
        <v/>
      </c>
    </row>
    <row r="229" spans="2:2">
      <c r="B229" s="5" t="str">
        <f>IF(A229="","",VLOOKUP(A229,Produtos!A:D,2,FALSE))</f>
        <v/>
      </c>
    </row>
    <row r="230" spans="2:2">
      <c r="B230" s="5" t="str">
        <f>IF(A230="","",VLOOKUP(A230,Produtos!A:D,2,FALSE))</f>
        <v/>
      </c>
    </row>
    <row r="231" spans="2:2">
      <c r="B231" s="5" t="str">
        <f>IF(A231="","",VLOOKUP(A231,Produtos!A:D,2,FALSE))</f>
        <v/>
      </c>
    </row>
    <row r="232" spans="2:2">
      <c r="B232" s="5" t="str">
        <f>IF(A232="","",VLOOKUP(A232,Produtos!A:D,2,FALSE))</f>
        <v/>
      </c>
    </row>
    <row r="233" spans="2:2">
      <c r="B233" s="5" t="str">
        <f>IF(A233="","",VLOOKUP(A233,Produtos!A:D,2,FALSE))</f>
        <v/>
      </c>
    </row>
    <row r="234" spans="2:2">
      <c r="B234" s="5" t="str">
        <f>IF(A234="","",VLOOKUP(A234,Produtos!A:D,2,FALSE))</f>
        <v/>
      </c>
    </row>
    <row r="235" spans="2:2">
      <c r="B235" s="5" t="str">
        <f>IF(A235="","",VLOOKUP(A235,Produtos!A:D,2,FALSE))</f>
        <v/>
      </c>
    </row>
    <row r="236" spans="2:2">
      <c r="B236" s="5" t="str">
        <f>IF(A236="","",VLOOKUP(A236,Produtos!A:D,2,FALSE))</f>
        <v/>
      </c>
    </row>
    <row r="237" spans="2:2">
      <c r="B237" s="5" t="str">
        <f>IF(A237="","",VLOOKUP(A237,Produtos!A:D,2,FALSE))</f>
        <v/>
      </c>
    </row>
    <row r="238" spans="2:2">
      <c r="B238" s="5" t="str">
        <f>IF(A238="","",VLOOKUP(A238,Produtos!A:D,2,FALSE))</f>
        <v/>
      </c>
    </row>
    <row r="239" spans="2:2">
      <c r="B239" s="5" t="str">
        <f>IF(A239="","",VLOOKUP(A239,Produtos!A:D,2,FALSE))</f>
        <v/>
      </c>
    </row>
    <row r="240" spans="2:2">
      <c r="B240" s="5" t="str">
        <f>IF(A240="","",VLOOKUP(A240,Produtos!A:D,2,FALSE))</f>
        <v/>
      </c>
    </row>
    <row r="241" spans="2:2">
      <c r="B241" s="5" t="str">
        <f>IF(A241="","",VLOOKUP(A241,Produtos!A:D,2,FALSE))</f>
        <v/>
      </c>
    </row>
    <row r="242" spans="2:2">
      <c r="B242" s="5" t="str">
        <f>IF(A242="","",VLOOKUP(A242,Produtos!A:D,2,FALSE))</f>
        <v/>
      </c>
    </row>
    <row r="243" spans="2:2">
      <c r="B243" s="5" t="str">
        <f>IF(A243="","",VLOOKUP(A243,Produtos!A:D,2,FALSE))</f>
        <v/>
      </c>
    </row>
    <row r="244" spans="2:2">
      <c r="B244" s="5" t="str">
        <f>IF(A244="","",VLOOKUP(A244,Produtos!A:D,2,FALSE))</f>
        <v/>
      </c>
    </row>
    <row r="245" spans="2:2">
      <c r="B245" s="5" t="str">
        <f>IF(A245="","",VLOOKUP(A245,Produtos!A:D,2,FALSE))</f>
        <v/>
      </c>
    </row>
    <row r="246" spans="2:2">
      <c r="B246" s="5" t="str">
        <f>IF(A246="","",VLOOKUP(A246,Produtos!A:D,2,FALSE))</f>
        <v/>
      </c>
    </row>
    <row r="247" spans="2:2">
      <c r="B247" s="5" t="str">
        <f>IF(A247="","",VLOOKUP(A247,Produtos!A:D,2,FALSE))</f>
        <v/>
      </c>
    </row>
    <row r="248" spans="2:2">
      <c r="B248" s="5" t="str">
        <f>IF(A248="","",VLOOKUP(A248,Produtos!A:D,2,FALSE))</f>
        <v/>
      </c>
    </row>
    <row r="249" spans="2:2">
      <c r="B249" s="5" t="str">
        <f>IF(A249="","",VLOOKUP(A249,Produtos!A:D,2,FALSE))</f>
        <v/>
      </c>
    </row>
    <row r="250" spans="2:2">
      <c r="B250" s="5" t="str">
        <f>IF(A250="","",VLOOKUP(A250,Produtos!A:D,2,FALSE))</f>
        <v/>
      </c>
    </row>
    <row r="251" spans="2:2">
      <c r="B251" s="5" t="str">
        <f>IF(A251="","",VLOOKUP(A251,Produtos!A:D,2,FALSE))</f>
        <v/>
      </c>
    </row>
    <row r="252" spans="2:2">
      <c r="B252" s="5" t="str">
        <f>IF(A252="","",VLOOKUP(A252,Produtos!A:D,2,FALSE))</f>
        <v/>
      </c>
    </row>
    <row r="253" spans="2:2">
      <c r="B253" s="5" t="str">
        <f>IF(A253="","",VLOOKUP(A253,Produtos!A:D,2,FALSE))</f>
        <v/>
      </c>
    </row>
    <row r="254" spans="2:2">
      <c r="B254" s="5" t="str">
        <f>IF(A254="","",VLOOKUP(A254,Produtos!A:D,2,FALSE))</f>
        <v/>
      </c>
    </row>
    <row r="255" spans="2:2">
      <c r="B255" s="5" t="str">
        <f>IF(A255="","",VLOOKUP(A255,Produtos!A:D,2,FALSE))</f>
        <v/>
      </c>
    </row>
    <row r="256" spans="2:2">
      <c r="B256" s="5" t="str">
        <f>IF(A256="","",VLOOKUP(A256,Produtos!A:D,2,FALSE))</f>
        <v/>
      </c>
    </row>
    <row r="257" spans="2:2">
      <c r="B257" s="5" t="str">
        <f>IF(A257="","",VLOOKUP(A257,Produtos!A:D,2,FALSE))</f>
        <v/>
      </c>
    </row>
    <row r="258" spans="2:2">
      <c r="B258" s="5" t="str">
        <f>IF(A258="","",VLOOKUP(A258,Produtos!A:D,2,FALSE))</f>
        <v/>
      </c>
    </row>
    <row r="259" spans="2:2">
      <c r="B259" s="5" t="str">
        <f>IF(A259="","",VLOOKUP(A259,Produtos!A:D,2,FALSE))</f>
        <v/>
      </c>
    </row>
    <row r="260" spans="2:2">
      <c r="B260" s="5" t="str">
        <f>IF(A260="","",VLOOKUP(A260,Produtos!A:D,2,FALSE))</f>
        <v/>
      </c>
    </row>
    <row r="261" spans="2:2">
      <c r="B261" s="5" t="str">
        <f>IF(A261="","",VLOOKUP(A261,Produtos!A:D,2,FALSE))</f>
        <v/>
      </c>
    </row>
    <row r="262" spans="2:2">
      <c r="B262" s="5" t="str">
        <f>IF(A262="","",VLOOKUP(A262,Produtos!A:D,2,FALSE))</f>
        <v/>
      </c>
    </row>
    <row r="263" spans="2:2">
      <c r="B263" s="5" t="str">
        <f>IF(A263="","",VLOOKUP(A263,Produtos!A:D,2,FALSE))</f>
        <v/>
      </c>
    </row>
    <row r="264" spans="2:2">
      <c r="B264" s="5" t="str">
        <f>IF(A264="","",VLOOKUP(A264,Produtos!A:D,2,FALSE))</f>
        <v/>
      </c>
    </row>
    <row r="265" spans="2:2">
      <c r="B265" s="5" t="str">
        <f>IF(A265="","",VLOOKUP(A265,Produtos!A:D,2,FALSE))</f>
        <v/>
      </c>
    </row>
    <row r="266" spans="2:2">
      <c r="B266" s="5" t="str">
        <f>IF(A266="","",VLOOKUP(A266,Produtos!A:D,2,FALSE))</f>
        <v/>
      </c>
    </row>
    <row r="267" spans="2:2">
      <c r="B267" s="5" t="str">
        <f>IF(A267="","",VLOOKUP(A267,Produtos!A:D,2,FALSE))</f>
        <v/>
      </c>
    </row>
    <row r="268" spans="2:2">
      <c r="B268" s="5" t="str">
        <f>IF(A268="","",VLOOKUP(A268,Produtos!A:D,2,FALSE))</f>
        <v/>
      </c>
    </row>
    <row r="269" spans="2:2">
      <c r="B269" s="5" t="str">
        <f>IF(A269="","",VLOOKUP(A269,Produtos!A:D,2,FALSE))</f>
        <v/>
      </c>
    </row>
    <row r="270" spans="2:2">
      <c r="B270" s="5" t="str">
        <f>IF(A270="","",VLOOKUP(A270,Produtos!A:D,2,FALSE))</f>
        <v/>
      </c>
    </row>
    <row r="271" spans="2:2">
      <c r="B271" s="5" t="str">
        <f>IF(A271="","",VLOOKUP(A271,Produtos!A:D,2,FALSE))</f>
        <v/>
      </c>
    </row>
    <row r="272" spans="2:2">
      <c r="B272" s="5" t="str">
        <f>IF(A272="","",VLOOKUP(A272,Produtos!A:D,2,FALSE))</f>
        <v/>
      </c>
    </row>
    <row r="273" spans="2:2">
      <c r="B273" s="5" t="str">
        <f>IF(A273="","",VLOOKUP(A273,Produtos!A:D,2,FALSE))</f>
        <v/>
      </c>
    </row>
    <row r="274" spans="2:2">
      <c r="B274" s="5" t="str">
        <f>IF(A274="","",VLOOKUP(A274,Produtos!A:D,2,FALSE))</f>
        <v/>
      </c>
    </row>
    <row r="275" spans="2:2">
      <c r="B275" s="5" t="str">
        <f>IF(A275="","",VLOOKUP(A275,Produtos!A:D,2,FALSE))</f>
        <v/>
      </c>
    </row>
    <row r="276" spans="2:2">
      <c r="B276" s="5" t="str">
        <f>IF(A276="","",VLOOKUP(A276,Produtos!A:D,2,FALSE))</f>
        <v/>
      </c>
    </row>
    <row r="277" spans="2:2">
      <c r="B277" s="5" t="str">
        <f>IF(A277="","",VLOOKUP(A277,Produtos!A:D,2,FALSE))</f>
        <v/>
      </c>
    </row>
    <row r="278" spans="2:2">
      <c r="B278" s="5" t="str">
        <f>IF(A278="","",VLOOKUP(A278,Produtos!A:D,2,FALSE))</f>
        <v/>
      </c>
    </row>
    <row r="279" spans="2:2">
      <c r="B279" s="5" t="str">
        <f>IF(A279="","",VLOOKUP(A279,Produtos!A:D,2,FALSE))</f>
        <v/>
      </c>
    </row>
    <row r="280" spans="2:2">
      <c r="B280" s="5" t="str">
        <f>IF(A280="","",VLOOKUP(A280,Produtos!A:D,2,FALSE))</f>
        <v/>
      </c>
    </row>
    <row r="281" spans="2:2">
      <c r="B281" s="5" t="str">
        <f>IF(A281="","",VLOOKUP(A281,Produtos!A:D,2,FALSE))</f>
        <v/>
      </c>
    </row>
    <row r="282" spans="2:2">
      <c r="B282" s="5" t="str">
        <f>IF(A282="","",VLOOKUP(A282,Produtos!A:D,2,FALSE))</f>
        <v/>
      </c>
    </row>
    <row r="283" spans="2:2">
      <c r="B283" s="5" t="str">
        <f>IF(A283="","",VLOOKUP(A283,Produtos!A:D,2,FALSE))</f>
        <v/>
      </c>
    </row>
    <row r="284" spans="2:2">
      <c r="B284" s="5" t="str">
        <f>IF(A284="","",VLOOKUP(A284,Produtos!A:D,2,FALSE))</f>
        <v/>
      </c>
    </row>
    <row r="285" spans="2:2">
      <c r="B285" s="5" t="str">
        <f>IF(A285="","",VLOOKUP(A285,Produtos!A:D,2,FALSE))</f>
        <v/>
      </c>
    </row>
    <row r="286" spans="2:2">
      <c r="B286" s="5" t="str">
        <f>IF(A286="","",VLOOKUP(A286,Produtos!A:D,2,FALSE))</f>
        <v/>
      </c>
    </row>
    <row r="287" spans="2:2">
      <c r="B287" s="5" t="str">
        <f>IF(A287="","",VLOOKUP(A287,Produtos!A:D,2,FALSE))</f>
        <v/>
      </c>
    </row>
    <row r="288" spans="2:2">
      <c r="B288" s="5" t="str">
        <f>IF(A288="","",VLOOKUP(A288,Produtos!A:D,2,FALSE))</f>
        <v/>
      </c>
    </row>
    <row r="289" spans="2:2">
      <c r="B289" s="5" t="str">
        <f>IF(A289="","",VLOOKUP(A289,Produtos!A:D,2,FALSE))</f>
        <v/>
      </c>
    </row>
    <row r="290" spans="2:2">
      <c r="B290" s="5" t="str">
        <f>IF(A290="","",VLOOKUP(A290,Produtos!A:D,2,FALSE))</f>
        <v/>
      </c>
    </row>
    <row r="291" spans="2:2">
      <c r="B291" s="5" t="str">
        <f>IF(A291="","",VLOOKUP(A291,Produtos!A:D,2,FALSE))</f>
        <v/>
      </c>
    </row>
    <row r="292" spans="2:2">
      <c r="B292" s="5" t="str">
        <f>IF(A292="","",VLOOKUP(A292,Produtos!A:D,2,FALSE))</f>
        <v/>
      </c>
    </row>
    <row r="293" spans="2:2">
      <c r="B293" s="5" t="str">
        <f>IF(A293="","",VLOOKUP(A293,Produtos!A:D,2,FALSE))</f>
        <v/>
      </c>
    </row>
    <row r="294" spans="2:2">
      <c r="B294" s="5" t="str">
        <f>IF(A294="","",VLOOKUP(A294,Produtos!A:D,2,FALSE))</f>
        <v/>
      </c>
    </row>
    <row r="295" spans="2:2">
      <c r="B295" s="5" t="str">
        <f>IF(A295="","",VLOOKUP(A295,Produtos!A:D,2,FALSE))</f>
        <v/>
      </c>
    </row>
    <row r="296" spans="2:2">
      <c r="B296" s="5" t="str">
        <f>IF(A296="","",VLOOKUP(A296,Produtos!A:D,2,FALSE))</f>
        <v/>
      </c>
    </row>
    <row r="297" spans="2:2">
      <c r="B297" s="5" t="str">
        <f>IF(A297="","",VLOOKUP(A297,Produtos!A:D,2,FALSE))</f>
        <v/>
      </c>
    </row>
    <row r="298" spans="2:2">
      <c r="B298" s="5" t="str">
        <f>IF(A298="","",VLOOKUP(A298,Produtos!A:D,2,FALSE))</f>
        <v/>
      </c>
    </row>
    <row r="299" spans="2:2">
      <c r="B299" s="5" t="str">
        <f>IF(A299="","",VLOOKUP(A299,Produtos!A:D,2,FALSE))</f>
        <v/>
      </c>
    </row>
    <row r="300" spans="2:2">
      <c r="B300" s="5" t="str">
        <f>IF(A300="","",VLOOKUP(A300,Produtos!A:D,2,FALSE))</f>
        <v/>
      </c>
    </row>
  </sheetData>
  <pageMargins left="0.511811024" right="0.511811024" top="0.78740157499999996" bottom="0.78740157499999996" header="0.31496062000000002" footer="0.31496062000000002"/>
  <pageSetup paperSize="122" orientation="portrait" horizontalDpi="203" verticalDpi="20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0"/>
  <sheetViews>
    <sheetView workbookViewId="0">
      <selection activeCell="B1" sqref="B1"/>
    </sheetView>
  </sheetViews>
  <sheetFormatPr defaultRowHeight="21"/>
  <cols>
    <col min="1" max="1" width="9.5546875" style="6" bestFit="1" customWidth="1"/>
    <col min="2" max="2" width="25" style="5" bestFit="1" customWidth="1"/>
    <col min="3" max="3" width="26.77734375" style="6" bestFit="1" customWidth="1"/>
    <col min="4" max="4" width="16" style="6" bestFit="1" customWidth="1"/>
    <col min="5" max="5" width="9.88671875" style="6" bestFit="1" customWidth="1"/>
  </cols>
  <sheetData>
    <row r="1" spans="1:5">
      <c r="A1" s="10" t="s">
        <v>2</v>
      </c>
      <c r="B1" s="11" t="s">
        <v>5</v>
      </c>
      <c r="C1" s="10" t="s">
        <v>9</v>
      </c>
      <c r="D1" s="10" t="s">
        <v>3</v>
      </c>
      <c r="E1" s="10" t="s">
        <v>10</v>
      </c>
    </row>
    <row r="2" spans="1:5">
      <c r="B2" s="5" t="str">
        <f>IF(A2="","",VLOOKUP(A2,Produtos!A:D,2,FALSE))</f>
        <v/>
      </c>
      <c r="D2" s="7"/>
    </row>
    <row r="3" spans="1:5">
      <c r="B3" s="5" t="str">
        <f>IF(A3="","",VLOOKUP(A3,Produtos!A:D,2,FALSE))</f>
        <v/>
      </c>
      <c r="D3" s="7"/>
    </row>
    <row r="4" spans="1:5">
      <c r="B4" s="5" t="str">
        <f>IF(A4="","",VLOOKUP(A4,Produtos!A:D,2,FALSE))</f>
        <v/>
      </c>
    </row>
    <row r="5" spans="1:5">
      <c r="B5" s="5" t="str">
        <f>IF(A5="","",VLOOKUP(A5,Produtos!A:D,2,FALSE))</f>
        <v/>
      </c>
    </row>
    <row r="6" spans="1:5">
      <c r="B6" s="5" t="str">
        <f>IF(A6="","",VLOOKUP(A6,Produtos!A:D,2,FALSE))</f>
        <v/>
      </c>
    </row>
    <row r="7" spans="1:5">
      <c r="B7" s="5" t="str">
        <f>IF(A7="","",VLOOKUP(A7,Produtos!A:D,2,FALSE))</f>
        <v/>
      </c>
    </row>
    <row r="8" spans="1:5">
      <c r="B8" s="5" t="str">
        <f>IF(A8="","",VLOOKUP(A8,Produtos!A:D,2,FALSE))</f>
        <v/>
      </c>
    </row>
    <row r="9" spans="1:5">
      <c r="B9" s="5" t="str">
        <f>IF(A9="","",VLOOKUP(A9,Produtos!A:D,2,FALSE))</f>
        <v/>
      </c>
    </row>
    <row r="10" spans="1:5">
      <c r="B10" s="5" t="str">
        <f>IF(A10="","",VLOOKUP(A10,Produtos!A:D,2,FALSE))</f>
        <v/>
      </c>
    </row>
    <row r="11" spans="1:5">
      <c r="B11" s="5" t="str">
        <f>IF(A11="","",VLOOKUP(A11,Produtos!A:D,2,FALSE))</f>
        <v/>
      </c>
    </row>
    <row r="12" spans="1:5">
      <c r="B12" s="5" t="str">
        <f>IF(A12="","",VLOOKUP(A12,Produtos!A:D,2,FALSE))</f>
        <v/>
      </c>
    </row>
    <row r="13" spans="1:5">
      <c r="B13" s="5" t="str">
        <f>IF(A13="","",VLOOKUP(A13,Produtos!A:D,2,FALSE))</f>
        <v/>
      </c>
    </row>
    <row r="14" spans="1:5">
      <c r="B14" s="5" t="str">
        <f>IF(A14="","",VLOOKUP(A14,Produtos!A:D,2,FALSE))</f>
        <v/>
      </c>
    </row>
    <row r="15" spans="1:5">
      <c r="B15" s="5" t="str">
        <f>IF(A15="","",VLOOKUP(A15,Produtos!A:D,2,FALSE))</f>
        <v/>
      </c>
    </row>
    <row r="16" spans="1:5">
      <c r="B16" s="5" t="str">
        <f>IF(A16="","",VLOOKUP(A16,Produtos!A:D,2,FALSE))</f>
        <v/>
      </c>
    </row>
    <row r="17" spans="2:2">
      <c r="B17" s="5" t="str">
        <f>IF(A17="","",VLOOKUP(A17,Produtos!A:D,2,FALSE))</f>
        <v/>
      </c>
    </row>
    <row r="18" spans="2:2">
      <c r="B18" s="5" t="str">
        <f>IF(A18="","",VLOOKUP(A18,Produtos!A:D,2,FALSE))</f>
        <v/>
      </c>
    </row>
    <row r="19" spans="2:2">
      <c r="B19" s="5" t="str">
        <f>IF(A19="","",VLOOKUP(A19,Produtos!A:D,2,FALSE))</f>
        <v/>
      </c>
    </row>
    <row r="20" spans="2:2">
      <c r="B20" s="5" t="str">
        <f>IF(A20="","",VLOOKUP(A20,Produtos!A:D,2,FALSE))</f>
        <v/>
      </c>
    </row>
    <row r="21" spans="2:2">
      <c r="B21" s="5" t="str">
        <f>IF(A21="","",VLOOKUP(A21,Produtos!A:D,2,FALSE))</f>
        <v/>
      </c>
    </row>
    <row r="22" spans="2:2">
      <c r="B22" s="5" t="str">
        <f>IF(A22="","",VLOOKUP(A22,Produtos!A:D,2,FALSE))</f>
        <v/>
      </c>
    </row>
    <row r="23" spans="2:2">
      <c r="B23" s="5" t="str">
        <f>IF(A23="","",VLOOKUP(A23,Produtos!A:D,2,FALSE))</f>
        <v/>
      </c>
    </row>
    <row r="24" spans="2:2">
      <c r="B24" s="5" t="str">
        <f>IF(A24="","",VLOOKUP(A24,Produtos!A:D,2,FALSE))</f>
        <v/>
      </c>
    </row>
    <row r="25" spans="2:2">
      <c r="B25" s="5" t="str">
        <f>IF(A25="","",VLOOKUP(A25,Produtos!A:D,2,FALSE))</f>
        <v/>
      </c>
    </row>
    <row r="26" spans="2:2">
      <c r="B26" s="5" t="str">
        <f>IF(A26="","",VLOOKUP(A26,Produtos!A:D,2,FALSE))</f>
        <v/>
      </c>
    </row>
    <row r="27" spans="2:2">
      <c r="B27" s="5" t="str">
        <f>IF(A27="","",VLOOKUP(A27,Produtos!A:D,2,FALSE))</f>
        <v/>
      </c>
    </row>
    <row r="28" spans="2:2">
      <c r="B28" s="5" t="str">
        <f>IF(A28="","",VLOOKUP(A28,Produtos!A:D,2,FALSE))</f>
        <v/>
      </c>
    </row>
    <row r="29" spans="2:2">
      <c r="B29" s="5" t="str">
        <f>IF(A29="","",VLOOKUP(A29,Produtos!A:D,2,FALSE))</f>
        <v/>
      </c>
    </row>
    <row r="30" spans="2:2">
      <c r="B30" s="5" t="str">
        <f>IF(A30="","",VLOOKUP(A30,Produtos!A:D,2,FALSE))</f>
        <v/>
      </c>
    </row>
    <row r="31" spans="2:2">
      <c r="B31" s="5" t="str">
        <f>IF(A31="","",VLOOKUP(A31,Produtos!A:D,2,FALSE))</f>
        <v/>
      </c>
    </row>
    <row r="32" spans="2:2">
      <c r="B32" s="5" t="str">
        <f>IF(A32="","",VLOOKUP(A32,Produtos!A:D,2,FALSE))</f>
        <v/>
      </c>
    </row>
    <row r="33" spans="2:2">
      <c r="B33" s="5" t="str">
        <f>IF(A33="","",VLOOKUP(A33,Produtos!A:D,2,FALSE))</f>
        <v/>
      </c>
    </row>
    <row r="34" spans="2:2">
      <c r="B34" s="5" t="str">
        <f>IF(A34="","",VLOOKUP(A34,Produtos!A:D,2,FALSE))</f>
        <v/>
      </c>
    </row>
    <row r="35" spans="2:2">
      <c r="B35" s="5" t="str">
        <f>IF(A35="","",VLOOKUP(A35,Produtos!A:D,2,FALSE))</f>
        <v/>
      </c>
    </row>
    <row r="36" spans="2:2">
      <c r="B36" s="5" t="str">
        <f>IF(A36="","",VLOOKUP(A36,Produtos!A:D,2,FALSE))</f>
        <v/>
      </c>
    </row>
    <row r="37" spans="2:2">
      <c r="B37" s="5" t="str">
        <f>IF(A37="","",VLOOKUP(A37,Produtos!A:D,2,FALSE))</f>
        <v/>
      </c>
    </row>
    <row r="38" spans="2:2">
      <c r="B38" s="5" t="str">
        <f>IF(A38="","",VLOOKUP(A38,Produtos!A:D,2,FALSE))</f>
        <v/>
      </c>
    </row>
    <row r="39" spans="2:2">
      <c r="B39" s="5" t="str">
        <f>IF(A39="","",VLOOKUP(A39,Produtos!A:D,2,FALSE))</f>
        <v/>
      </c>
    </row>
    <row r="40" spans="2:2">
      <c r="B40" s="5" t="str">
        <f>IF(A40="","",VLOOKUP(A40,Produtos!A:D,2,FALSE))</f>
        <v/>
      </c>
    </row>
    <row r="41" spans="2:2">
      <c r="B41" s="5" t="str">
        <f>IF(A41="","",VLOOKUP(A41,Produtos!A:D,2,FALSE))</f>
        <v/>
      </c>
    </row>
    <row r="42" spans="2:2">
      <c r="B42" s="5" t="str">
        <f>IF(A42="","",VLOOKUP(A42,Produtos!A:D,2,FALSE))</f>
        <v/>
      </c>
    </row>
    <row r="43" spans="2:2">
      <c r="B43" s="5" t="str">
        <f>IF(A43="","",VLOOKUP(A43,Produtos!A:D,2,FALSE))</f>
        <v/>
      </c>
    </row>
    <row r="44" spans="2:2">
      <c r="B44" s="5" t="str">
        <f>IF(A44="","",VLOOKUP(A44,Produtos!A:D,2,FALSE))</f>
        <v/>
      </c>
    </row>
    <row r="45" spans="2:2">
      <c r="B45" s="5" t="str">
        <f>IF(A45="","",VLOOKUP(A45,Produtos!A:D,2,FALSE))</f>
        <v/>
      </c>
    </row>
    <row r="46" spans="2:2">
      <c r="B46" s="5" t="str">
        <f>IF(A46="","",VLOOKUP(A46,Produtos!A:D,2,FALSE))</f>
        <v/>
      </c>
    </row>
    <row r="47" spans="2:2">
      <c r="B47" s="5" t="str">
        <f>IF(A47="","",VLOOKUP(A47,Produtos!A:D,2,FALSE))</f>
        <v/>
      </c>
    </row>
    <row r="48" spans="2:2">
      <c r="B48" s="5" t="str">
        <f>IF(A48="","",VLOOKUP(A48,Produtos!A:D,2,FALSE))</f>
        <v/>
      </c>
    </row>
    <row r="49" spans="2:2">
      <c r="B49" s="5" t="str">
        <f>IF(A49="","",VLOOKUP(A49,Produtos!A:D,2,FALSE))</f>
        <v/>
      </c>
    </row>
    <row r="50" spans="2:2">
      <c r="B50" s="5" t="str">
        <f>IF(A50="","",VLOOKUP(A50,Produtos!A:D,2,FALSE))</f>
        <v/>
      </c>
    </row>
    <row r="51" spans="2:2">
      <c r="B51" s="5" t="str">
        <f>IF(A51="","",VLOOKUP(A51,Produtos!A:D,2,FALSE))</f>
        <v/>
      </c>
    </row>
    <row r="52" spans="2:2">
      <c r="B52" s="5" t="str">
        <f>IF(A52="","",VLOOKUP(A52,Produtos!A:D,2,FALSE))</f>
        <v/>
      </c>
    </row>
    <row r="53" spans="2:2">
      <c r="B53" s="5" t="str">
        <f>IF(A53="","",VLOOKUP(A53,Produtos!A:D,2,FALSE))</f>
        <v/>
      </c>
    </row>
    <row r="54" spans="2:2">
      <c r="B54" s="5" t="str">
        <f>IF(A54="","",VLOOKUP(A54,Produtos!A:D,2,FALSE))</f>
        <v/>
      </c>
    </row>
    <row r="55" spans="2:2">
      <c r="B55" s="5" t="str">
        <f>IF(A55="","",VLOOKUP(A55,Produtos!A:D,2,FALSE))</f>
        <v/>
      </c>
    </row>
    <row r="56" spans="2:2">
      <c r="B56" s="5" t="str">
        <f>IF(A56="","",VLOOKUP(A56,Produtos!A:D,2,FALSE))</f>
        <v/>
      </c>
    </row>
    <row r="57" spans="2:2">
      <c r="B57" s="5" t="str">
        <f>IF(A57="","",VLOOKUP(A57,Produtos!A:D,2,FALSE))</f>
        <v/>
      </c>
    </row>
    <row r="58" spans="2:2">
      <c r="B58" s="5" t="str">
        <f>IF(A58="","",VLOOKUP(A58,Produtos!A:D,2,FALSE))</f>
        <v/>
      </c>
    </row>
    <row r="59" spans="2:2">
      <c r="B59" s="5" t="str">
        <f>IF(A59="","",VLOOKUP(A59,Produtos!A:D,2,FALSE))</f>
        <v/>
      </c>
    </row>
    <row r="60" spans="2:2">
      <c r="B60" s="5" t="str">
        <f>IF(A60="","",VLOOKUP(A60,Produtos!A:D,2,FALSE))</f>
        <v/>
      </c>
    </row>
    <row r="61" spans="2:2">
      <c r="B61" s="5" t="str">
        <f>IF(A61="","",VLOOKUP(A61,Produtos!A:D,2,FALSE))</f>
        <v/>
      </c>
    </row>
    <row r="62" spans="2:2">
      <c r="B62" s="5" t="str">
        <f>IF(A62="","",VLOOKUP(A62,Produtos!A:D,2,FALSE))</f>
        <v/>
      </c>
    </row>
    <row r="63" spans="2:2">
      <c r="B63" s="5" t="str">
        <f>IF(A63="","",VLOOKUP(A63,Produtos!A:D,2,FALSE))</f>
        <v/>
      </c>
    </row>
    <row r="64" spans="2:2">
      <c r="B64" s="5" t="str">
        <f>IF(A64="","",VLOOKUP(A64,Produtos!A:D,2,FALSE))</f>
        <v/>
      </c>
    </row>
    <row r="65" spans="2:2">
      <c r="B65" s="5" t="str">
        <f>IF(A65="","",VLOOKUP(A65,Produtos!A:D,2,FALSE))</f>
        <v/>
      </c>
    </row>
    <row r="66" spans="2:2">
      <c r="B66" s="5" t="str">
        <f>IF(A66="","",VLOOKUP(A66,Produtos!A:D,2,FALSE))</f>
        <v/>
      </c>
    </row>
    <row r="67" spans="2:2">
      <c r="B67" s="5" t="str">
        <f>IF(A67="","",VLOOKUP(A67,Produtos!A:D,2,FALSE))</f>
        <v/>
      </c>
    </row>
    <row r="68" spans="2:2">
      <c r="B68" s="5" t="str">
        <f>IF(A68="","",VLOOKUP(A68,Produtos!A:D,2,FALSE))</f>
        <v/>
      </c>
    </row>
    <row r="69" spans="2:2">
      <c r="B69" s="5" t="str">
        <f>IF(A69="","",VLOOKUP(A69,Produtos!A:D,2,FALSE))</f>
        <v/>
      </c>
    </row>
    <row r="70" spans="2:2">
      <c r="B70" s="5" t="str">
        <f>IF(A70="","",VLOOKUP(A70,Produtos!A:D,2,FALSE))</f>
        <v/>
      </c>
    </row>
    <row r="71" spans="2:2">
      <c r="B71" s="5" t="str">
        <f>IF(A71="","",VLOOKUP(A71,Produtos!A:D,2,FALSE))</f>
        <v/>
      </c>
    </row>
    <row r="72" spans="2:2">
      <c r="B72" s="5" t="str">
        <f>IF(A72="","",VLOOKUP(A72,Produtos!A:D,2,FALSE))</f>
        <v/>
      </c>
    </row>
    <row r="73" spans="2:2">
      <c r="B73" s="5" t="str">
        <f>IF(A73="","",VLOOKUP(A73,Produtos!A:D,2,FALSE))</f>
        <v/>
      </c>
    </row>
    <row r="74" spans="2:2">
      <c r="B74" s="5" t="str">
        <f>IF(A74="","",VLOOKUP(A74,Produtos!A:D,2,FALSE))</f>
        <v/>
      </c>
    </row>
    <row r="75" spans="2:2">
      <c r="B75" s="5" t="str">
        <f>IF(A75="","",VLOOKUP(A75,Produtos!A:D,2,FALSE))</f>
        <v/>
      </c>
    </row>
    <row r="76" spans="2:2">
      <c r="B76" s="5" t="str">
        <f>IF(A76="","",VLOOKUP(A76,Produtos!A:D,2,FALSE))</f>
        <v/>
      </c>
    </row>
    <row r="77" spans="2:2">
      <c r="B77" s="5" t="str">
        <f>IF(A77="","",VLOOKUP(A77,Produtos!A:D,2,FALSE))</f>
        <v/>
      </c>
    </row>
    <row r="78" spans="2:2">
      <c r="B78" s="5" t="str">
        <f>IF(A78="","",VLOOKUP(A78,Produtos!A:D,2,FALSE))</f>
        <v/>
      </c>
    </row>
    <row r="79" spans="2:2">
      <c r="B79" s="5" t="str">
        <f>IF(A79="","",VLOOKUP(A79,Produtos!A:D,2,FALSE))</f>
        <v/>
      </c>
    </row>
    <row r="80" spans="2:2">
      <c r="B80" s="5" t="str">
        <f>IF(A80="","",VLOOKUP(A80,Produtos!A:D,2,FALSE))</f>
        <v/>
      </c>
    </row>
    <row r="81" spans="2:2">
      <c r="B81" s="5" t="str">
        <f>IF(A81="","",VLOOKUP(A81,Produtos!A:D,2,FALSE))</f>
        <v/>
      </c>
    </row>
    <row r="82" spans="2:2">
      <c r="B82" s="5" t="str">
        <f>IF(A82="","",VLOOKUP(A82,Produtos!A:D,2,FALSE))</f>
        <v/>
      </c>
    </row>
    <row r="83" spans="2:2">
      <c r="B83" s="5" t="str">
        <f>IF(A83="","",VLOOKUP(A83,Produtos!A:D,2,FALSE))</f>
        <v/>
      </c>
    </row>
    <row r="84" spans="2:2">
      <c r="B84" s="5" t="str">
        <f>IF(A84="","",VLOOKUP(A84,Produtos!A:D,2,FALSE))</f>
        <v/>
      </c>
    </row>
    <row r="85" spans="2:2">
      <c r="B85" s="5" t="str">
        <f>IF(A85="","",VLOOKUP(A85,Produtos!A:D,2,FALSE))</f>
        <v/>
      </c>
    </row>
    <row r="86" spans="2:2">
      <c r="B86" s="5" t="str">
        <f>IF(A86="","",VLOOKUP(A86,Produtos!A:D,2,FALSE))</f>
        <v/>
      </c>
    </row>
    <row r="87" spans="2:2">
      <c r="B87" s="5" t="str">
        <f>IF(A87="","",VLOOKUP(A87,Produtos!A:D,2,FALSE))</f>
        <v/>
      </c>
    </row>
    <row r="88" spans="2:2">
      <c r="B88" s="5" t="str">
        <f>IF(A88="","",VLOOKUP(A88,Produtos!A:D,2,FALSE))</f>
        <v/>
      </c>
    </row>
    <row r="89" spans="2:2">
      <c r="B89" s="5" t="str">
        <f>IF(A89="","",VLOOKUP(A89,Produtos!A:D,2,FALSE))</f>
        <v/>
      </c>
    </row>
    <row r="90" spans="2:2">
      <c r="B90" s="5" t="str">
        <f>IF(A90="","",VLOOKUP(A90,Produtos!A:D,2,FALSE))</f>
        <v/>
      </c>
    </row>
    <row r="91" spans="2:2">
      <c r="B91" s="5" t="str">
        <f>IF(A91="","",VLOOKUP(A91,Produtos!A:D,2,FALSE))</f>
        <v/>
      </c>
    </row>
    <row r="92" spans="2:2">
      <c r="B92" s="5" t="str">
        <f>IF(A92="","",VLOOKUP(A92,Produtos!A:D,2,FALSE))</f>
        <v/>
      </c>
    </row>
    <row r="93" spans="2:2">
      <c r="B93" s="5" t="str">
        <f>IF(A93="","",VLOOKUP(A93,Produtos!A:D,2,FALSE))</f>
        <v/>
      </c>
    </row>
    <row r="94" spans="2:2">
      <c r="B94" s="5" t="str">
        <f>IF(A94="","",VLOOKUP(A94,Produtos!A:D,2,FALSE))</f>
        <v/>
      </c>
    </row>
    <row r="95" spans="2:2">
      <c r="B95" s="5" t="str">
        <f>IF(A95="","",VLOOKUP(A95,Produtos!A:D,2,FALSE))</f>
        <v/>
      </c>
    </row>
    <row r="96" spans="2:2">
      <c r="B96" s="5" t="str">
        <f>IF(A96="","",VLOOKUP(A96,Produtos!A:D,2,FALSE))</f>
        <v/>
      </c>
    </row>
    <row r="97" spans="2:2">
      <c r="B97" s="5" t="str">
        <f>IF(A97="","",VLOOKUP(A97,Produtos!A:D,2,FALSE))</f>
        <v/>
      </c>
    </row>
    <row r="98" spans="2:2">
      <c r="B98" s="5" t="str">
        <f>IF(A98="","",VLOOKUP(A98,Produtos!A:D,2,FALSE))</f>
        <v/>
      </c>
    </row>
    <row r="99" spans="2:2">
      <c r="B99" s="5" t="str">
        <f>IF(A99="","",VLOOKUP(A99,Produtos!A:D,2,FALSE))</f>
        <v/>
      </c>
    </row>
    <row r="100" spans="2:2">
      <c r="B100" s="5" t="str">
        <f>IF(A100="","",VLOOKUP(A100,Produtos!A:D,2,FALSE))</f>
        <v/>
      </c>
    </row>
    <row r="101" spans="2:2">
      <c r="B101" s="5" t="str">
        <f>IF(A101="","",VLOOKUP(A101,Produtos!A:D,2,FALSE))</f>
        <v/>
      </c>
    </row>
    <row r="102" spans="2:2">
      <c r="B102" s="5" t="str">
        <f>IF(A102="","",VLOOKUP(A102,Produtos!A:D,2,FALSE))</f>
        <v/>
      </c>
    </row>
    <row r="103" spans="2:2">
      <c r="B103" s="5" t="str">
        <f>IF(A103="","",VLOOKUP(A103,Produtos!A:D,2,FALSE))</f>
        <v/>
      </c>
    </row>
    <row r="104" spans="2:2">
      <c r="B104" s="5" t="str">
        <f>IF(A104="","",VLOOKUP(A104,Produtos!A:D,2,FALSE))</f>
        <v/>
      </c>
    </row>
    <row r="105" spans="2:2">
      <c r="B105" s="5" t="str">
        <f>IF(A105="","",VLOOKUP(A105,Produtos!A:D,2,FALSE))</f>
        <v/>
      </c>
    </row>
    <row r="106" spans="2:2">
      <c r="B106" s="5" t="str">
        <f>IF(A106="","",VLOOKUP(A106,Produtos!A:D,2,FALSE))</f>
        <v/>
      </c>
    </row>
    <row r="107" spans="2:2">
      <c r="B107" s="5" t="str">
        <f>IF(A107="","",VLOOKUP(A107,Produtos!A:D,2,FALSE))</f>
        <v/>
      </c>
    </row>
    <row r="108" spans="2:2">
      <c r="B108" s="5" t="str">
        <f>IF(A108="","",VLOOKUP(A108,Produtos!A:D,2,FALSE))</f>
        <v/>
      </c>
    </row>
    <row r="109" spans="2:2">
      <c r="B109" s="5" t="str">
        <f>IF(A109="","",VLOOKUP(A109,Produtos!A:D,2,FALSE))</f>
        <v/>
      </c>
    </row>
    <row r="110" spans="2:2">
      <c r="B110" s="5" t="str">
        <f>IF(A110="","",VLOOKUP(A110,Produtos!A:D,2,FALSE))</f>
        <v/>
      </c>
    </row>
    <row r="111" spans="2:2">
      <c r="B111" s="5" t="str">
        <f>IF(A111="","",VLOOKUP(A111,Produtos!A:D,2,FALSE))</f>
        <v/>
      </c>
    </row>
    <row r="112" spans="2:2">
      <c r="B112" s="5" t="str">
        <f>IF(A112="","",VLOOKUP(A112,Produtos!A:D,2,FALSE))</f>
        <v/>
      </c>
    </row>
    <row r="113" spans="2:2">
      <c r="B113" s="5" t="str">
        <f>IF(A113="","",VLOOKUP(A113,Produtos!A:D,2,FALSE))</f>
        <v/>
      </c>
    </row>
    <row r="114" spans="2:2">
      <c r="B114" s="5" t="str">
        <f>IF(A114="","",VLOOKUP(A114,Produtos!A:D,2,FALSE))</f>
        <v/>
      </c>
    </row>
    <row r="115" spans="2:2">
      <c r="B115" s="5" t="str">
        <f>IF(A115="","",VLOOKUP(A115,Produtos!A:D,2,FALSE))</f>
        <v/>
      </c>
    </row>
    <row r="116" spans="2:2">
      <c r="B116" s="5" t="str">
        <f>IF(A116="","",VLOOKUP(A116,Produtos!A:D,2,FALSE))</f>
        <v/>
      </c>
    </row>
    <row r="117" spans="2:2">
      <c r="B117" s="5" t="str">
        <f>IF(A117="","",VLOOKUP(A117,Produtos!A:D,2,FALSE))</f>
        <v/>
      </c>
    </row>
    <row r="118" spans="2:2">
      <c r="B118" s="5" t="str">
        <f>IF(A118="","",VLOOKUP(A118,Produtos!A:D,2,FALSE))</f>
        <v/>
      </c>
    </row>
    <row r="119" spans="2:2">
      <c r="B119" s="5" t="str">
        <f>IF(A119="","",VLOOKUP(A119,Produtos!A:D,2,FALSE))</f>
        <v/>
      </c>
    </row>
    <row r="120" spans="2:2">
      <c r="B120" s="5" t="str">
        <f>IF(A120="","",VLOOKUP(A120,Produtos!A:D,2,FALSE))</f>
        <v/>
      </c>
    </row>
    <row r="121" spans="2:2">
      <c r="B121" s="5" t="str">
        <f>IF(A121="","",VLOOKUP(A121,Produtos!A:D,2,FALSE))</f>
        <v/>
      </c>
    </row>
    <row r="122" spans="2:2">
      <c r="B122" s="5" t="str">
        <f>IF(A122="","",VLOOKUP(A122,Produtos!A:D,2,FALSE))</f>
        <v/>
      </c>
    </row>
    <row r="123" spans="2:2">
      <c r="B123" s="5" t="str">
        <f>IF(A123="","",VLOOKUP(A123,Produtos!A:D,2,FALSE))</f>
        <v/>
      </c>
    </row>
    <row r="124" spans="2:2">
      <c r="B124" s="5" t="str">
        <f>IF(A124="","",VLOOKUP(A124,Produtos!A:D,2,FALSE))</f>
        <v/>
      </c>
    </row>
    <row r="125" spans="2:2">
      <c r="B125" s="5" t="str">
        <f>IF(A125="","",VLOOKUP(A125,Produtos!A:D,2,FALSE))</f>
        <v/>
      </c>
    </row>
    <row r="126" spans="2:2">
      <c r="B126" s="5" t="str">
        <f>IF(A126="","",VLOOKUP(A126,Produtos!A:D,2,FALSE))</f>
        <v/>
      </c>
    </row>
    <row r="127" spans="2:2">
      <c r="B127" s="5" t="str">
        <f>IF(A127="","",VLOOKUP(A127,Produtos!A:D,2,FALSE))</f>
        <v/>
      </c>
    </row>
    <row r="128" spans="2:2">
      <c r="B128" s="5" t="str">
        <f>IF(A128="","",VLOOKUP(A128,Produtos!A:D,2,FALSE))</f>
        <v/>
      </c>
    </row>
    <row r="129" spans="2:2">
      <c r="B129" s="5" t="str">
        <f>IF(A129="","",VLOOKUP(A129,Produtos!A:D,2,FALSE))</f>
        <v/>
      </c>
    </row>
    <row r="130" spans="2:2">
      <c r="B130" s="5" t="str">
        <f>IF(A130="","",VLOOKUP(A130,Produtos!A:D,2,FALSE))</f>
        <v/>
      </c>
    </row>
    <row r="131" spans="2:2">
      <c r="B131" s="5" t="str">
        <f>IF(A131="","",VLOOKUP(A131,Produtos!A:D,2,FALSE))</f>
        <v/>
      </c>
    </row>
    <row r="132" spans="2:2">
      <c r="B132" s="5" t="str">
        <f>IF(A132="","",VLOOKUP(A132,Produtos!A:D,2,FALSE))</f>
        <v/>
      </c>
    </row>
    <row r="133" spans="2:2">
      <c r="B133" s="5" t="str">
        <f>IF(A133="","",VLOOKUP(A133,Produtos!A:D,2,FALSE))</f>
        <v/>
      </c>
    </row>
    <row r="134" spans="2:2">
      <c r="B134" s="5" t="str">
        <f>IF(A134="","",VLOOKUP(A134,Produtos!A:D,2,FALSE))</f>
        <v/>
      </c>
    </row>
    <row r="135" spans="2:2">
      <c r="B135" s="5" t="str">
        <f>IF(A135="","",VLOOKUP(A135,Produtos!A:D,2,FALSE))</f>
        <v/>
      </c>
    </row>
    <row r="136" spans="2:2">
      <c r="B136" s="5" t="str">
        <f>IF(A136="","",VLOOKUP(A136,Produtos!A:D,2,FALSE))</f>
        <v/>
      </c>
    </row>
    <row r="137" spans="2:2">
      <c r="B137" s="5" t="str">
        <f>IF(A137="","",VLOOKUP(A137,Produtos!A:D,2,FALSE))</f>
        <v/>
      </c>
    </row>
    <row r="138" spans="2:2">
      <c r="B138" s="5" t="str">
        <f>IF(A138="","",VLOOKUP(A138,Produtos!A:D,2,FALSE))</f>
        <v/>
      </c>
    </row>
    <row r="139" spans="2:2">
      <c r="B139" s="5" t="str">
        <f>IF(A139="","",VLOOKUP(A139,Produtos!A:D,2,FALSE))</f>
        <v/>
      </c>
    </row>
    <row r="140" spans="2:2">
      <c r="B140" s="5" t="str">
        <f>IF(A140="","",VLOOKUP(A140,Produtos!A:D,2,FALSE))</f>
        <v/>
      </c>
    </row>
    <row r="141" spans="2:2">
      <c r="B141" s="5" t="str">
        <f>IF(A141="","",VLOOKUP(A141,Produtos!A:D,2,FALSE))</f>
        <v/>
      </c>
    </row>
    <row r="142" spans="2:2">
      <c r="B142" s="5" t="str">
        <f>IF(A142="","",VLOOKUP(A142,Produtos!A:D,2,FALSE))</f>
        <v/>
      </c>
    </row>
    <row r="143" spans="2:2">
      <c r="B143" s="5" t="str">
        <f>IF(A143="","",VLOOKUP(A143,Produtos!A:D,2,FALSE))</f>
        <v/>
      </c>
    </row>
    <row r="144" spans="2:2">
      <c r="B144" s="5" t="str">
        <f>IF(A144="","",VLOOKUP(A144,Produtos!A:D,2,FALSE))</f>
        <v/>
      </c>
    </row>
    <row r="145" spans="2:2">
      <c r="B145" s="5" t="str">
        <f>IF(A145="","",VLOOKUP(A145,Produtos!A:D,2,FALSE))</f>
        <v/>
      </c>
    </row>
    <row r="146" spans="2:2">
      <c r="B146" s="5" t="str">
        <f>IF(A146="","",VLOOKUP(A146,Produtos!A:D,2,FALSE))</f>
        <v/>
      </c>
    </row>
    <row r="147" spans="2:2">
      <c r="B147" s="5" t="str">
        <f>IF(A147="","",VLOOKUP(A147,Produtos!A:D,2,FALSE))</f>
        <v/>
      </c>
    </row>
    <row r="148" spans="2:2">
      <c r="B148" s="5" t="str">
        <f>IF(A148="","",VLOOKUP(A148,Produtos!A:D,2,FALSE))</f>
        <v/>
      </c>
    </row>
    <row r="149" spans="2:2">
      <c r="B149" s="5" t="str">
        <f>IF(A149="","",VLOOKUP(A149,Produtos!A:D,2,FALSE))</f>
        <v/>
      </c>
    </row>
    <row r="150" spans="2:2">
      <c r="B150" s="5" t="str">
        <f>IF(A150="","",VLOOKUP(A150,Produtos!A:D,2,FALSE))</f>
        <v/>
      </c>
    </row>
    <row r="151" spans="2:2">
      <c r="B151" s="5" t="str">
        <f>IF(A151="","",VLOOKUP(A151,Produtos!A:D,2,FALSE))</f>
        <v/>
      </c>
    </row>
    <row r="152" spans="2:2">
      <c r="B152" s="5" t="str">
        <f>IF(A152="","",VLOOKUP(A152,Produtos!A:D,2,FALSE))</f>
        <v/>
      </c>
    </row>
    <row r="153" spans="2:2">
      <c r="B153" s="5" t="str">
        <f>IF(A153="","",VLOOKUP(A153,Produtos!A:D,2,FALSE))</f>
        <v/>
      </c>
    </row>
    <row r="154" spans="2:2">
      <c r="B154" s="5" t="str">
        <f>IF(A154="","",VLOOKUP(A154,Produtos!A:D,2,FALSE))</f>
        <v/>
      </c>
    </row>
    <row r="155" spans="2:2">
      <c r="B155" s="5" t="str">
        <f>IF(A155="","",VLOOKUP(A155,Produtos!A:D,2,FALSE))</f>
        <v/>
      </c>
    </row>
    <row r="156" spans="2:2">
      <c r="B156" s="5" t="str">
        <f>IF(A156="","",VLOOKUP(A156,Produtos!A:D,2,FALSE))</f>
        <v/>
      </c>
    </row>
    <row r="157" spans="2:2">
      <c r="B157" s="5" t="str">
        <f>IF(A157="","",VLOOKUP(A157,Produtos!A:D,2,FALSE))</f>
        <v/>
      </c>
    </row>
    <row r="158" spans="2:2">
      <c r="B158" s="5" t="str">
        <f>IF(A158="","",VLOOKUP(A158,Produtos!A:D,2,FALSE))</f>
        <v/>
      </c>
    </row>
    <row r="159" spans="2:2">
      <c r="B159" s="5" t="str">
        <f>IF(A159="","",VLOOKUP(A159,Produtos!A:D,2,FALSE))</f>
        <v/>
      </c>
    </row>
    <row r="160" spans="2:2">
      <c r="B160" s="5" t="str">
        <f>IF(A160="","",VLOOKUP(A160,Produtos!A:D,2,FALSE))</f>
        <v/>
      </c>
    </row>
    <row r="161" spans="2:2">
      <c r="B161" s="5" t="str">
        <f>IF(A161="","",VLOOKUP(A161,Produtos!A:D,2,FALSE))</f>
        <v/>
      </c>
    </row>
    <row r="162" spans="2:2">
      <c r="B162" s="5" t="str">
        <f>IF(A162="","",VLOOKUP(A162,Produtos!A:D,2,FALSE))</f>
        <v/>
      </c>
    </row>
    <row r="163" spans="2:2">
      <c r="B163" s="5" t="str">
        <f>IF(A163="","",VLOOKUP(A163,Produtos!A:D,2,FALSE))</f>
        <v/>
      </c>
    </row>
    <row r="164" spans="2:2">
      <c r="B164" s="5" t="str">
        <f>IF(A164="","",VLOOKUP(A164,Produtos!A:D,2,FALSE))</f>
        <v/>
      </c>
    </row>
    <row r="165" spans="2:2">
      <c r="B165" s="5" t="str">
        <f>IF(A165="","",VLOOKUP(A165,Produtos!A:D,2,FALSE))</f>
        <v/>
      </c>
    </row>
    <row r="166" spans="2:2">
      <c r="B166" s="5" t="str">
        <f>IF(A166="","",VLOOKUP(A166,Produtos!A:D,2,FALSE))</f>
        <v/>
      </c>
    </row>
    <row r="167" spans="2:2">
      <c r="B167" s="5" t="str">
        <f>IF(A167="","",VLOOKUP(A167,Produtos!A:D,2,FALSE))</f>
        <v/>
      </c>
    </row>
    <row r="168" spans="2:2">
      <c r="B168" s="5" t="str">
        <f>IF(A168="","",VLOOKUP(A168,Produtos!A:D,2,FALSE))</f>
        <v/>
      </c>
    </row>
    <row r="169" spans="2:2">
      <c r="B169" s="5" t="str">
        <f>IF(A169="","",VLOOKUP(A169,Produtos!A:D,2,FALSE))</f>
        <v/>
      </c>
    </row>
    <row r="170" spans="2:2">
      <c r="B170" s="5" t="str">
        <f>IF(A170="","",VLOOKUP(A170,Produtos!A:D,2,FALSE))</f>
        <v/>
      </c>
    </row>
    <row r="171" spans="2:2">
      <c r="B171" s="5" t="str">
        <f>IF(A171="","",VLOOKUP(A171,Produtos!A:D,2,FALSE))</f>
        <v/>
      </c>
    </row>
    <row r="172" spans="2:2">
      <c r="B172" s="5" t="str">
        <f>IF(A172="","",VLOOKUP(A172,Produtos!A:D,2,FALSE))</f>
        <v/>
      </c>
    </row>
    <row r="173" spans="2:2">
      <c r="B173" s="5" t="str">
        <f>IF(A173="","",VLOOKUP(A173,Produtos!A:D,2,FALSE))</f>
        <v/>
      </c>
    </row>
    <row r="174" spans="2:2">
      <c r="B174" s="5" t="str">
        <f>IF(A174="","",VLOOKUP(A174,Produtos!A:D,2,FALSE))</f>
        <v/>
      </c>
    </row>
    <row r="175" spans="2:2">
      <c r="B175" s="5" t="str">
        <f>IF(A175="","",VLOOKUP(A175,Produtos!A:D,2,FALSE))</f>
        <v/>
      </c>
    </row>
    <row r="176" spans="2:2">
      <c r="B176" s="5" t="str">
        <f>IF(A176="","",VLOOKUP(A176,Produtos!A:D,2,FALSE))</f>
        <v/>
      </c>
    </row>
    <row r="177" spans="2:2">
      <c r="B177" s="5" t="str">
        <f>IF(A177="","",VLOOKUP(A177,Produtos!A:D,2,FALSE))</f>
        <v/>
      </c>
    </row>
    <row r="178" spans="2:2">
      <c r="B178" s="5" t="str">
        <f>IF(A178="","",VLOOKUP(A178,Produtos!A:D,2,FALSE))</f>
        <v/>
      </c>
    </row>
    <row r="179" spans="2:2">
      <c r="B179" s="5" t="str">
        <f>IF(A179="","",VLOOKUP(A179,Produtos!A:D,2,FALSE))</f>
        <v/>
      </c>
    </row>
    <row r="180" spans="2:2">
      <c r="B180" s="5" t="str">
        <f>IF(A180="","",VLOOKUP(A180,Produtos!A:D,2,FALSE))</f>
        <v/>
      </c>
    </row>
    <row r="181" spans="2:2">
      <c r="B181" s="5" t="str">
        <f>IF(A181="","",VLOOKUP(A181,Produtos!A:D,2,FALSE))</f>
        <v/>
      </c>
    </row>
    <row r="182" spans="2:2">
      <c r="B182" s="5" t="str">
        <f>IF(A182="","",VLOOKUP(A182,Produtos!A:D,2,FALSE))</f>
        <v/>
      </c>
    </row>
    <row r="183" spans="2:2">
      <c r="B183" s="5" t="str">
        <f>IF(A183="","",VLOOKUP(A183,Produtos!A:D,2,FALSE))</f>
        <v/>
      </c>
    </row>
    <row r="184" spans="2:2">
      <c r="B184" s="5" t="str">
        <f>IF(A184="","",VLOOKUP(A184,Produtos!A:D,2,FALSE))</f>
        <v/>
      </c>
    </row>
    <row r="185" spans="2:2">
      <c r="B185" s="5" t="str">
        <f>IF(A185="","",VLOOKUP(A185,Produtos!A:D,2,FALSE))</f>
        <v/>
      </c>
    </row>
    <row r="186" spans="2:2">
      <c r="B186" s="5" t="str">
        <f>IF(A186="","",VLOOKUP(A186,Produtos!A:D,2,FALSE))</f>
        <v/>
      </c>
    </row>
    <row r="187" spans="2:2">
      <c r="B187" s="5" t="str">
        <f>IF(A187="","",VLOOKUP(A187,Produtos!A:D,2,FALSE))</f>
        <v/>
      </c>
    </row>
    <row r="188" spans="2:2">
      <c r="B188" s="5" t="str">
        <f>IF(A188="","",VLOOKUP(A188,Produtos!A:D,2,FALSE))</f>
        <v/>
      </c>
    </row>
    <row r="189" spans="2:2">
      <c r="B189" s="5" t="str">
        <f>IF(A189="","",VLOOKUP(A189,Produtos!A:D,2,FALSE))</f>
        <v/>
      </c>
    </row>
    <row r="190" spans="2:2">
      <c r="B190" s="5" t="str">
        <f>IF(A190="","",VLOOKUP(A190,Produtos!A:D,2,FALSE))</f>
        <v/>
      </c>
    </row>
    <row r="191" spans="2:2">
      <c r="B191" s="5" t="str">
        <f>IF(A191="","",VLOOKUP(A191,Produtos!A:D,2,FALSE))</f>
        <v/>
      </c>
    </row>
    <row r="192" spans="2:2">
      <c r="B192" s="5" t="str">
        <f>IF(A192="","",VLOOKUP(A192,Produtos!A:D,2,FALSE))</f>
        <v/>
      </c>
    </row>
    <row r="193" spans="2:2">
      <c r="B193" s="5" t="str">
        <f>IF(A193="","",VLOOKUP(A193,Produtos!A:D,2,FALSE))</f>
        <v/>
      </c>
    </row>
    <row r="194" spans="2:2">
      <c r="B194" s="5" t="str">
        <f>IF(A194="","",VLOOKUP(A194,Produtos!A:D,2,FALSE))</f>
        <v/>
      </c>
    </row>
    <row r="195" spans="2:2">
      <c r="B195" s="5" t="str">
        <f>IF(A195="","",VLOOKUP(A195,Produtos!A:D,2,FALSE))</f>
        <v/>
      </c>
    </row>
    <row r="196" spans="2:2">
      <c r="B196" s="5" t="str">
        <f>IF(A196="","",VLOOKUP(A196,Produtos!A:D,2,FALSE))</f>
        <v/>
      </c>
    </row>
    <row r="197" spans="2:2">
      <c r="B197" s="5" t="str">
        <f>IF(A197="","",VLOOKUP(A197,Produtos!A:D,2,FALSE))</f>
        <v/>
      </c>
    </row>
    <row r="198" spans="2:2">
      <c r="B198" s="5" t="str">
        <f>IF(A198="","",VLOOKUP(A198,Produtos!A:D,2,FALSE))</f>
        <v/>
      </c>
    </row>
    <row r="199" spans="2:2">
      <c r="B199" s="5" t="str">
        <f>IF(A199="","",VLOOKUP(A199,Produtos!A:D,2,FALSE))</f>
        <v/>
      </c>
    </row>
    <row r="200" spans="2:2">
      <c r="B200" s="5" t="str">
        <f>IF(A200="","",VLOOKUP(A200,Produtos!A:D,2,FALSE))</f>
        <v/>
      </c>
    </row>
    <row r="201" spans="2:2">
      <c r="B201" s="5" t="str">
        <f>IF(A201="","",VLOOKUP(A201,Produtos!A:D,2,FALSE))</f>
        <v/>
      </c>
    </row>
    <row r="202" spans="2:2">
      <c r="B202" s="5" t="str">
        <f>IF(A202="","",VLOOKUP(A202,Produtos!A:D,2,FALSE))</f>
        <v/>
      </c>
    </row>
    <row r="203" spans="2:2">
      <c r="B203" s="5" t="str">
        <f>IF(A203="","",VLOOKUP(A203,Produtos!A:D,2,FALSE))</f>
        <v/>
      </c>
    </row>
    <row r="204" spans="2:2">
      <c r="B204" s="5" t="str">
        <f>IF(A204="","",VLOOKUP(A204,Produtos!A:D,2,FALSE))</f>
        <v/>
      </c>
    </row>
    <row r="205" spans="2:2">
      <c r="B205" s="5" t="str">
        <f>IF(A205="","",VLOOKUP(A205,Produtos!A:D,2,FALSE))</f>
        <v/>
      </c>
    </row>
    <row r="206" spans="2:2">
      <c r="B206" s="5" t="str">
        <f>IF(A206="","",VLOOKUP(A206,Produtos!A:D,2,FALSE))</f>
        <v/>
      </c>
    </row>
    <row r="207" spans="2:2">
      <c r="B207" s="5" t="str">
        <f>IF(A207="","",VLOOKUP(A207,Produtos!A:D,2,FALSE))</f>
        <v/>
      </c>
    </row>
    <row r="208" spans="2:2">
      <c r="B208" s="5" t="str">
        <f>IF(A208="","",VLOOKUP(A208,Produtos!A:D,2,FALSE))</f>
        <v/>
      </c>
    </row>
    <row r="209" spans="2:2">
      <c r="B209" s="5" t="str">
        <f>IF(A209="","",VLOOKUP(A209,Produtos!A:D,2,FALSE))</f>
        <v/>
      </c>
    </row>
    <row r="210" spans="2:2">
      <c r="B210" s="5" t="str">
        <f>IF(A210="","",VLOOKUP(A210,Produtos!A:D,2,FALSE))</f>
        <v/>
      </c>
    </row>
    <row r="211" spans="2:2">
      <c r="B211" s="5" t="str">
        <f>IF(A211="","",VLOOKUP(A211,Produtos!A:D,2,FALSE))</f>
        <v/>
      </c>
    </row>
    <row r="212" spans="2:2">
      <c r="B212" s="5" t="str">
        <f>IF(A212="","",VLOOKUP(A212,Produtos!A:D,2,FALSE))</f>
        <v/>
      </c>
    </row>
    <row r="213" spans="2:2">
      <c r="B213" s="5" t="str">
        <f>IF(A213="","",VLOOKUP(A213,Produtos!A:D,2,FALSE))</f>
        <v/>
      </c>
    </row>
    <row r="214" spans="2:2">
      <c r="B214" s="5" t="str">
        <f>IF(A214="","",VLOOKUP(A214,Produtos!A:D,2,FALSE))</f>
        <v/>
      </c>
    </row>
    <row r="215" spans="2:2">
      <c r="B215" s="5" t="str">
        <f>IF(A215="","",VLOOKUP(A215,Produtos!A:D,2,FALSE))</f>
        <v/>
      </c>
    </row>
    <row r="216" spans="2:2">
      <c r="B216" s="5" t="str">
        <f>IF(A216="","",VLOOKUP(A216,Produtos!A:D,2,FALSE))</f>
        <v/>
      </c>
    </row>
    <row r="217" spans="2:2">
      <c r="B217" s="5" t="str">
        <f>IF(A217="","",VLOOKUP(A217,Produtos!A:D,2,FALSE))</f>
        <v/>
      </c>
    </row>
    <row r="218" spans="2:2">
      <c r="B218" s="5" t="str">
        <f>IF(A218="","",VLOOKUP(A218,Produtos!A:D,2,FALSE))</f>
        <v/>
      </c>
    </row>
    <row r="219" spans="2:2">
      <c r="B219" s="5" t="str">
        <f>IF(A219="","",VLOOKUP(A219,Produtos!A:D,2,FALSE))</f>
        <v/>
      </c>
    </row>
    <row r="220" spans="2:2">
      <c r="B220" s="5" t="str">
        <f>IF(A220="","",VLOOKUP(A220,Produtos!A:D,2,FALSE))</f>
        <v/>
      </c>
    </row>
    <row r="221" spans="2:2">
      <c r="B221" s="5" t="str">
        <f>IF(A221="","",VLOOKUP(A221,Produtos!A:D,2,FALSE))</f>
        <v/>
      </c>
    </row>
    <row r="222" spans="2:2">
      <c r="B222" s="5" t="str">
        <f>IF(A222="","",VLOOKUP(A222,Produtos!A:D,2,FALSE))</f>
        <v/>
      </c>
    </row>
    <row r="223" spans="2:2">
      <c r="B223" s="5" t="str">
        <f>IF(A223="","",VLOOKUP(A223,Produtos!A:D,2,FALSE))</f>
        <v/>
      </c>
    </row>
    <row r="224" spans="2:2">
      <c r="B224" s="5" t="str">
        <f>IF(A224="","",VLOOKUP(A224,Produtos!A:D,2,FALSE))</f>
        <v/>
      </c>
    </row>
    <row r="225" spans="2:2">
      <c r="B225" s="5" t="str">
        <f>IF(A225="","",VLOOKUP(A225,Produtos!A:D,2,FALSE))</f>
        <v/>
      </c>
    </row>
    <row r="226" spans="2:2">
      <c r="B226" s="5" t="str">
        <f>IF(A226="","",VLOOKUP(A226,Produtos!A:D,2,FALSE))</f>
        <v/>
      </c>
    </row>
    <row r="227" spans="2:2">
      <c r="B227" s="5" t="str">
        <f>IF(A227="","",VLOOKUP(A227,Produtos!A:D,2,FALSE))</f>
        <v/>
      </c>
    </row>
    <row r="228" spans="2:2">
      <c r="B228" s="5" t="str">
        <f>IF(A228="","",VLOOKUP(A228,Produtos!A:D,2,FALSE))</f>
        <v/>
      </c>
    </row>
    <row r="229" spans="2:2">
      <c r="B229" s="5" t="str">
        <f>IF(A229="","",VLOOKUP(A229,Produtos!A:D,2,FALSE))</f>
        <v/>
      </c>
    </row>
    <row r="230" spans="2:2">
      <c r="B230" s="5" t="str">
        <f>IF(A230="","",VLOOKUP(A230,Produtos!A:D,2,FALSE))</f>
        <v/>
      </c>
    </row>
    <row r="231" spans="2:2">
      <c r="B231" s="5" t="str">
        <f>IF(A231="","",VLOOKUP(A231,Produtos!A:D,2,FALSE))</f>
        <v/>
      </c>
    </row>
    <row r="232" spans="2:2">
      <c r="B232" s="5" t="str">
        <f>IF(A232="","",VLOOKUP(A232,Produtos!A:D,2,FALSE))</f>
        <v/>
      </c>
    </row>
    <row r="233" spans="2:2">
      <c r="B233" s="5" t="str">
        <f>IF(A233="","",VLOOKUP(A233,Produtos!A:D,2,FALSE))</f>
        <v/>
      </c>
    </row>
    <row r="234" spans="2:2">
      <c r="B234" s="5" t="str">
        <f>IF(A234="","",VLOOKUP(A234,Produtos!A:D,2,FALSE))</f>
        <v/>
      </c>
    </row>
    <row r="235" spans="2:2">
      <c r="B235" s="5" t="str">
        <f>IF(A235="","",VLOOKUP(A235,Produtos!A:D,2,FALSE))</f>
        <v/>
      </c>
    </row>
    <row r="236" spans="2:2">
      <c r="B236" s="5" t="str">
        <f>IF(A236="","",VLOOKUP(A236,Produtos!A:D,2,FALSE))</f>
        <v/>
      </c>
    </row>
    <row r="237" spans="2:2">
      <c r="B237" s="5" t="str">
        <f>IF(A237="","",VLOOKUP(A237,Produtos!A:D,2,FALSE))</f>
        <v/>
      </c>
    </row>
    <row r="238" spans="2:2">
      <c r="B238" s="5" t="str">
        <f>IF(A238="","",VLOOKUP(A238,Produtos!A:D,2,FALSE))</f>
        <v/>
      </c>
    </row>
    <row r="239" spans="2:2">
      <c r="B239" s="5" t="str">
        <f>IF(A239="","",VLOOKUP(A239,Produtos!A:D,2,FALSE))</f>
        <v/>
      </c>
    </row>
    <row r="240" spans="2:2">
      <c r="B240" s="5" t="str">
        <f>IF(A240="","",VLOOKUP(A240,Produtos!A:D,2,FALSE))</f>
        <v/>
      </c>
    </row>
    <row r="241" spans="2:2">
      <c r="B241" s="5" t="str">
        <f>IF(A241="","",VLOOKUP(A241,Produtos!A:D,2,FALSE))</f>
        <v/>
      </c>
    </row>
    <row r="242" spans="2:2">
      <c r="B242" s="5" t="str">
        <f>IF(A242="","",VLOOKUP(A242,Produtos!A:D,2,FALSE))</f>
        <v/>
      </c>
    </row>
    <row r="243" spans="2:2">
      <c r="B243" s="5" t="str">
        <f>IF(A243="","",VLOOKUP(A243,Produtos!A:D,2,FALSE))</f>
        <v/>
      </c>
    </row>
    <row r="244" spans="2:2">
      <c r="B244" s="5" t="str">
        <f>IF(A244="","",VLOOKUP(A244,Produtos!A:D,2,FALSE))</f>
        <v/>
      </c>
    </row>
    <row r="245" spans="2:2">
      <c r="B245" s="5" t="str">
        <f>IF(A245="","",VLOOKUP(A245,Produtos!A:D,2,FALSE))</f>
        <v/>
      </c>
    </row>
    <row r="246" spans="2:2">
      <c r="B246" s="5" t="str">
        <f>IF(A246="","",VLOOKUP(A246,Produtos!A:D,2,FALSE))</f>
        <v/>
      </c>
    </row>
    <row r="247" spans="2:2">
      <c r="B247" s="5" t="str">
        <f>IF(A247="","",VLOOKUP(A247,Produtos!A:D,2,FALSE))</f>
        <v/>
      </c>
    </row>
    <row r="248" spans="2:2">
      <c r="B248" s="5" t="str">
        <f>IF(A248="","",VLOOKUP(A248,Produtos!A:D,2,FALSE))</f>
        <v/>
      </c>
    </row>
    <row r="249" spans="2:2">
      <c r="B249" s="5" t="str">
        <f>IF(A249="","",VLOOKUP(A249,Produtos!A:D,2,FALSE))</f>
        <v/>
      </c>
    </row>
    <row r="250" spans="2:2">
      <c r="B250" s="5" t="str">
        <f>IF(A250="","",VLOOKUP(A250,Produtos!A:D,2,FALSE))</f>
        <v/>
      </c>
    </row>
    <row r="251" spans="2:2">
      <c r="B251" s="5" t="str">
        <f>IF(A251="","",VLOOKUP(A251,Produtos!A:D,2,FALSE))</f>
        <v/>
      </c>
    </row>
    <row r="252" spans="2:2">
      <c r="B252" s="5" t="str">
        <f>IF(A252="","",VLOOKUP(A252,Produtos!A:D,2,FALSE))</f>
        <v/>
      </c>
    </row>
    <row r="253" spans="2:2">
      <c r="B253" s="5" t="str">
        <f>IF(A253="","",VLOOKUP(A253,Produtos!A:D,2,FALSE))</f>
        <v/>
      </c>
    </row>
    <row r="254" spans="2:2">
      <c r="B254" s="5" t="str">
        <f>IF(A254="","",VLOOKUP(A254,Produtos!A:D,2,FALSE))</f>
        <v/>
      </c>
    </row>
    <row r="255" spans="2:2">
      <c r="B255" s="5" t="str">
        <f>IF(A255="","",VLOOKUP(A255,Produtos!A:D,2,FALSE))</f>
        <v/>
      </c>
    </row>
    <row r="256" spans="2:2">
      <c r="B256" s="5" t="str">
        <f>IF(A256="","",VLOOKUP(A256,Produtos!A:D,2,FALSE))</f>
        <v/>
      </c>
    </row>
    <row r="257" spans="2:2">
      <c r="B257" s="5" t="str">
        <f>IF(A257="","",VLOOKUP(A257,Produtos!A:D,2,FALSE))</f>
        <v/>
      </c>
    </row>
    <row r="258" spans="2:2">
      <c r="B258" s="5" t="str">
        <f>IF(A258="","",VLOOKUP(A258,Produtos!A:D,2,FALSE))</f>
        <v/>
      </c>
    </row>
    <row r="259" spans="2:2">
      <c r="B259" s="5" t="str">
        <f>IF(A259="","",VLOOKUP(A259,Produtos!A:D,2,FALSE))</f>
        <v/>
      </c>
    </row>
    <row r="260" spans="2:2">
      <c r="B260" s="5" t="str">
        <f>IF(A260="","",VLOOKUP(A260,Produtos!A:D,2,FALSE))</f>
        <v/>
      </c>
    </row>
    <row r="261" spans="2:2">
      <c r="B261" s="5" t="str">
        <f>IF(A261="","",VLOOKUP(A261,Produtos!A:D,2,FALSE))</f>
        <v/>
      </c>
    </row>
    <row r="262" spans="2:2">
      <c r="B262" s="5" t="str">
        <f>IF(A262="","",VLOOKUP(A262,Produtos!A:D,2,FALSE))</f>
        <v/>
      </c>
    </row>
    <row r="263" spans="2:2">
      <c r="B263" s="5" t="str">
        <f>IF(A263="","",VLOOKUP(A263,Produtos!A:D,2,FALSE))</f>
        <v/>
      </c>
    </row>
    <row r="264" spans="2:2">
      <c r="B264" s="5" t="str">
        <f>IF(A264="","",VLOOKUP(A264,Produtos!A:D,2,FALSE))</f>
        <v/>
      </c>
    </row>
    <row r="265" spans="2:2">
      <c r="B265" s="5" t="str">
        <f>IF(A265="","",VLOOKUP(A265,Produtos!A:D,2,FALSE))</f>
        <v/>
      </c>
    </row>
    <row r="266" spans="2:2">
      <c r="B266" s="5" t="str">
        <f>IF(A266="","",VLOOKUP(A266,Produtos!A:D,2,FALSE))</f>
        <v/>
      </c>
    </row>
    <row r="267" spans="2:2">
      <c r="B267" s="5" t="str">
        <f>IF(A267="","",VLOOKUP(A267,Produtos!A:D,2,FALSE))</f>
        <v/>
      </c>
    </row>
    <row r="268" spans="2:2">
      <c r="B268" s="5" t="str">
        <f>IF(A268="","",VLOOKUP(A268,Produtos!A:D,2,FALSE))</f>
        <v/>
      </c>
    </row>
    <row r="269" spans="2:2">
      <c r="B269" s="5" t="str">
        <f>IF(A269="","",VLOOKUP(A269,Produtos!A:D,2,FALSE))</f>
        <v/>
      </c>
    </row>
    <row r="270" spans="2:2">
      <c r="B270" s="5" t="str">
        <f>IF(A270="","",VLOOKUP(A270,Produtos!A:D,2,FALSE))</f>
        <v/>
      </c>
    </row>
    <row r="271" spans="2:2">
      <c r="B271" s="5" t="str">
        <f>IF(A271="","",VLOOKUP(A271,Produtos!A:D,2,FALSE))</f>
        <v/>
      </c>
    </row>
    <row r="272" spans="2:2">
      <c r="B272" s="5" t="str">
        <f>IF(A272="","",VLOOKUP(A272,Produtos!A:D,2,FALSE))</f>
        <v/>
      </c>
    </row>
    <row r="273" spans="2:2">
      <c r="B273" s="5" t="str">
        <f>IF(A273="","",VLOOKUP(A273,Produtos!A:D,2,FALSE))</f>
        <v/>
      </c>
    </row>
    <row r="274" spans="2:2">
      <c r="B274" s="5" t="str">
        <f>IF(A274="","",VLOOKUP(A274,Produtos!A:D,2,FALSE))</f>
        <v/>
      </c>
    </row>
    <row r="275" spans="2:2">
      <c r="B275" s="5" t="str">
        <f>IF(A275="","",VLOOKUP(A275,Produtos!A:D,2,FALSE))</f>
        <v/>
      </c>
    </row>
    <row r="276" spans="2:2">
      <c r="B276" s="5" t="str">
        <f>IF(A276="","",VLOOKUP(A276,Produtos!A:D,2,FALSE))</f>
        <v/>
      </c>
    </row>
    <row r="277" spans="2:2">
      <c r="B277" s="5" t="str">
        <f>IF(A277="","",VLOOKUP(A277,Produtos!A:D,2,FALSE))</f>
        <v/>
      </c>
    </row>
    <row r="278" spans="2:2">
      <c r="B278" s="5" t="str">
        <f>IF(A278="","",VLOOKUP(A278,Produtos!A:D,2,FALSE))</f>
        <v/>
      </c>
    </row>
    <row r="279" spans="2:2">
      <c r="B279" s="5" t="str">
        <f>IF(A279="","",VLOOKUP(A279,Produtos!A:D,2,FALSE))</f>
        <v/>
      </c>
    </row>
    <row r="280" spans="2:2">
      <c r="B280" s="5" t="str">
        <f>IF(A280="","",VLOOKUP(A280,Produtos!A:D,2,FALSE))</f>
        <v/>
      </c>
    </row>
    <row r="281" spans="2:2">
      <c r="B281" s="5" t="str">
        <f>IF(A281="","",VLOOKUP(A281,Produtos!A:D,2,FALSE))</f>
        <v/>
      </c>
    </row>
    <row r="282" spans="2:2">
      <c r="B282" s="5" t="str">
        <f>IF(A282="","",VLOOKUP(A282,Produtos!A:D,2,FALSE))</f>
        <v/>
      </c>
    </row>
    <row r="283" spans="2:2">
      <c r="B283" s="5" t="str">
        <f>IF(A283="","",VLOOKUP(A283,Produtos!A:D,2,FALSE))</f>
        <v/>
      </c>
    </row>
    <row r="284" spans="2:2">
      <c r="B284" s="5" t="str">
        <f>IF(A284="","",VLOOKUP(A284,Produtos!A:D,2,FALSE))</f>
        <v/>
      </c>
    </row>
    <row r="285" spans="2:2">
      <c r="B285" s="5" t="str">
        <f>IF(A285="","",VLOOKUP(A285,Produtos!A:D,2,FALSE))</f>
        <v/>
      </c>
    </row>
    <row r="286" spans="2:2">
      <c r="B286" s="5" t="str">
        <f>IF(A286="","",VLOOKUP(A286,Produtos!A:D,2,FALSE))</f>
        <v/>
      </c>
    </row>
    <row r="287" spans="2:2">
      <c r="B287" s="5" t="str">
        <f>IF(A287="","",VLOOKUP(A287,Produtos!A:D,2,FALSE))</f>
        <v/>
      </c>
    </row>
    <row r="288" spans="2:2">
      <c r="B288" s="5" t="str">
        <f>IF(A288="","",VLOOKUP(A288,Produtos!A:D,2,FALSE))</f>
        <v/>
      </c>
    </row>
    <row r="289" spans="2:2">
      <c r="B289" s="5" t="str">
        <f>IF(A289="","",VLOOKUP(A289,Produtos!A:D,2,FALSE))</f>
        <v/>
      </c>
    </row>
    <row r="290" spans="2:2">
      <c r="B290" s="5" t="str">
        <f>IF(A290="","",VLOOKUP(A290,Produtos!A:D,2,FALSE))</f>
        <v/>
      </c>
    </row>
    <row r="291" spans="2:2">
      <c r="B291" s="5" t="str">
        <f>IF(A291="","",VLOOKUP(A291,Produtos!A:D,2,FALSE))</f>
        <v/>
      </c>
    </row>
    <row r="292" spans="2:2">
      <c r="B292" s="5" t="str">
        <f>IF(A292="","",VLOOKUP(A292,Produtos!A:D,2,FALSE))</f>
        <v/>
      </c>
    </row>
    <row r="293" spans="2:2">
      <c r="B293" s="5" t="str">
        <f>IF(A293="","",VLOOKUP(A293,Produtos!A:D,2,FALSE))</f>
        <v/>
      </c>
    </row>
    <row r="294" spans="2:2">
      <c r="B294" s="5" t="str">
        <f>IF(A294="","",VLOOKUP(A294,Produtos!A:D,2,FALSE))</f>
        <v/>
      </c>
    </row>
    <row r="295" spans="2:2">
      <c r="B295" s="5" t="str">
        <f>IF(A295="","",VLOOKUP(A295,Produtos!A:D,2,FALSE))</f>
        <v/>
      </c>
    </row>
    <row r="296" spans="2:2">
      <c r="B296" s="5" t="str">
        <f>IF(A296="","",VLOOKUP(A296,Produtos!A:D,2,FALSE))</f>
        <v/>
      </c>
    </row>
    <row r="297" spans="2:2">
      <c r="B297" s="5" t="str">
        <f>IF(A297="","",VLOOKUP(A297,Produtos!A:D,2,FALSE))</f>
        <v/>
      </c>
    </row>
    <row r="298" spans="2:2">
      <c r="B298" s="5" t="str">
        <f>IF(A298="","",VLOOKUP(A298,Produtos!A:D,2,FALSE))</f>
        <v/>
      </c>
    </row>
    <row r="299" spans="2:2">
      <c r="B299" s="5" t="str">
        <f>IF(A299="","",VLOOKUP(A299,Produtos!A:D,2,FALSE))</f>
        <v/>
      </c>
    </row>
    <row r="300" spans="2:2">
      <c r="B300" s="5" t="str">
        <f>IF(A300="","",VLOOKUP(A300,Produtos!A:D,2,FALSE))</f>
        <v/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00"/>
  <sheetViews>
    <sheetView tabSelected="1" workbookViewId="0">
      <selection activeCell="I2" sqref="I2"/>
    </sheetView>
  </sheetViews>
  <sheetFormatPr defaultRowHeight="21"/>
  <cols>
    <col min="1" max="1" width="9.5546875" style="5" bestFit="1" customWidth="1"/>
    <col min="2" max="2" width="25" style="5" bestFit="1" customWidth="1"/>
    <col min="3" max="3" width="11.88671875" style="5" bestFit="1" customWidth="1"/>
    <col min="4" max="4" width="8.88671875" style="5" bestFit="1" customWidth="1"/>
    <col min="5" max="5" width="10.77734375" style="5" bestFit="1" customWidth="1"/>
    <col min="6" max="6" width="14.88671875" style="8" bestFit="1" customWidth="1"/>
    <col min="7" max="7" width="20.33203125" style="5" bestFit="1" customWidth="1"/>
    <col min="8" max="8" width="14.88671875" style="5" bestFit="1" customWidth="1"/>
    <col min="9" max="9" width="20.88671875" style="5" bestFit="1" customWidth="1"/>
  </cols>
  <sheetData>
    <row r="1" spans="1:9">
      <c r="A1" s="11" t="s">
        <v>2</v>
      </c>
      <c r="B1" s="11" t="s">
        <v>5</v>
      </c>
      <c r="C1" s="11" t="s">
        <v>6</v>
      </c>
      <c r="D1" s="11" t="s">
        <v>7</v>
      </c>
      <c r="E1" s="11" t="s">
        <v>8</v>
      </c>
      <c r="F1" s="12" t="s">
        <v>1</v>
      </c>
      <c r="G1" s="11" t="s">
        <v>12</v>
      </c>
      <c r="H1" s="11" t="s">
        <v>0</v>
      </c>
      <c r="I1" s="11" t="s">
        <v>11</v>
      </c>
    </row>
    <row r="2" spans="1:9">
      <c r="A2" s="5" t="str">
        <f>Produtos!A2</f>
        <v/>
      </c>
      <c r="B2" s="5" t="str">
        <f>Produtos!B2</f>
        <v/>
      </c>
      <c r="C2" s="5" t="str">
        <f>IF(A2="","",SUMIF(Entrada!A:A,Estoque!A:A,Entrada!C:C))</f>
        <v/>
      </c>
      <c r="D2" s="5" t="str">
        <f>IF(A2="","",SUMIF(Saida!A:A,Estoque!A:A,Saida!C:C))</f>
        <v/>
      </c>
      <c r="E2" s="5" t="str">
        <f t="shared" ref="E2:E65" si="0">IF(A2="","",C2-D2)</f>
        <v/>
      </c>
      <c r="F2" s="8" t="str">
        <f>VLOOKUP(A2,Produtos!A:D,3,FALSE)</f>
        <v/>
      </c>
      <c r="G2" s="9" t="str">
        <f>IF(A2="","",F2*E2)</f>
        <v/>
      </c>
      <c r="H2" s="8" t="str">
        <f>VLOOKUP(A2,Produtos!A:D,4,FALSE)</f>
        <v/>
      </c>
      <c r="I2" s="9" t="str">
        <f>IF(A2="","",H2*E2)</f>
        <v/>
      </c>
    </row>
    <row r="3" spans="1:9">
      <c r="A3" s="5" t="str">
        <f>Produtos!A3</f>
        <v/>
      </c>
      <c r="B3" s="5" t="str">
        <f>Produtos!B3</f>
        <v/>
      </c>
      <c r="C3" s="5" t="str">
        <f>IF(A3="","",SUMIF(Entrada!A:A,Estoque!A:A,Entrada!C:C))</f>
        <v/>
      </c>
      <c r="D3" s="5" t="str">
        <f>IF(A3="","",SUMIF(Saida!A:A,Estoque!A:A,Saida!C:C))</f>
        <v/>
      </c>
      <c r="E3" s="5" t="str">
        <f t="shared" si="0"/>
        <v/>
      </c>
      <c r="F3" s="8" t="str">
        <f>VLOOKUP(A3,Produtos!A:D,3,FALSE)</f>
        <v/>
      </c>
      <c r="G3" s="9" t="str">
        <f t="shared" ref="G3:G66" si="1">IF(A3="","",F3*E3)</f>
        <v/>
      </c>
      <c r="H3" s="8" t="str">
        <f>VLOOKUP(A3,Produtos!A:D,4,FALSE)</f>
        <v/>
      </c>
      <c r="I3" s="9" t="str">
        <f>IF(A3="","",H3*E3)</f>
        <v/>
      </c>
    </row>
    <row r="4" spans="1:9">
      <c r="A4" s="5" t="str">
        <f>Produtos!A4</f>
        <v/>
      </c>
      <c r="B4" s="5" t="str">
        <f>Produtos!B4</f>
        <v/>
      </c>
      <c r="C4" s="5" t="str">
        <f>IF(A4="","",SUMIF(Entrada!A:A,Estoque!A:A,Entrada!C:C))</f>
        <v/>
      </c>
      <c r="D4" s="5" t="str">
        <f>IF(A4="","",SUMIF(Saida!A:A,Estoque!A:A,Saida!C:C))</f>
        <v/>
      </c>
      <c r="E4" s="5" t="str">
        <f t="shared" si="0"/>
        <v/>
      </c>
      <c r="F4" s="8" t="str">
        <f>VLOOKUP(A4,Produtos!A:D,3,FALSE)</f>
        <v/>
      </c>
      <c r="G4" s="9" t="str">
        <f t="shared" si="1"/>
        <v/>
      </c>
      <c r="H4" s="8" t="str">
        <f>VLOOKUP(A4,Produtos!A:D,4,FALSE)</f>
        <v/>
      </c>
      <c r="I4" s="9" t="str">
        <f>IF(A4="","",H4*E4)</f>
        <v/>
      </c>
    </row>
    <row r="5" spans="1:9">
      <c r="A5" s="5" t="str">
        <f>Produtos!A5</f>
        <v/>
      </c>
      <c r="B5" s="5" t="str">
        <f>Produtos!B5</f>
        <v/>
      </c>
      <c r="C5" s="5" t="str">
        <f>IF(A5="","",SUMIF(Entrada!A:A,Estoque!A:A,Entrada!C:C))</f>
        <v/>
      </c>
      <c r="D5" s="5" t="str">
        <f>IF(A5="","",SUMIF(Saida!A:A,Estoque!A:A,Saida!C:C))</f>
        <v/>
      </c>
      <c r="E5" s="5" t="str">
        <f t="shared" si="0"/>
        <v/>
      </c>
      <c r="F5" s="8" t="str">
        <f>VLOOKUP(A5,Produtos!A:D,3,FALSE)</f>
        <v/>
      </c>
      <c r="G5" s="9" t="str">
        <f t="shared" si="1"/>
        <v/>
      </c>
      <c r="H5" s="8" t="str">
        <f>VLOOKUP(A5,Produtos!A:D,4,FALSE)</f>
        <v/>
      </c>
      <c r="I5" s="9" t="str">
        <f t="shared" ref="I5:I66" si="2">IF(A5="","",H5*E5)</f>
        <v/>
      </c>
    </row>
    <row r="6" spans="1:9">
      <c r="A6" s="5" t="str">
        <f>Produtos!A6</f>
        <v/>
      </c>
      <c r="B6" s="5" t="str">
        <f>Produtos!B6</f>
        <v/>
      </c>
      <c r="C6" s="5" t="str">
        <f>IF(A6="","",SUMIF(Entrada!A:A,Estoque!A:A,Entrada!C:C))</f>
        <v/>
      </c>
      <c r="D6" s="5" t="str">
        <f>IF(A6="","",SUMIF(Saida!A:A,Estoque!A:A,Saida!C:C))</f>
        <v/>
      </c>
      <c r="E6" s="5" t="str">
        <f t="shared" si="0"/>
        <v/>
      </c>
      <c r="F6" s="8" t="str">
        <f>VLOOKUP(A6,Produtos!A:D,3,FALSE)</f>
        <v/>
      </c>
      <c r="G6" s="9" t="str">
        <f t="shared" si="1"/>
        <v/>
      </c>
      <c r="H6" s="8" t="str">
        <f>VLOOKUP(A6,Produtos!A:D,4,FALSE)</f>
        <v/>
      </c>
      <c r="I6" s="9" t="str">
        <f t="shared" si="2"/>
        <v/>
      </c>
    </row>
    <row r="7" spans="1:9">
      <c r="A7" s="5" t="str">
        <f>Produtos!A7</f>
        <v/>
      </c>
      <c r="B7" s="5" t="str">
        <f>Produtos!B7</f>
        <v/>
      </c>
      <c r="C7" s="5" t="str">
        <f>IF(A7="","",SUMIF(Entrada!A:A,Estoque!A:A,Entrada!C:C))</f>
        <v/>
      </c>
      <c r="D7" s="5" t="str">
        <f>IF(A7="","",SUMIF(Saida!A:A,Estoque!A:A,Saida!C:C))</f>
        <v/>
      </c>
      <c r="E7" s="5" t="str">
        <f t="shared" si="0"/>
        <v/>
      </c>
      <c r="F7" s="8" t="str">
        <f>VLOOKUP(A7,Produtos!A:D,3,FALSE)</f>
        <v/>
      </c>
      <c r="G7" s="9" t="str">
        <f t="shared" si="1"/>
        <v/>
      </c>
      <c r="H7" s="8" t="str">
        <f>VLOOKUP(A7,Produtos!A:D,4,FALSE)</f>
        <v/>
      </c>
      <c r="I7" s="9" t="str">
        <f t="shared" si="2"/>
        <v/>
      </c>
    </row>
    <row r="8" spans="1:9">
      <c r="A8" s="5" t="str">
        <f>Produtos!A8</f>
        <v/>
      </c>
      <c r="B8" s="5" t="str">
        <f>Produtos!B8</f>
        <v/>
      </c>
      <c r="C8" s="5" t="str">
        <f>IF(A8="","",SUMIF(Entrada!A:A,Estoque!A:A,Entrada!C:C))</f>
        <v/>
      </c>
      <c r="D8" s="5" t="str">
        <f>IF(A8="","",SUMIF(Saida!A:A,Estoque!A:A,Saida!C:C))</f>
        <v/>
      </c>
      <c r="E8" s="5" t="str">
        <f t="shared" si="0"/>
        <v/>
      </c>
      <c r="F8" s="8" t="str">
        <f>VLOOKUP(A8,Produtos!A:D,3,FALSE)</f>
        <v/>
      </c>
      <c r="G8" s="9" t="str">
        <f t="shared" si="1"/>
        <v/>
      </c>
      <c r="H8" s="8" t="str">
        <f>VLOOKUP(A8,Produtos!A:D,4,FALSE)</f>
        <v/>
      </c>
      <c r="I8" s="9" t="str">
        <f t="shared" si="2"/>
        <v/>
      </c>
    </row>
    <row r="9" spans="1:9">
      <c r="A9" s="5" t="str">
        <f>Produtos!A9</f>
        <v/>
      </c>
      <c r="B9" s="5" t="str">
        <f>Produtos!B9</f>
        <v/>
      </c>
      <c r="C9" s="5" t="str">
        <f>IF(A9="","",SUMIF(Entrada!A:A,Estoque!A:A,Entrada!C:C))</f>
        <v/>
      </c>
      <c r="D9" s="5" t="str">
        <f>IF(A9="","",SUMIF(Saida!A:A,Estoque!A:A,Saida!C:C))</f>
        <v/>
      </c>
      <c r="E9" s="5" t="str">
        <f t="shared" si="0"/>
        <v/>
      </c>
      <c r="F9" s="8" t="str">
        <f>VLOOKUP(A9,Produtos!A:D,3,FALSE)</f>
        <v/>
      </c>
      <c r="G9" s="9" t="str">
        <f t="shared" si="1"/>
        <v/>
      </c>
      <c r="H9" s="8" t="str">
        <f>VLOOKUP(A9,Produtos!A:D,4,FALSE)</f>
        <v/>
      </c>
      <c r="I9" s="9" t="str">
        <f t="shared" si="2"/>
        <v/>
      </c>
    </row>
    <row r="10" spans="1:9">
      <c r="A10" s="5" t="str">
        <f>Produtos!A10</f>
        <v/>
      </c>
      <c r="B10" s="5" t="str">
        <f>Produtos!B10</f>
        <v/>
      </c>
      <c r="C10" s="5" t="str">
        <f>IF(A10="","",SUMIF(Entrada!A:A,Estoque!A:A,Entrada!C:C))</f>
        <v/>
      </c>
      <c r="D10" s="5" t="str">
        <f>IF(A10="","",SUMIF(Saida!A:A,Estoque!A:A,Saida!C:C))</f>
        <v/>
      </c>
      <c r="E10" s="5" t="str">
        <f t="shared" si="0"/>
        <v/>
      </c>
      <c r="F10" s="8" t="str">
        <f>VLOOKUP(A10,Produtos!A:D,3,FALSE)</f>
        <v/>
      </c>
      <c r="G10" s="9" t="str">
        <f t="shared" si="1"/>
        <v/>
      </c>
      <c r="H10" s="8" t="str">
        <f>VLOOKUP(A10,Produtos!A:D,4,FALSE)</f>
        <v/>
      </c>
      <c r="I10" s="9" t="str">
        <f t="shared" si="2"/>
        <v/>
      </c>
    </row>
    <row r="11" spans="1:9">
      <c r="A11" s="5" t="str">
        <f>Produtos!A11</f>
        <v/>
      </c>
      <c r="B11" s="5" t="str">
        <f>Produtos!B11</f>
        <v/>
      </c>
      <c r="C11" s="5" t="str">
        <f>IF(A11="","",SUMIF(Entrada!A:A,Estoque!A:A,Entrada!C:C))</f>
        <v/>
      </c>
      <c r="D11" s="5" t="str">
        <f>IF(A11="","",SUMIF(Saida!A:A,Estoque!A:A,Saida!C:C))</f>
        <v/>
      </c>
      <c r="E11" s="5" t="str">
        <f t="shared" si="0"/>
        <v/>
      </c>
      <c r="F11" s="8" t="str">
        <f>VLOOKUP(A11,Produtos!A:D,3,FALSE)</f>
        <v/>
      </c>
      <c r="G11" s="9" t="str">
        <f t="shared" si="1"/>
        <v/>
      </c>
      <c r="H11" s="8" t="str">
        <f>VLOOKUP(A11,Produtos!A:D,4,FALSE)</f>
        <v/>
      </c>
      <c r="I11" s="9" t="str">
        <f t="shared" si="2"/>
        <v/>
      </c>
    </row>
    <row r="12" spans="1:9">
      <c r="A12" s="5" t="str">
        <f>Produtos!A12</f>
        <v/>
      </c>
      <c r="B12" s="5" t="str">
        <f>Produtos!B12</f>
        <v/>
      </c>
      <c r="C12" s="5" t="str">
        <f>IF(A12="","",SUMIF(Entrada!A:A,Estoque!A:A,Entrada!C:C))</f>
        <v/>
      </c>
      <c r="D12" s="5" t="str">
        <f>IF(A12="","",SUMIF(Saida!A:A,Estoque!A:A,Saida!C:C))</f>
        <v/>
      </c>
      <c r="E12" s="5" t="str">
        <f t="shared" si="0"/>
        <v/>
      </c>
      <c r="F12" s="8" t="str">
        <f>VLOOKUP(A12,Produtos!A:D,3,FALSE)</f>
        <v/>
      </c>
      <c r="G12" s="9" t="str">
        <f t="shared" si="1"/>
        <v/>
      </c>
      <c r="H12" s="8" t="str">
        <f>VLOOKUP(A12,Produtos!A:D,4,FALSE)</f>
        <v/>
      </c>
      <c r="I12" s="9" t="str">
        <f t="shared" si="2"/>
        <v/>
      </c>
    </row>
    <row r="13" spans="1:9">
      <c r="A13" s="5" t="str">
        <f>Produtos!A13</f>
        <v/>
      </c>
      <c r="B13" s="5" t="str">
        <f>Produtos!B13</f>
        <v/>
      </c>
      <c r="C13" s="5" t="str">
        <f>IF(A13="","",SUMIF(Entrada!A:A,Estoque!A:A,Entrada!C:C))</f>
        <v/>
      </c>
      <c r="D13" s="5" t="str">
        <f>IF(A13="","",SUMIF(Saida!A:A,Estoque!A:A,Saida!C:C))</f>
        <v/>
      </c>
      <c r="E13" s="5" t="str">
        <f t="shared" si="0"/>
        <v/>
      </c>
      <c r="F13" s="8" t="str">
        <f>VLOOKUP(A13,Produtos!A:D,3,FALSE)</f>
        <v/>
      </c>
      <c r="G13" s="9" t="str">
        <f t="shared" si="1"/>
        <v/>
      </c>
      <c r="H13" s="8" t="str">
        <f>VLOOKUP(A13,Produtos!A:D,4,FALSE)</f>
        <v/>
      </c>
      <c r="I13" s="9" t="str">
        <f t="shared" si="2"/>
        <v/>
      </c>
    </row>
    <row r="14" spans="1:9">
      <c r="A14" s="5" t="str">
        <f>Produtos!A14</f>
        <v/>
      </c>
      <c r="B14" s="5" t="str">
        <f>Produtos!B14</f>
        <v/>
      </c>
      <c r="C14" s="5" t="str">
        <f>IF(A14="","",SUMIF(Entrada!A:A,Estoque!A:A,Entrada!C:C))</f>
        <v/>
      </c>
      <c r="D14" s="5" t="str">
        <f>IF(A14="","",SUMIF(Saida!A:A,Estoque!A:A,Saida!C:C))</f>
        <v/>
      </c>
      <c r="E14" s="5" t="str">
        <f t="shared" si="0"/>
        <v/>
      </c>
      <c r="F14" s="8" t="str">
        <f>VLOOKUP(A14,Produtos!A:D,3,FALSE)</f>
        <v/>
      </c>
      <c r="G14" s="9" t="str">
        <f t="shared" si="1"/>
        <v/>
      </c>
      <c r="H14" s="8" t="str">
        <f>VLOOKUP(A14,Produtos!A:D,4,FALSE)</f>
        <v/>
      </c>
      <c r="I14" s="9" t="str">
        <f t="shared" si="2"/>
        <v/>
      </c>
    </row>
    <row r="15" spans="1:9">
      <c r="A15" s="5" t="str">
        <f>Produtos!A15</f>
        <v/>
      </c>
      <c r="B15" s="5" t="str">
        <f>Produtos!B15</f>
        <v/>
      </c>
      <c r="C15" s="5" t="str">
        <f>IF(A15="","",SUMIF(Entrada!A:A,Estoque!A:A,Entrada!C:C))</f>
        <v/>
      </c>
      <c r="D15" s="5" t="str">
        <f>IF(A15="","",SUMIF(Saida!A:A,Estoque!A:A,Saida!C:C))</f>
        <v/>
      </c>
      <c r="E15" s="5" t="str">
        <f t="shared" si="0"/>
        <v/>
      </c>
      <c r="F15" s="8" t="str">
        <f>VLOOKUP(A15,Produtos!A:D,3,FALSE)</f>
        <v/>
      </c>
      <c r="G15" s="9" t="str">
        <f t="shared" si="1"/>
        <v/>
      </c>
      <c r="H15" s="8" t="str">
        <f>VLOOKUP(A15,Produtos!A:D,4,FALSE)</f>
        <v/>
      </c>
      <c r="I15" s="9" t="str">
        <f t="shared" si="2"/>
        <v/>
      </c>
    </row>
    <row r="16" spans="1:9">
      <c r="A16" s="5" t="str">
        <f>Produtos!A16</f>
        <v/>
      </c>
      <c r="B16" s="5" t="str">
        <f>Produtos!B16</f>
        <v/>
      </c>
      <c r="C16" s="5" t="str">
        <f>IF(A16="","",SUMIF(Entrada!A:A,Estoque!A:A,Entrada!C:C))</f>
        <v/>
      </c>
      <c r="D16" s="5" t="str">
        <f>IF(A16="","",SUMIF(Saida!A:A,Estoque!A:A,Saida!C:C))</f>
        <v/>
      </c>
      <c r="E16" s="5" t="str">
        <f t="shared" si="0"/>
        <v/>
      </c>
      <c r="F16" s="8" t="str">
        <f>VLOOKUP(A16,Produtos!A:D,3,FALSE)</f>
        <v/>
      </c>
      <c r="G16" s="9" t="str">
        <f t="shared" si="1"/>
        <v/>
      </c>
      <c r="H16" s="8" t="str">
        <f>VLOOKUP(A16,Produtos!A:D,4,FALSE)</f>
        <v/>
      </c>
      <c r="I16" s="9" t="str">
        <f t="shared" si="2"/>
        <v/>
      </c>
    </row>
    <row r="17" spans="1:9">
      <c r="A17" s="5" t="str">
        <f>Produtos!A17</f>
        <v/>
      </c>
      <c r="B17" s="5" t="str">
        <f>Produtos!B17</f>
        <v/>
      </c>
      <c r="C17" s="5" t="str">
        <f>IF(A17="","",SUMIF(Entrada!A:A,Estoque!A:A,Entrada!C:C))</f>
        <v/>
      </c>
      <c r="D17" s="5" t="str">
        <f>IF(A17="","",SUMIF(Saida!A:A,Estoque!A:A,Saida!C:C))</f>
        <v/>
      </c>
      <c r="E17" s="5" t="str">
        <f t="shared" si="0"/>
        <v/>
      </c>
      <c r="F17" s="8" t="str">
        <f>VLOOKUP(A17,Produtos!A:D,3,FALSE)</f>
        <v/>
      </c>
      <c r="G17" s="9" t="str">
        <f t="shared" si="1"/>
        <v/>
      </c>
      <c r="H17" s="8" t="str">
        <f>VLOOKUP(A17,Produtos!A:D,4,FALSE)</f>
        <v/>
      </c>
      <c r="I17" s="9" t="str">
        <f t="shared" si="2"/>
        <v/>
      </c>
    </row>
    <row r="18" spans="1:9">
      <c r="A18" s="5" t="str">
        <f>Produtos!A18</f>
        <v/>
      </c>
      <c r="B18" s="5" t="str">
        <f>Produtos!B18</f>
        <v/>
      </c>
      <c r="C18" s="5" t="str">
        <f>IF(A18="","",SUMIF(Entrada!A:A,Estoque!A:A,Entrada!C:C))</f>
        <v/>
      </c>
      <c r="D18" s="5" t="str">
        <f>IF(A18="","",SUMIF(Saida!A:A,Estoque!A:A,Saida!C:C))</f>
        <v/>
      </c>
      <c r="E18" s="5" t="str">
        <f t="shared" si="0"/>
        <v/>
      </c>
      <c r="F18" s="8" t="str">
        <f>VLOOKUP(A18,Produtos!A:D,3,FALSE)</f>
        <v/>
      </c>
      <c r="G18" s="9" t="str">
        <f t="shared" si="1"/>
        <v/>
      </c>
      <c r="H18" s="8" t="str">
        <f>VLOOKUP(A18,Produtos!A:D,4,FALSE)</f>
        <v/>
      </c>
      <c r="I18" s="9" t="str">
        <f t="shared" si="2"/>
        <v/>
      </c>
    </row>
    <row r="19" spans="1:9">
      <c r="A19" s="5" t="str">
        <f>Produtos!A19</f>
        <v/>
      </c>
      <c r="B19" s="5" t="str">
        <f>Produtos!B19</f>
        <v/>
      </c>
      <c r="C19" s="5" t="str">
        <f>IF(A19="","",SUMIF(Entrada!A:A,Estoque!A:A,Entrada!C:C))</f>
        <v/>
      </c>
      <c r="D19" s="5" t="str">
        <f>IF(A19="","",SUMIF(Saida!A:A,Estoque!A:A,Saida!C:C))</f>
        <v/>
      </c>
      <c r="E19" s="5" t="str">
        <f t="shared" si="0"/>
        <v/>
      </c>
      <c r="F19" s="8" t="str">
        <f>VLOOKUP(A19,Produtos!A:D,3,FALSE)</f>
        <v/>
      </c>
      <c r="G19" s="9" t="str">
        <f t="shared" si="1"/>
        <v/>
      </c>
      <c r="H19" s="8" t="str">
        <f>VLOOKUP(A19,Produtos!A:D,4,FALSE)</f>
        <v/>
      </c>
      <c r="I19" s="9" t="str">
        <f t="shared" si="2"/>
        <v/>
      </c>
    </row>
    <row r="20" spans="1:9">
      <c r="A20" s="5" t="str">
        <f>Produtos!A20</f>
        <v/>
      </c>
      <c r="B20" s="5" t="str">
        <f>Produtos!B20</f>
        <v/>
      </c>
      <c r="C20" s="5" t="str">
        <f>IF(A20="","",SUMIF(Entrada!A:A,Estoque!A:A,Entrada!C:C))</f>
        <v/>
      </c>
      <c r="D20" s="5" t="str">
        <f>IF(A20="","",SUMIF(Saida!A:A,Estoque!A:A,Saida!C:C))</f>
        <v/>
      </c>
      <c r="E20" s="5" t="str">
        <f t="shared" si="0"/>
        <v/>
      </c>
      <c r="F20" s="8" t="str">
        <f>VLOOKUP(A20,Produtos!A:D,3,FALSE)</f>
        <v/>
      </c>
      <c r="G20" s="9" t="str">
        <f t="shared" si="1"/>
        <v/>
      </c>
      <c r="H20" s="8" t="str">
        <f>VLOOKUP(A20,Produtos!A:D,4,FALSE)</f>
        <v/>
      </c>
      <c r="I20" s="9" t="str">
        <f t="shared" si="2"/>
        <v/>
      </c>
    </row>
    <row r="21" spans="1:9">
      <c r="A21" s="5" t="str">
        <f>Produtos!A21</f>
        <v/>
      </c>
      <c r="B21" s="5" t="str">
        <f>Produtos!B21</f>
        <v/>
      </c>
      <c r="C21" s="5" t="str">
        <f>IF(A21="","",SUMIF(Entrada!A:A,Estoque!A:A,Entrada!C:C))</f>
        <v/>
      </c>
      <c r="D21" s="5" t="str">
        <f>IF(A21="","",SUMIF(Saida!A:A,Estoque!A:A,Saida!C:C))</f>
        <v/>
      </c>
      <c r="E21" s="5" t="str">
        <f t="shared" si="0"/>
        <v/>
      </c>
      <c r="F21" s="8" t="str">
        <f>VLOOKUP(A21,Produtos!A:D,3,FALSE)</f>
        <v/>
      </c>
      <c r="G21" s="9" t="str">
        <f t="shared" si="1"/>
        <v/>
      </c>
      <c r="H21" s="8" t="str">
        <f>VLOOKUP(A21,Produtos!A:D,4,FALSE)</f>
        <v/>
      </c>
      <c r="I21" s="9" t="str">
        <f t="shared" si="2"/>
        <v/>
      </c>
    </row>
    <row r="22" spans="1:9">
      <c r="A22" s="5" t="str">
        <f>Produtos!A22</f>
        <v/>
      </c>
      <c r="B22" s="5" t="str">
        <f>Produtos!B22</f>
        <v/>
      </c>
      <c r="C22" s="5" t="str">
        <f>IF(A22="","",SUMIF(Entrada!A:A,Estoque!A:A,Entrada!C:C))</f>
        <v/>
      </c>
      <c r="D22" s="5" t="str">
        <f>IF(A22="","",SUMIF(Saida!A:A,Estoque!A:A,Saida!C:C))</f>
        <v/>
      </c>
      <c r="E22" s="5" t="str">
        <f t="shared" si="0"/>
        <v/>
      </c>
      <c r="F22" s="8" t="str">
        <f>VLOOKUP(A22,Produtos!A:D,3,FALSE)</f>
        <v/>
      </c>
      <c r="G22" s="9" t="str">
        <f t="shared" si="1"/>
        <v/>
      </c>
      <c r="H22" s="8" t="str">
        <f>VLOOKUP(A22,Produtos!A:D,4,FALSE)</f>
        <v/>
      </c>
      <c r="I22" s="9" t="str">
        <f t="shared" si="2"/>
        <v/>
      </c>
    </row>
    <row r="23" spans="1:9">
      <c r="A23" s="5" t="str">
        <f>Produtos!A23</f>
        <v/>
      </c>
      <c r="B23" s="5" t="str">
        <f>Produtos!B23</f>
        <v/>
      </c>
      <c r="C23" s="5" t="str">
        <f>IF(A23="","",SUMIF(Entrada!A:A,Estoque!A:A,Entrada!C:C))</f>
        <v/>
      </c>
      <c r="D23" s="5" t="str">
        <f>IF(A23="","",SUMIF(Saida!A:A,Estoque!A:A,Saida!C:C))</f>
        <v/>
      </c>
      <c r="E23" s="5" t="str">
        <f t="shared" si="0"/>
        <v/>
      </c>
      <c r="F23" s="8" t="str">
        <f>VLOOKUP(A23,Produtos!A:D,3,FALSE)</f>
        <v/>
      </c>
      <c r="G23" s="9" t="str">
        <f t="shared" si="1"/>
        <v/>
      </c>
      <c r="H23" s="8" t="str">
        <f>VLOOKUP(A23,Produtos!A:D,4,FALSE)</f>
        <v/>
      </c>
      <c r="I23" s="9" t="str">
        <f t="shared" si="2"/>
        <v/>
      </c>
    </row>
    <row r="24" spans="1:9">
      <c r="A24" s="5" t="str">
        <f>Produtos!A24</f>
        <v/>
      </c>
      <c r="B24" s="5" t="str">
        <f>Produtos!B24</f>
        <v/>
      </c>
      <c r="C24" s="5" t="str">
        <f>IF(A24="","",SUMIF(Entrada!A:A,Estoque!A:A,Entrada!C:C))</f>
        <v/>
      </c>
      <c r="D24" s="5" t="str">
        <f>IF(A24="","",SUMIF(Saida!A:A,Estoque!A:A,Saida!C:C))</f>
        <v/>
      </c>
      <c r="E24" s="5" t="str">
        <f t="shared" si="0"/>
        <v/>
      </c>
      <c r="F24" s="8" t="str">
        <f>VLOOKUP(A24,Produtos!A:D,3,FALSE)</f>
        <v/>
      </c>
      <c r="G24" s="9" t="str">
        <f t="shared" si="1"/>
        <v/>
      </c>
      <c r="H24" s="8" t="str">
        <f>VLOOKUP(A24,Produtos!A:D,4,FALSE)</f>
        <v/>
      </c>
      <c r="I24" s="9" t="str">
        <f t="shared" si="2"/>
        <v/>
      </c>
    </row>
    <row r="25" spans="1:9">
      <c r="A25" s="5" t="str">
        <f>Produtos!A25</f>
        <v/>
      </c>
      <c r="B25" s="5" t="str">
        <f>Produtos!B25</f>
        <v/>
      </c>
      <c r="C25" s="5" t="str">
        <f>IF(A25="","",SUMIF(Entrada!A:A,Estoque!A:A,Entrada!C:C))</f>
        <v/>
      </c>
      <c r="D25" s="5" t="str">
        <f>IF(A25="","",SUMIF(Saida!A:A,Estoque!A:A,Saida!C:C))</f>
        <v/>
      </c>
      <c r="E25" s="5" t="str">
        <f t="shared" si="0"/>
        <v/>
      </c>
      <c r="F25" s="8" t="str">
        <f>VLOOKUP(A25,Produtos!A:D,3,FALSE)</f>
        <v/>
      </c>
      <c r="G25" s="9" t="str">
        <f t="shared" si="1"/>
        <v/>
      </c>
      <c r="H25" s="8" t="str">
        <f>VLOOKUP(A25,Produtos!A:D,4,FALSE)</f>
        <v/>
      </c>
      <c r="I25" s="9" t="str">
        <f t="shared" si="2"/>
        <v/>
      </c>
    </row>
    <row r="26" spans="1:9">
      <c r="A26" s="5" t="str">
        <f>Produtos!A26</f>
        <v/>
      </c>
      <c r="B26" s="5" t="str">
        <f>Produtos!B26</f>
        <v/>
      </c>
      <c r="C26" s="5" t="str">
        <f>IF(A26="","",SUMIF(Entrada!A:A,Estoque!A:A,Entrada!C:C))</f>
        <v/>
      </c>
      <c r="D26" s="5" t="str">
        <f>IF(A26="","",SUMIF(Saida!A:A,Estoque!A:A,Saida!C:C))</f>
        <v/>
      </c>
      <c r="E26" s="5" t="str">
        <f t="shared" si="0"/>
        <v/>
      </c>
      <c r="F26" s="8" t="str">
        <f>VLOOKUP(A26,Produtos!A:D,3,FALSE)</f>
        <v/>
      </c>
      <c r="G26" s="9" t="str">
        <f t="shared" si="1"/>
        <v/>
      </c>
      <c r="H26" s="8" t="str">
        <f>VLOOKUP(A26,Produtos!A:D,4,FALSE)</f>
        <v/>
      </c>
      <c r="I26" s="9" t="str">
        <f t="shared" si="2"/>
        <v/>
      </c>
    </row>
    <row r="27" spans="1:9">
      <c r="A27" s="5" t="str">
        <f>Produtos!A27</f>
        <v/>
      </c>
      <c r="B27" s="5" t="str">
        <f>Produtos!B27</f>
        <v/>
      </c>
      <c r="C27" s="5" t="str">
        <f>IF(A27="","",SUMIF(Entrada!A:A,Estoque!A:A,Entrada!C:C))</f>
        <v/>
      </c>
      <c r="D27" s="5" t="str">
        <f>IF(A27="","",SUMIF(Saida!A:A,Estoque!A:A,Saida!C:C))</f>
        <v/>
      </c>
      <c r="E27" s="5" t="str">
        <f t="shared" si="0"/>
        <v/>
      </c>
      <c r="F27" s="8" t="str">
        <f>VLOOKUP(A27,Produtos!A:D,3,FALSE)</f>
        <v/>
      </c>
      <c r="G27" s="9" t="str">
        <f t="shared" si="1"/>
        <v/>
      </c>
      <c r="H27" s="8" t="str">
        <f>VLOOKUP(A27,Produtos!A:D,4,FALSE)</f>
        <v/>
      </c>
      <c r="I27" s="9" t="str">
        <f t="shared" si="2"/>
        <v/>
      </c>
    </row>
    <row r="28" spans="1:9">
      <c r="A28" s="5" t="str">
        <f>Produtos!A28</f>
        <v/>
      </c>
      <c r="B28" s="5" t="str">
        <f>Produtos!B28</f>
        <v/>
      </c>
      <c r="C28" s="5" t="str">
        <f>IF(A28="","",SUMIF(Entrada!A:A,Estoque!A:A,Entrada!C:C))</f>
        <v/>
      </c>
      <c r="D28" s="5" t="str">
        <f>IF(A28="","",SUMIF(Saida!A:A,Estoque!A:A,Saida!C:C))</f>
        <v/>
      </c>
      <c r="E28" s="5" t="str">
        <f t="shared" si="0"/>
        <v/>
      </c>
      <c r="F28" s="8" t="str">
        <f>VLOOKUP(A28,Produtos!A:D,3,FALSE)</f>
        <v/>
      </c>
      <c r="G28" s="9" t="str">
        <f t="shared" si="1"/>
        <v/>
      </c>
      <c r="H28" s="8" t="str">
        <f>VLOOKUP(A28,Produtos!A:D,4,FALSE)</f>
        <v/>
      </c>
      <c r="I28" s="9" t="str">
        <f t="shared" si="2"/>
        <v/>
      </c>
    </row>
    <row r="29" spans="1:9">
      <c r="A29" s="5" t="str">
        <f>Produtos!A29</f>
        <v/>
      </c>
      <c r="B29" s="5" t="str">
        <f>Produtos!B29</f>
        <v/>
      </c>
      <c r="C29" s="5" t="str">
        <f>IF(A29="","",SUMIF(Entrada!A:A,Estoque!A:A,Entrada!C:C))</f>
        <v/>
      </c>
      <c r="D29" s="5" t="str">
        <f>IF(A29="","",SUMIF(Saida!A:A,Estoque!A:A,Saida!C:C))</f>
        <v/>
      </c>
      <c r="E29" s="5" t="str">
        <f t="shared" si="0"/>
        <v/>
      </c>
      <c r="F29" s="8" t="str">
        <f>VLOOKUP(A29,Produtos!A:D,3,FALSE)</f>
        <v/>
      </c>
      <c r="G29" s="9" t="str">
        <f t="shared" si="1"/>
        <v/>
      </c>
      <c r="H29" s="8" t="str">
        <f>VLOOKUP(A29,Produtos!A:D,4,FALSE)</f>
        <v/>
      </c>
      <c r="I29" s="9" t="str">
        <f t="shared" si="2"/>
        <v/>
      </c>
    </row>
    <row r="30" spans="1:9">
      <c r="A30" s="5" t="str">
        <f>Produtos!A30</f>
        <v/>
      </c>
      <c r="B30" s="5" t="str">
        <f>Produtos!B30</f>
        <v/>
      </c>
      <c r="C30" s="5" t="str">
        <f>IF(A30="","",SUMIF(Entrada!A:A,Estoque!A:A,Entrada!C:C))</f>
        <v/>
      </c>
      <c r="D30" s="5" t="str">
        <f>IF(A30="","",SUMIF(Saida!A:A,Estoque!A:A,Saida!C:C))</f>
        <v/>
      </c>
      <c r="E30" s="5" t="str">
        <f t="shared" si="0"/>
        <v/>
      </c>
      <c r="F30" s="8" t="str">
        <f>VLOOKUP(A30,Produtos!A:D,3,FALSE)</f>
        <v/>
      </c>
      <c r="G30" s="9" t="str">
        <f t="shared" si="1"/>
        <v/>
      </c>
      <c r="H30" s="8" t="str">
        <f>VLOOKUP(A30,Produtos!A:D,4,FALSE)</f>
        <v/>
      </c>
      <c r="I30" s="9" t="str">
        <f t="shared" si="2"/>
        <v/>
      </c>
    </row>
    <row r="31" spans="1:9">
      <c r="A31" s="5" t="str">
        <f>Produtos!A31</f>
        <v/>
      </c>
      <c r="B31" s="5" t="str">
        <f>Produtos!B31</f>
        <v/>
      </c>
      <c r="C31" s="5" t="str">
        <f>IF(A31="","",SUMIF(Entrada!A:A,Estoque!A:A,Entrada!C:C))</f>
        <v/>
      </c>
      <c r="D31" s="5" t="str">
        <f>IF(A31="","",SUMIF(Saida!A:A,Estoque!A:A,Saida!C:C))</f>
        <v/>
      </c>
      <c r="E31" s="5" t="str">
        <f t="shared" si="0"/>
        <v/>
      </c>
      <c r="F31" s="8" t="str">
        <f>VLOOKUP(A31,Produtos!A:D,3,FALSE)</f>
        <v/>
      </c>
      <c r="G31" s="9" t="str">
        <f t="shared" si="1"/>
        <v/>
      </c>
      <c r="H31" s="8" t="str">
        <f>VLOOKUP(A31,Produtos!A:D,4,FALSE)</f>
        <v/>
      </c>
      <c r="I31" s="9" t="str">
        <f t="shared" si="2"/>
        <v/>
      </c>
    </row>
    <row r="32" spans="1:9">
      <c r="A32" s="5" t="str">
        <f>Produtos!A32</f>
        <v/>
      </c>
      <c r="B32" s="5" t="str">
        <f>Produtos!B32</f>
        <v/>
      </c>
      <c r="C32" s="5" t="str">
        <f>IF(A32="","",SUMIF(Entrada!A:A,Estoque!A:A,Entrada!C:C))</f>
        <v/>
      </c>
      <c r="D32" s="5" t="str">
        <f>IF(A32="","",SUMIF(Saida!A:A,Estoque!A:A,Saida!C:C))</f>
        <v/>
      </c>
      <c r="E32" s="5" t="str">
        <f t="shared" si="0"/>
        <v/>
      </c>
      <c r="F32" s="8" t="str">
        <f>VLOOKUP(A32,Produtos!A:D,3,FALSE)</f>
        <v/>
      </c>
      <c r="G32" s="9" t="str">
        <f t="shared" si="1"/>
        <v/>
      </c>
      <c r="H32" s="8" t="str">
        <f>VLOOKUP(A32,Produtos!A:D,4,FALSE)</f>
        <v/>
      </c>
      <c r="I32" s="9" t="str">
        <f t="shared" si="2"/>
        <v/>
      </c>
    </row>
    <row r="33" spans="1:9">
      <c r="A33" s="5" t="str">
        <f>Produtos!A33</f>
        <v/>
      </c>
      <c r="B33" s="5" t="str">
        <f>Produtos!B33</f>
        <v/>
      </c>
      <c r="C33" s="5" t="str">
        <f>IF(A33="","",SUMIF(Entrada!A:A,Estoque!A:A,Entrada!C:C))</f>
        <v/>
      </c>
      <c r="D33" s="5" t="str">
        <f>IF(A33="","",SUMIF(Saida!A:A,Estoque!A:A,Saida!C:C))</f>
        <v/>
      </c>
      <c r="E33" s="5" t="str">
        <f t="shared" si="0"/>
        <v/>
      </c>
      <c r="F33" s="8" t="str">
        <f>VLOOKUP(A33,Produtos!A:D,3,FALSE)</f>
        <v/>
      </c>
      <c r="G33" s="9" t="str">
        <f t="shared" si="1"/>
        <v/>
      </c>
      <c r="H33" s="8" t="str">
        <f>VLOOKUP(A33,Produtos!A:D,4,FALSE)</f>
        <v/>
      </c>
      <c r="I33" s="9" t="str">
        <f t="shared" si="2"/>
        <v/>
      </c>
    </row>
    <row r="34" spans="1:9">
      <c r="A34" s="5" t="str">
        <f>Produtos!A34</f>
        <v/>
      </c>
      <c r="B34" s="5" t="str">
        <f>Produtos!B34</f>
        <v/>
      </c>
      <c r="C34" s="5" t="str">
        <f>IF(A34="","",SUMIF(Entrada!A:A,Estoque!A:A,Entrada!C:C))</f>
        <v/>
      </c>
      <c r="D34" s="5" t="str">
        <f>IF(A34="","",SUMIF(Saida!A:A,Estoque!A:A,Saida!C:C))</f>
        <v/>
      </c>
      <c r="E34" s="5" t="str">
        <f t="shared" si="0"/>
        <v/>
      </c>
      <c r="F34" s="8" t="str">
        <f>VLOOKUP(A34,Produtos!A:D,3,FALSE)</f>
        <v/>
      </c>
      <c r="G34" s="9" t="str">
        <f t="shared" si="1"/>
        <v/>
      </c>
      <c r="H34" s="8" t="str">
        <f>VLOOKUP(A34,Produtos!A:D,4,FALSE)</f>
        <v/>
      </c>
      <c r="I34" s="9" t="str">
        <f t="shared" si="2"/>
        <v/>
      </c>
    </row>
    <row r="35" spans="1:9">
      <c r="A35" s="5" t="str">
        <f>Produtos!A35</f>
        <v/>
      </c>
      <c r="B35" s="5" t="str">
        <f>Produtos!B35</f>
        <v/>
      </c>
      <c r="C35" s="5" t="str">
        <f>IF(A35="","",SUMIF(Entrada!A:A,Estoque!A:A,Entrada!C:C))</f>
        <v/>
      </c>
      <c r="D35" s="5" t="str">
        <f>IF(A35="","",SUMIF(Saida!A:A,Estoque!A:A,Saida!C:C))</f>
        <v/>
      </c>
      <c r="E35" s="5" t="str">
        <f t="shared" si="0"/>
        <v/>
      </c>
      <c r="F35" s="8" t="str">
        <f>VLOOKUP(A35,Produtos!A:D,3,FALSE)</f>
        <v/>
      </c>
      <c r="G35" s="9" t="str">
        <f t="shared" si="1"/>
        <v/>
      </c>
      <c r="H35" s="8" t="str">
        <f>VLOOKUP(A35,Produtos!A:D,4,FALSE)</f>
        <v/>
      </c>
      <c r="I35" s="9" t="str">
        <f t="shared" si="2"/>
        <v/>
      </c>
    </row>
    <row r="36" spans="1:9">
      <c r="A36" s="5" t="str">
        <f>Produtos!A36</f>
        <v/>
      </c>
      <c r="B36" s="5" t="str">
        <f>Produtos!B36</f>
        <v/>
      </c>
      <c r="C36" s="5" t="str">
        <f>IF(A36="","",SUMIF(Entrada!A:A,Estoque!A:A,Entrada!C:C))</f>
        <v/>
      </c>
      <c r="D36" s="5" t="str">
        <f>IF(A36="","",SUMIF(Saida!A:A,Estoque!A:A,Saida!C:C))</f>
        <v/>
      </c>
      <c r="E36" s="5" t="str">
        <f t="shared" si="0"/>
        <v/>
      </c>
      <c r="F36" s="8" t="str">
        <f>VLOOKUP(A36,Produtos!A:D,3,FALSE)</f>
        <v/>
      </c>
      <c r="G36" s="9" t="str">
        <f t="shared" si="1"/>
        <v/>
      </c>
      <c r="H36" s="8" t="str">
        <f>VLOOKUP(A36,Produtos!A:D,4,FALSE)</f>
        <v/>
      </c>
      <c r="I36" s="9" t="str">
        <f t="shared" si="2"/>
        <v/>
      </c>
    </row>
    <row r="37" spans="1:9">
      <c r="A37" s="5" t="str">
        <f>Produtos!A37</f>
        <v/>
      </c>
      <c r="B37" s="5" t="str">
        <f>Produtos!B37</f>
        <v/>
      </c>
      <c r="C37" s="5" t="str">
        <f>IF(A37="","",SUMIF(Entrada!A:A,Estoque!A:A,Entrada!C:C))</f>
        <v/>
      </c>
      <c r="D37" s="5" t="str">
        <f>IF(A37="","",SUMIF(Saida!A:A,Estoque!A:A,Saida!C:C))</f>
        <v/>
      </c>
      <c r="E37" s="5" t="str">
        <f t="shared" si="0"/>
        <v/>
      </c>
      <c r="F37" s="8" t="str">
        <f>VLOOKUP(A37,Produtos!A:D,3,FALSE)</f>
        <v/>
      </c>
      <c r="G37" s="9" t="str">
        <f t="shared" si="1"/>
        <v/>
      </c>
      <c r="H37" s="8" t="str">
        <f>VLOOKUP(A37,Produtos!A:D,4,FALSE)</f>
        <v/>
      </c>
      <c r="I37" s="9" t="str">
        <f t="shared" si="2"/>
        <v/>
      </c>
    </row>
    <row r="38" spans="1:9">
      <c r="A38" s="5" t="str">
        <f>Produtos!A38</f>
        <v/>
      </c>
      <c r="B38" s="5" t="str">
        <f>Produtos!B38</f>
        <v/>
      </c>
      <c r="C38" s="5" t="str">
        <f>IF(A38="","",SUMIF(Entrada!A:A,Estoque!A:A,Entrada!C:C))</f>
        <v/>
      </c>
      <c r="D38" s="5" t="str">
        <f>IF(A38="","",SUMIF(Saida!A:A,Estoque!A:A,Saida!C:C))</f>
        <v/>
      </c>
      <c r="E38" s="5" t="str">
        <f t="shared" si="0"/>
        <v/>
      </c>
      <c r="F38" s="8" t="str">
        <f>VLOOKUP(A38,Produtos!A:D,3,FALSE)</f>
        <v/>
      </c>
      <c r="G38" s="9" t="str">
        <f t="shared" si="1"/>
        <v/>
      </c>
      <c r="H38" s="8" t="str">
        <f>VLOOKUP(A38,Produtos!A:D,4,FALSE)</f>
        <v/>
      </c>
      <c r="I38" s="9" t="str">
        <f t="shared" si="2"/>
        <v/>
      </c>
    </row>
    <row r="39" spans="1:9">
      <c r="A39" s="5" t="str">
        <f>Produtos!A39</f>
        <v/>
      </c>
      <c r="B39" s="5" t="str">
        <f>Produtos!B39</f>
        <v/>
      </c>
      <c r="C39" s="5" t="str">
        <f>IF(A39="","",SUMIF(Entrada!A:A,Estoque!A:A,Entrada!C:C))</f>
        <v/>
      </c>
      <c r="D39" s="5" t="str">
        <f>IF(A39="","",SUMIF(Saida!A:A,Estoque!A:A,Saida!C:C))</f>
        <v/>
      </c>
      <c r="E39" s="5" t="str">
        <f t="shared" si="0"/>
        <v/>
      </c>
      <c r="F39" s="8" t="str">
        <f>VLOOKUP(A39,Produtos!A:D,3,FALSE)</f>
        <v/>
      </c>
      <c r="G39" s="9" t="str">
        <f t="shared" si="1"/>
        <v/>
      </c>
      <c r="H39" s="8" t="str">
        <f>VLOOKUP(A39,Produtos!A:D,4,FALSE)</f>
        <v/>
      </c>
      <c r="I39" s="9" t="str">
        <f t="shared" si="2"/>
        <v/>
      </c>
    </row>
    <row r="40" spans="1:9">
      <c r="A40" s="5" t="str">
        <f>Produtos!A40</f>
        <v/>
      </c>
      <c r="B40" s="5" t="str">
        <f>Produtos!B40</f>
        <v/>
      </c>
      <c r="C40" s="5" t="str">
        <f>IF(A40="","",SUMIF(Entrada!A:A,Estoque!A:A,Entrada!C:C))</f>
        <v/>
      </c>
      <c r="D40" s="5" t="str">
        <f>IF(A40="","",SUMIF(Saida!A:A,Estoque!A:A,Saida!C:C))</f>
        <v/>
      </c>
      <c r="E40" s="5" t="str">
        <f t="shared" si="0"/>
        <v/>
      </c>
      <c r="F40" s="8" t="str">
        <f>VLOOKUP(A40,Produtos!A:D,3,FALSE)</f>
        <v/>
      </c>
      <c r="G40" s="9" t="str">
        <f t="shared" si="1"/>
        <v/>
      </c>
      <c r="H40" s="8" t="str">
        <f>VLOOKUP(A40,Produtos!A:D,4,FALSE)</f>
        <v/>
      </c>
      <c r="I40" s="9" t="str">
        <f t="shared" si="2"/>
        <v/>
      </c>
    </row>
    <row r="41" spans="1:9">
      <c r="A41" s="5" t="str">
        <f>Produtos!A41</f>
        <v/>
      </c>
      <c r="B41" s="5" t="str">
        <f>Produtos!B41</f>
        <v/>
      </c>
      <c r="C41" s="5" t="str">
        <f>IF(A41="","",SUMIF(Entrada!A:A,Estoque!A:A,Entrada!C:C))</f>
        <v/>
      </c>
      <c r="D41" s="5" t="str">
        <f>IF(A41="","",SUMIF(Saida!A:A,Estoque!A:A,Saida!C:C))</f>
        <v/>
      </c>
      <c r="E41" s="5" t="str">
        <f t="shared" si="0"/>
        <v/>
      </c>
      <c r="F41" s="8" t="str">
        <f>VLOOKUP(A41,Produtos!A:D,3,FALSE)</f>
        <v/>
      </c>
      <c r="G41" s="9" t="str">
        <f t="shared" si="1"/>
        <v/>
      </c>
      <c r="H41" s="8" t="str">
        <f>VLOOKUP(A41,Produtos!A:D,4,FALSE)</f>
        <v/>
      </c>
      <c r="I41" s="9" t="str">
        <f t="shared" si="2"/>
        <v/>
      </c>
    </row>
    <row r="42" spans="1:9">
      <c r="A42" s="5" t="str">
        <f>Produtos!A42</f>
        <v/>
      </c>
      <c r="B42" s="5" t="str">
        <f>Produtos!B42</f>
        <v/>
      </c>
      <c r="C42" s="5" t="str">
        <f>IF(A42="","",SUMIF(Entrada!A:A,Estoque!A:A,Entrada!C:C))</f>
        <v/>
      </c>
      <c r="D42" s="5" t="str">
        <f>IF(A42="","",SUMIF(Saida!A:A,Estoque!A:A,Saida!C:C))</f>
        <v/>
      </c>
      <c r="E42" s="5" t="str">
        <f t="shared" si="0"/>
        <v/>
      </c>
      <c r="F42" s="8" t="str">
        <f>VLOOKUP(A42,Produtos!A:D,3,FALSE)</f>
        <v/>
      </c>
      <c r="G42" s="9" t="str">
        <f t="shared" si="1"/>
        <v/>
      </c>
      <c r="H42" s="8" t="str">
        <f>VLOOKUP(A42,Produtos!A:D,4,FALSE)</f>
        <v/>
      </c>
      <c r="I42" s="9" t="str">
        <f t="shared" si="2"/>
        <v/>
      </c>
    </row>
    <row r="43" spans="1:9">
      <c r="A43" s="5" t="str">
        <f>Produtos!A43</f>
        <v/>
      </c>
      <c r="B43" s="5" t="str">
        <f>Produtos!B43</f>
        <v/>
      </c>
      <c r="C43" s="5" t="str">
        <f>IF(A43="","",SUMIF(Entrada!A:A,Estoque!A:A,Entrada!C:C))</f>
        <v/>
      </c>
      <c r="D43" s="5" t="str">
        <f>IF(A43="","",SUMIF(Saida!A:A,Estoque!A:A,Saida!C:C))</f>
        <v/>
      </c>
      <c r="E43" s="5" t="str">
        <f t="shared" si="0"/>
        <v/>
      </c>
      <c r="F43" s="8" t="str">
        <f>VLOOKUP(A43,Produtos!A:D,3,FALSE)</f>
        <v/>
      </c>
      <c r="G43" s="9" t="str">
        <f t="shared" si="1"/>
        <v/>
      </c>
      <c r="H43" s="8" t="str">
        <f>VLOOKUP(A43,Produtos!A:D,4,FALSE)</f>
        <v/>
      </c>
      <c r="I43" s="9" t="str">
        <f t="shared" si="2"/>
        <v/>
      </c>
    </row>
    <row r="44" spans="1:9">
      <c r="A44" s="5" t="str">
        <f>Produtos!A44</f>
        <v/>
      </c>
      <c r="B44" s="5" t="str">
        <f>Produtos!B44</f>
        <v/>
      </c>
      <c r="C44" s="5" t="str">
        <f>IF(A44="","",SUMIF(Entrada!A:A,Estoque!A:A,Entrada!C:C))</f>
        <v/>
      </c>
      <c r="D44" s="5" t="str">
        <f>IF(A44="","",SUMIF(Saida!A:A,Estoque!A:A,Saida!C:C))</f>
        <v/>
      </c>
      <c r="E44" s="5" t="str">
        <f t="shared" si="0"/>
        <v/>
      </c>
      <c r="F44" s="8" t="str">
        <f>VLOOKUP(A44,Produtos!A:D,3,FALSE)</f>
        <v/>
      </c>
      <c r="G44" s="9" t="str">
        <f t="shared" si="1"/>
        <v/>
      </c>
      <c r="H44" s="8" t="str">
        <f>VLOOKUP(A44,Produtos!A:D,4,FALSE)</f>
        <v/>
      </c>
      <c r="I44" s="9" t="str">
        <f t="shared" si="2"/>
        <v/>
      </c>
    </row>
    <row r="45" spans="1:9">
      <c r="A45" s="5" t="str">
        <f>Produtos!A45</f>
        <v/>
      </c>
      <c r="B45" s="5" t="str">
        <f>Produtos!B45</f>
        <v/>
      </c>
      <c r="C45" s="5" t="str">
        <f>IF(A45="","",SUMIF(Entrada!A:A,Estoque!A:A,Entrada!C:C))</f>
        <v/>
      </c>
      <c r="D45" s="5" t="str">
        <f>IF(A45="","",SUMIF(Saida!A:A,Estoque!A:A,Saida!C:C))</f>
        <v/>
      </c>
      <c r="E45" s="5" t="str">
        <f t="shared" si="0"/>
        <v/>
      </c>
      <c r="F45" s="8" t="str">
        <f>VLOOKUP(A45,Produtos!A:D,3,FALSE)</f>
        <v/>
      </c>
      <c r="G45" s="9" t="str">
        <f t="shared" si="1"/>
        <v/>
      </c>
      <c r="H45" s="8" t="str">
        <f>VLOOKUP(A45,Produtos!A:D,4,FALSE)</f>
        <v/>
      </c>
      <c r="I45" s="9" t="str">
        <f t="shared" si="2"/>
        <v/>
      </c>
    </row>
    <row r="46" spans="1:9">
      <c r="A46" s="5" t="str">
        <f>Produtos!A46</f>
        <v/>
      </c>
      <c r="B46" s="5" t="str">
        <f>Produtos!B46</f>
        <v/>
      </c>
      <c r="C46" s="5" t="str">
        <f>IF(A46="","",SUMIF(Entrada!A:A,Estoque!A:A,Entrada!C:C))</f>
        <v/>
      </c>
      <c r="D46" s="5" t="str">
        <f>IF(A46="","",SUMIF(Saida!A:A,Estoque!A:A,Saida!C:C))</f>
        <v/>
      </c>
      <c r="E46" s="5" t="str">
        <f t="shared" si="0"/>
        <v/>
      </c>
      <c r="F46" s="8" t="str">
        <f>VLOOKUP(A46,Produtos!A:D,3,FALSE)</f>
        <v/>
      </c>
      <c r="G46" s="9" t="str">
        <f t="shared" si="1"/>
        <v/>
      </c>
      <c r="H46" s="8" t="str">
        <f>VLOOKUP(A46,Produtos!A:D,4,FALSE)</f>
        <v/>
      </c>
      <c r="I46" s="9" t="str">
        <f t="shared" si="2"/>
        <v/>
      </c>
    </row>
    <row r="47" spans="1:9">
      <c r="A47" s="5" t="str">
        <f>Produtos!A47</f>
        <v/>
      </c>
      <c r="B47" s="5" t="str">
        <f>Produtos!B47</f>
        <v/>
      </c>
      <c r="C47" s="5" t="str">
        <f>IF(A47="","",SUMIF(Entrada!A:A,Estoque!A:A,Entrada!C:C))</f>
        <v/>
      </c>
      <c r="D47" s="5" t="str">
        <f>IF(A47="","",SUMIF(Saida!A:A,Estoque!A:A,Saida!C:C))</f>
        <v/>
      </c>
      <c r="E47" s="5" t="str">
        <f t="shared" si="0"/>
        <v/>
      </c>
      <c r="F47" s="8" t="str">
        <f>VLOOKUP(A47,Produtos!A:D,3,FALSE)</f>
        <v/>
      </c>
      <c r="G47" s="9" t="str">
        <f t="shared" si="1"/>
        <v/>
      </c>
      <c r="H47" s="8" t="str">
        <f>VLOOKUP(A47,Produtos!A:D,4,FALSE)</f>
        <v/>
      </c>
      <c r="I47" s="9" t="str">
        <f t="shared" si="2"/>
        <v/>
      </c>
    </row>
    <row r="48" spans="1:9">
      <c r="A48" s="5" t="str">
        <f>Produtos!A48</f>
        <v/>
      </c>
      <c r="B48" s="5" t="str">
        <f>Produtos!B48</f>
        <v/>
      </c>
      <c r="C48" s="5" t="str">
        <f>IF(A48="","",SUMIF(Entrada!A:A,Estoque!A:A,Entrada!C:C))</f>
        <v/>
      </c>
      <c r="D48" s="5" t="str">
        <f>IF(A48="","",SUMIF(Saida!A:A,Estoque!A:A,Saida!C:C))</f>
        <v/>
      </c>
      <c r="E48" s="5" t="str">
        <f t="shared" si="0"/>
        <v/>
      </c>
      <c r="F48" s="8" t="str">
        <f>VLOOKUP(A48,Produtos!A:D,3,FALSE)</f>
        <v/>
      </c>
      <c r="G48" s="9" t="str">
        <f t="shared" si="1"/>
        <v/>
      </c>
      <c r="H48" s="8" t="str">
        <f>VLOOKUP(A48,Produtos!A:D,4,FALSE)</f>
        <v/>
      </c>
      <c r="I48" s="9" t="str">
        <f t="shared" si="2"/>
        <v/>
      </c>
    </row>
    <row r="49" spans="1:9">
      <c r="A49" s="5" t="str">
        <f>Produtos!A49</f>
        <v/>
      </c>
      <c r="B49" s="5" t="str">
        <f>Produtos!B49</f>
        <v/>
      </c>
      <c r="C49" s="5" t="str">
        <f>IF(A49="","",SUMIF(Entrada!A:A,Estoque!A:A,Entrada!C:C))</f>
        <v/>
      </c>
      <c r="D49" s="5" t="str">
        <f>IF(A49="","",SUMIF(Saida!A:A,Estoque!A:A,Saida!C:C))</f>
        <v/>
      </c>
      <c r="E49" s="5" t="str">
        <f t="shared" si="0"/>
        <v/>
      </c>
      <c r="F49" s="8" t="str">
        <f>VLOOKUP(A49,Produtos!A:D,3,FALSE)</f>
        <v/>
      </c>
      <c r="G49" s="9" t="str">
        <f t="shared" si="1"/>
        <v/>
      </c>
      <c r="H49" s="8" t="str">
        <f>VLOOKUP(A49,Produtos!A:D,4,FALSE)</f>
        <v/>
      </c>
      <c r="I49" s="9" t="str">
        <f t="shared" si="2"/>
        <v/>
      </c>
    </row>
    <row r="50" spans="1:9">
      <c r="A50" s="5" t="str">
        <f>Produtos!A50</f>
        <v/>
      </c>
      <c r="B50" s="5" t="str">
        <f>Produtos!B50</f>
        <v/>
      </c>
      <c r="C50" s="5" t="str">
        <f>IF(A50="","",SUMIF(Entrada!A:A,Estoque!A:A,Entrada!C:C))</f>
        <v/>
      </c>
      <c r="D50" s="5" t="str">
        <f>IF(A50="","",SUMIF(Saida!A:A,Estoque!A:A,Saida!C:C))</f>
        <v/>
      </c>
      <c r="E50" s="5" t="str">
        <f t="shared" si="0"/>
        <v/>
      </c>
      <c r="F50" s="8" t="str">
        <f>VLOOKUP(A50,Produtos!A:D,3,FALSE)</f>
        <v/>
      </c>
      <c r="G50" s="9" t="str">
        <f t="shared" si="1"/>
        <v/>
      </c>
      <c r="H50" s="8" t="str">
        <f>VLOOKUP(A50,Produtos!A:D,4,FALSE)</f>
        <v/>
      </c>
      <c r="I50" s="9" t="str">
        <f t="shared" si="2"/>
        <v/>
      </c>
    </row>
    <row r="51" spans="1:9">
      <c r="A51" s="5" t="str">
        <f>Produtos!A51</f>
        <v/>
      </c>
      <c r="B51" s="5" t="str">
        <f>Produtos!B51</f>
        <v/>
      </c>
      <c r="C51" s="5" t="str">
        <f>IF(A51="","",SUMIF(Entrada!A:A,Estoque!A:A,Entrada!C:C))</f>
        <v/>
      </c>
      <c r="D51" s="5" t="str">
        <f>IF(A51="","",SUMIF(Saida!A:A,Estoque!A:A,Saida!C:C))</f>
        <v/>
      </c>
      <c r="E51" s="5" t="str">
        <f t="shared" si="0"/>
        <v/>
      </c>
      <c r="F51" s="8" t="str">
        <f>VLOOKUP(A51,Produtos!A:D,3,FALSE)</f>
        <v/>
      </c>
      <c r="G51" s="9" t="str">
        <f t="shared" si="1"/>
        <v/>
      </c>
      <c r="H51" s="8" t="str">
        <f>VLOOKUP(A51,Produtos!A:D,4,FALSE)</f>
        <v/>
      </c>
      <c r="I51" s="9" t="str">
        <f t="shared" si="2"/>
        <v/>
      </c>
    </row>
    <row r="52" spans="1:9">
      <c r="A52" s="5" t="str">
        <f>Produtos!A52</f>
        <v/>
      </c>
      <c r="B52" s="5" t="str">
        <f>Produtos!B52</f>
        <v/>
      </c>
      <c r="C52" s="5" t="str">
        <f>IF(A52="","",SUMIF(Entrada!A:A,Estoque!A:A,Entrada!C:C))</f>
        <v/>
      </c>
      <c r="D52" s="5" t="str">
        <f>IF(A52="","",SUMIF(Saida!A:A,Estoque!A:A,Saida!C:C))</f>
        <v/>
      </c>
      <c r="E52" s="5" t="str">
        <f t="shared" si="0"/>
        <v/>
      </c>
      <c r="F52" s="8" t="str">
        <f>VLOOKUP(A52,Produtos!A:D,3,FALSE)</f>
        <v/>
      </c>
      <c r="G52" s="9" t="str">
        <f t="shared" si="1"/>
        <v/>
      </c>
      <c r="H52" s="8" t="str">
        <f>VLOOKUP(A52,Produtos!A:D,4,FALSE)</f>
        <v/>
      </c>
      <c r="I52" s="9" t="str">
        <f t="shared" si="2"/>
        <v/>
      </c>
    </row>
    <row r="53" spans="1:9">
      <c r="A53" s="5" t="str">
        <f>Produtos!A53</f>
        <v/>
      </c>
      <c r="B53" s="5" t="str">
        <f>Produtos!B53</f>
        <v/>
      </c>
      <c r="C53" s="5" t="str">
        <f>IF(A53="","",SUMIF(Entrada!A:A,Estoque!A:A,Entrada!C:C))</f>
        <v/>
      </c>
      <c r="D53" s="5" t="str">
        <f>IF(A53="","",SUMIF(Saida!A:A,Estoque!A:A,Saida!C:C))</f>
        <v/>
      </c>
      <c r="E53" s="5" t="str">
        <f t="shared" si="0"/>
        <v/>
      </c>
      <c r="F53" s="8" t="str">
        <f>VLOOKUP(A53,Produtos!A:D,3,FALSE)</f>
        <v/>
      </c>
      <c r="G53" s="9" t="str">
        <f t="shared" si="1"/>
        <v/>
      </c>
      <c r="H53" s="8" t="str">
        <f>VLOOKUP(A53,Produtos!A:D,4,FALSE)</f>
        <v/>
      </c>
      <c r="I53" s="9" t="str">
        <f t="shared" si="2"/>
        <v/>
      </c>
    </row>
    <row r="54" spans="1:9">
      <c r="A54" s="5" t="str">
        <f>Produtos!A54</f>
        <v/>
      </c>
      <c r="B54" s="5" t="str">
        <f>Produtos!B54</f>
        <v/>
      </c>
      <c r="C54" s="5" t="str">
        <f>IF(A54="","",SUMIF(Entrada!A:A,Estoque!A:A,Entrada!C:C))</f>
        <v/>
      </c>
      <c r="D54" s="5" t="str">
        <f>IF(A54="","",SUMIF(Saida!A:A,Estoque!A:A,Saida!C:C))</f>
        <v/>
      </c>
      <c r="E54" s="5" t="str">
        <f t="shared" si="0"/>
        <v/>
      </c>
      <c r="F54" s="8" t="str">
        <f>VLOOKUP(A54,Produtos!A:D,3,FALSE)</f>
        <v/>
      </c>
      <c r="G54" s="9" t="str">
        <f t="shared" si="1"/>
        <v/>
      </c>
      <c r="H54" s="8" t="str">
        <f>VLOOKUP(A54,Produtos!A:D,4,FALSE)</f>
        <v/>
      </c>
      <c r="I54" s="9" t="str">
        <f t="shared" si="2"/>
        <v/>
      </c>
    </row>
    <row r="55" spans="1:9">
      <c r="A55" s="5" t="str">
        <f>Produtos!A55</f>
        <v/>
      </c>
      <c r="B55" s="5" t="str">
        <f>Produtos!B55</f>
        <v/>
      </c>
      <c r="C55" s="5" t="str">
        <f>IF(A55="","",SUMIF(Entrada!A:A,Estoque!A:A,Entrada!C:C))</f>
        <v/>
      </c>
      <c r="D55" s="5" t="str">
        <f>IF(A55="","",SUMIF(Saida!A:A,Estoque!A:A,Saida!C:C))</f>
        <v/>
      </c>
      <c r="E55" s="5" t="str">
        <f t="shared" si="0"/>
        <v/>
      </c>
      <c r="F55" s="8" t="str">
        <f>VLOOKUP(A55,Produtos!A:D,3,FALSE)</f>
        <v/>
      </c>
      <c r="G55" s="9" t="str">
        <f t="shared" si="1"/>
        <v/>
      </c>
      <c r="H55" s="8" t="str">
        <f>VLOOKUP(A55,Produtos!A:D,4,FALSE)</f>
        <v/>
      </c>
      <c r="I55" s="9" t="str">
        <f t="shared" si="2"/>
        <v/>
      </c>
    </row>
    <row r="56" spans="1:9">
      <c r="A56" s="5" t="str">
        <f>Produtos!A56</f>
        <v/>
      </c>
      <c r="B56" s="5" t="str">
        <f>Produtos!B56</f>
        <v/>
      </c>
      <c r="C56" s="5" t="str">
        <f>IF(A56="","",SUMIF(Entrada!A:A,Estoque!A:A,Entrada!C:C))</f>
        <v/>
      </c>
      <c r="D56" s="5" t="str">
        <f>IF(A56="","",SUMIF(Saida!A:A,Estoque!A:A,Saida!C:C))</f>
        <v/>
      </c>
      <c r="E56" s="5" t="str">
        <f t="shared" si="0"/>
        <v/>
      </c>
      <c r="F56" s="8" t="str">
        <f>VLOOKUP(A56,Produtos!A:D,3,FALSE)</f>
        <v/>
      </c>
      <c r="G56" s="9" t="str">
        <f t="shared" si="1"/>
        <v/>
      </c>
      <c r="H56" s="8" t="str">
        <f>VLOOKUP(A56,Produtos!A:D,4,FALSE)</f>
        <v/>
      </c>
      <c r="I56" s="9" t="str">
        <f t="shared" si="2"/>
        <v/>
      </c>
    </row>
    <row r="57" spans="1:9">
      <c r="A57" s="5" t="str">
        <f>Produtos!A57</f>
        <v/>
      </c>
      <c r="B57" s="5" t="str">
        <f>Produtos!B57</f>
        <v/>
      </c>
      <c r="C57" s="5" t="str">
        <f>IF(A57="","",SUMIF(Entrada!A:A,Estoque!A:A,Entrada!C:C))</f>
        <v/>
      </c>
      <c r="D57" s="5" t="str">
        <f>IF(A57="","",SUMIF(Saida!A:A,Estoque!A:A,Saida!C:C))</f>
        <v/>
      </c>
      <c r="E57" s="5" t="str">
        <f t="shared" si="0"/>
        <v/>
      </c>
      <c r="F57" s="8" t="str">
        <f>VLOOKUP(A57,Produtos!A:D,3,FALSE)</f>
        <v/>
      </c>
      <c r="G57" s="9" t="str">
        <f t="shared" si="1"/>
        <v/>
      </c>
      <c r="H57" s="8" t="str">
        <f>VLOOKUP(A57,Produtos!A:D,4,FALSE)</f>
        <v/>
      </c>
      <c r="I57" s="9" t="str">
        <f t="shared" si="2"/>
        <v/>
      </c>
    </row>
    <row r="58" spans="1:9">
      <c r="A58" s="5" t="str">
        <f>Produtos!A58</f>
        <v/>
      </c>
      <c r="B58" s="5" t="str">
        <f>Produtos!B58</f>
        <v/>
      </c>
      <c r="C58" s="5" t="str">
        <f>IF(A58="","",SUMIF(Entrada!A:A,Estoque!A:A,Entrada!C:C))</f>
        <v/>
      </c>
      <c r="D58" s="5" t="str">
        <f>IF(A58="","",SUMIF(Saida!A:A,Estoque!A:A,Saida!C:C))</f>
        <v/>
      </c>
      <c r="E58" s="5" t="str">
        <f t="shared" si="0"/>
        <v/>
      </c>
      <c r="F58" s="8" t="str">
        <f>VLOOKUP(A58,Produtos!A:D,3,FALSE)</f>
        <v/>
      </c>
      <c r="G58" s="9" t="str">
        <f t="shared" si="1"/>
        <v/>
      </c>
      <c r="H58" s="8" t="str">
        <f>VLOOKUP(A58,Produtos!A:D,4,FALSE)</f>
        <v/>
      </c>
      <c r="I58" s="9" t="str">
        <f t="shared" si="2"/>
        <v/>
      </c>
    </row>
    <row r="59" spans="1:9">
      <c r="A59" s="5" t="str">
        <f>Produtos!A59</f>
        <v/>
      </c>
      <c r="B59" s="5" t="str">
        <f>Produtos!B59</f>
        <v/>
      </c>
      <c r="C59" s="5" t="str">
        <f>IF(A59="","",SUMIF(Entrada!A:A,Estoque!A:A,Entrada!C:C))</f>
        <v/>
      </c>
      <c r="D59" s="5" t="str">
        <f>IF(A59="","",SUMIF(Saida!A:A,Estoque!A:A,Saida!C:C))</f>
        <v/>
      </c>
      <c r="E59" s="5" t="str">
        <f t="shared" si="0"/>
        <v/>
      </c>
      <c r="F59" s="8" t="str">
        <f>VLOOKUP(A59,Produtos!A:D,3,FALSE)</f>
        <v/>
      </c>
      <c r="G59" s="9" t="str">
        <f t="shared" si="1"/>
        <v/>
      </c>
      <c r="H59" s="8" t="str">
        <f>VLOOKUP(A59,Produtos!A:D,4,FALSE)</f>
        <v/>
      </c>
      <c r="I59" s="9" t="str">
        <f t="shared" si="2"/>
        <v/>
      </c>
    </row>
    <row r="60" spans="1:9">
      <c r="A60" s="5" t="str">
        <f>Produtos!A60</f>
        <v/>
      </c>
      <c r="B60" s="5" t="str">
        <f>Produtos!B60</f>
        <v/>
      </c>
      <c r="C60" s="5" t="str">
        <f>IF(A60="","",SUMIF(Entrada!A:A,Estoque!A:A,Entrada!C:C))</f>
        <v/>
      </c>
      <c r="D60" s="5" t="str">
        <f>IF(A60="","",SUMIF(Saida!A:A,Estoque!A:A,Saida!C:C))</f>
        <v/>
      </c>
      <c r="E60" s="5" t="str">
        <f t="shared" si="0"/>
        <v/>
      </c>
      <c r="F60" s="8" t="str">
        <f>VLOOKUP(A60,Produtos!A:D,3,FALSE)</f>
        <v/>
      </c>
      <c r="G60" s="9" t="str">
        <f t="shared" si="1"/>
        <v/>
      </c>
      <c r="H60" s="8" t="str">
        <f>VLOOKUP(A60,Produtos!A:D,4,FALSE)</f>
        <v/>
      </c>
      <c r="I60" s="9" t="str">
        <f t="shared" si="2"/>
        <v/>
      </c>
    </row>
    <row r="61" spans="1:9">
      <c r="A61" s="5" t="str">
        <f>Produtos!A61</f>
        <v/>
      </c>
      <c r="B61" s="5" t="str">
        <f>Produtos!B61</f>
        <v/>
      </c>
      <c r="C61" s="5" t="str">
        <f>IF(A61="","",SUMIF(Entrada!A:A,Estoque!A:A,Entrada!C:C))</f>
        <v/>
      </c>
      <c r="D61" s="5" t="str">
        <f>IF(A61="","",SUMIF(Saida!A:A,Estoque!A:A,Saida!C:C))</f>
        <v/>
      </c>
      <c r="E61" s="5" t="str">
        <f t="shared" si="0"/>
        <v/>
      </c>
      <c r="F61" s="8" t="str">
        <f>VLOOKUP(A61,Produtos!A:D,3,FALSE)</f>
        <v/>
      </c>
      <c r="G61" s="9" t="str">
        <f t="shared" si="1"/>
        <v/>
      </c>
      <c r="H61" s="8" t="str">
        <f>VLOOKUP(A61,Produtos!A:D,4,FALSE)</f>
        <v/>
      </c>
      <c r="I61" s="9" t="str">
        <f t="shared" si="2"/>
        <v/>
      </c>
    </row>
    <row r="62" spans="1:9">
      <c r="A62" s="5" t="str">
        <f>Produtos!A62</f>
        <v/>
      </c>
      <c r="B62" s="5" t="str">
        <f>Produtos!B62</f>
        <v/>
      </c>
      <c r="C62" s="5" t="str">
        <f>IF(A62="","",SUMIF(Entrada!A:A,Estoque!A:A,Entrada!C:C))</f>
        <v/>
      </c>
      <c r="D62" s="5" t="str">
        <f>IF(A62="","",SUMIF(Saida!A:A,Estoque!A:A,Saida!C:C))</f>
        <v/>
      </c>
      <c r="E62" s="5" t="str">
        <f t="shared" si="0"/>
        <v/>
      </c>
      <c r="F62" s="8" t="str">
        <f>VLOOKUP(A62,Produtos!A:D,3,FALSE)</f>
        <v/>
      </c>
      <c r="G62" s="9" t="str">
        <f t="shared" si="1"/>
        <v/>
      </c>
      <c r="H62" s="8" t="str">
        <f>VLOOKUP(A62,Produtos!A:D,4,FALSE)</f>
        <v/>
      </c>
      <c r="I62" s="9" t="str">
        <f t="shared" si="2"/>
        <v/>
      </c>
    </row>
    <row r="63" spans="1:9">
      <c r="A63" s="5" t="str">
        <f>Produtos!A63</f>
        <v/>
      </c>
      <c r="B63" s="5" t="str">
        <f>Produtos!B63</f>
        <v/>
      </c>
      <c r="C63" s="5" t="str">
        <f>IF(A63="","",SUMIF(Entrada!A:A,Estoque!A:A,Entrada!C:C))</f>
        <v/>
      </c>
      <c r="D63" s="5" t="str">
        <f>IF(A63="","",SUMIF(Saida!A:A,Estoque!A:A,Saida!C:C))</f>
        <v/>
      </c>
      <c r="E63" s="5" t="str">
        <f t="shared" si="0"/>
        <v/>
      </c>
      <c r="F63" s="8" t="str">
        <f>VLOOKUP(A63,Produtos!A:D,3,FALSE)</f>
        <v/>
      </c>
      <c r="G63" s="9" t="str">
        <f t="shared" si="1"/>
        <v/>
      </c>
      <c r="H63" s="8" t="str">
        <f>VLOOKUP(A63,Produtos!A:D,4,FALSE)</f>
        <v/>
      </c>
      <c r="I63" s="9" t="str">
        <f t="shared" si="2"/>
        <v/>
      </c>
    </row>
    <row r="64" spans="1:9">
      <c r="A64" s="5" t="str">
        <f>Produtos!A64</f>
        <v/>
      </c>
      <c r="B64" s="5" t="str">
        <f>Produtos!B64</f>
        <v/>
      </c>
      <c r="C64" s="5" t="str">
        <f>IF(A64="","",SUMIF(Entrada!A:A,Estoque!A:A,Entrada!C:C))</f>
        <v/>
      </c>
      <c r="D64" s="5" t="str">
        <f>IF(A64="","",SUMIF(Saida!A:A,Estoque!A:A,Saida!C:C))</f>
        <v/>
      </c>
      <c r="E64" s="5" t="str">
        <f t="shared" si="0"/>
        <v/>
      </c>
      <c r="F64" s="8" t="str">
        <f>VLOOKUP(A64,Produtos!A:D,3,FALSE)</f>
        <v/>
      </c>
      <c r="G64" s="9" t="str">
        <f t="shared" si="1"/>
        <v/>
      </c>
      <c r="H64" s="8" t="str">
        <f>VLOOKUP(A64,Produtos!A:D,4,FALSE)</f>
        <v/>
      </c>
      <c r="I64" s="9" t="str">
        <f t="shared" si="2"/>
        <v/>
      </c>
    </row>
    <row r="65" spans="1:9">
      <c r="A65" s="5" t="str">
        <f>Produtos!A65</f>
        <v/>
      </c>
      <c r="B65" s="5" t="str">
        <f>Produtos!B65</f>
        <v/>
      </c>
      <c r="C65" s="5" t="str">
        <f>IF(A65="","",SUMIF(Entrada!A:A,Estoque!A:A,Entrada!C:C))</f>
        <v/>
      </c>
      <c r="D65" s="5" t="str">
        <f>IF(A65="","",SUMIF(Saida!A:A,Estoque!A:A,Saida!C:C))</f>
        <v/>
      </c>
      <c r="E65" s="5" t="str">
        <f t="shared" si="0"/>
        <v/>
      </c>
      <c r="F65" s="8" t="str">
        <f>VLOOKUP(A65,Produtos!A:D,3,FALSE)</f>
        <v/>
      </c>
      <c r="G65" s="9" t="str">
        <f t="shared" si="1"/>
        <v/>
      </c>
      <c r="H65" s="8" t="str">
        <f>VLOOKUP(A65,Produtos!A:D,4,FALSE)</f>
        <v/>
      </c>
      <c r="I65" s="9" t="str">
        <f t="shared" si="2"/>
        <v/>
      </c>
    </row>
    <row r="66" spans="1:9">
      <c r="A66" s="5" t="str">
        <f>Produtos!A66</f>
        <v/>
      </c>
      <c r="B66" s="5" t="str">
        <f>Produtos!B66</f>
        <v/>
      </c>
      <c r="C66" s="5" t="str">
        <f>IF(A66="","",SUMIF(Entrada!A:A,Estoque!A:A,Entrada!C:C))</f>
        <v/>
      </c>
      <c r="D66" s="5" t="str">
        <f>IF(A66="","",SUMIF(Saida!A:A,Estoque!A:A,Saida!C:C))</f>
        <v/>
      </c>
      <c r="E66" s="5" t="str">
        <f t="shared" ref="E66:E129" si="3">IF(A66="","",C66-D66)</f>
        <v/>
      </c>
      <c r="F66" s="8" t="str">
        <f>VLOOKUP(A66,Produtos!A:D,3,FALSE)</f>
        <v/>
      </c>
      <c r="G66" s="9" t="str">
        <f t="shared" si="1"/>
        <v/>
      </c>
      <c r="H66" s="8" t="str">
        <f>VLOOKUP(A66,Produtos!A:D,4,FALSE)</f>
        <v/>
      </c>
      <c r="I66" s="9" t="str">
        <f t="shared" si="2"/>
        <v/>
      </c>
    </row>
    <row r="67" spans="1:9">
      <c r="A67" s="5" t="str">
        <f>Produtos!A67</f>
        <v/>
      </c>
      <c r="B67" s="5" t="str">
        <f>Produtos!B67</f>
        <v/>
      </c>
      <c r="C67" s="5" t="str">
        <f>IF(A67="","",SUMIF(Entrada!A:A,Estoque!A:A,Entrada!C:C))</f>
        <v/>
      </c>
      <c r="D67" s="5" t="str">
        <f>IF(A67="","",SUMIF(Saida!A:A,Estoque!A:A,Saida!C:C))</f>
        <v/>
      </c>
      <c r="E67" s="5" t="str">
        <f t="shared" si="3"/>
        <v/>
      </c>
      <c r="F67" s="8" t="str">
        <f>VLOOKUP(A67,Produtos!A:D,3,FALSE)</f>
        <v/>
      </c>
      <c r="G67" s="9" t="str">
        <f t="shared" ref="G67:G130" si="4">IF(A67="","",F67*E67)</f>
        <v/>
      </c>
      <c r="H67" s="8" t="str">
        <f>VLOOKUP(A67,Produtos!A:D,4,FALSE)</f>
        <v/>
      </c>
      <c r="I67" s="9" t="str">
        <f t="shared" ref="I67:I130" si="5">IF(A67="","",H67*E67)</f>
        <v/>
      </c>
    </row>
    <row r="68" spans="1:9">
      <c r="A68" s="5" t="str">
        <f>Produtos!A68</f>
        <v/>
      </c>
      <c r="B68" s="5" t="str">
        <f>Produtos!B68</f>
        <v/>
      </c>
      <c r="C68" s="5" t="str">
        <f>IF(A68="","",SUMIF(Entrada!A:A,Estoque!A:A,Entrada!C:C))</f>
        <v/>
      </c>
      <c r="D68" s="5" t="str">
        <f>IF(A68="","",SUMIF(Saida!A:A,Estoque!A:A,Saida!C:C))</f>
        <v/>
      </c>
      <c r="E68" s="5" t="str">
        <f t="shared" si="3"/>
        <v/>
      </c>
      <c r="F68" s="8" t="str">
        <f>VLOOKUP(A68,Produtos!A:D,3,FALSE)</f>
        <v/>
      </c>
      <c r="G68" s="9" t="str">
        <f t="shared" si="4"/>
        <v/>
      </c>
      <c r="H68" s="8" t="str">
        <f>VLOOKUP(A68,Produtos!A:D,4,FALSE)</f>
        <v/>
      </c>
      <c r="I68" s="9" t="str">
        <f t="shared" si="5"/>
        <v/>
      </c>
    </row>
    <row r="69" spans="1:9">
      <c r="A69" s="5" t="str">
        <f>Produtos!A69</f>
        <v/>
      </c>
      <c r="B69" s="5" t="str">
        <f>Produtos!B69</f>
        <v/>
      </c>
      <c r="C69" s="5" t="str">
        <f>IF(A69="","",SUMIF(Entrada!A:A,Estoque!A:A,Entrada!C:C))</f>
        <v/>
      </c>
      <c r="D69" s="5" t="str">
        <f>IF(A69="","",SUMIF(Saida!A:A,Estoque!A:A,Saida!C:C))</f>
        <v/>
      </c>
      <c r="E69" s="5" t="str">
        <f t="shared" si="3"/>
        <v/>
      </c>
      <c r="F69" s="8" t="str">
        <f>VLOOKUP(A69,Produtos!A:D,3,FALSE)</f>
        <v/>
      </c>
      <c r="G69" s="9" t="str">
        <f t="shared" si="4"/>
        <v/>
      </c>
      <c r="H69" s="8" t="str">
        <f>VLOOKUP(A69,Produtos!A:D,4,FALSE)</f>
        <v/>
      </c>
      <c r="I69" s="9" t="str">
        <f t="shared" si="5"/>
        <v/>
      </c>
    </row>
    <row r="70" spans="1:9">
      <c r="A70" s="5" t="str">
        <f>Produtos!A70</f>
        <v/>
      </c>
      <c r="B70" s="5" t="str">
        <f>Produtos!B70</f>
        <v/>
      </c>
      <c r="C70" s="5" t="str">
        <f>IF(A70="","",SUMIF(Entrada!A:A,Estoque!A:A,Entrada!C:C))</f>
        <v/>
      </c>
      <c r="D70" s="5" t="str">
        <f>IF(A70="","",SUMIF(Saida!A:A,Estoque!A:A,Saida!C:C))</f>
        <v/>
      </c>
      <c r="E70" s="5" t="str">
        <f t="shared" si="3"/>
        <v/>
      </c>
      <c r="F70" s="8" t="str">
        <f>VLOOKUP(A70,Produtos!A:D,3,FALSE)</f>
        <v/>
      </c>
      <c r="G70" s="9" t="str">
        <f t="shared" si="4"/>
        <v/>
      </c>
      <c r="H70" s="8" t="str">
        <f>VLOOKUP(A70,Produtos!A:D,4,FALSE)</f>
        <v/>
      </c>
      <c r="I70" s="9" t="str">
        <f t="shared" si="5"/>
        <v/>
      </c>
    </row>
    <row r="71" spans="1:9">
      <c r="A71" s="5" t="str">
        <f>Produtos!A71</f>
        <v/>
      </c>
      <c r="B71" s="5" t="str">
        <f>Produtos!B71</f>
        <v/>
      </c>
      <c r="C71" s="5" t="str">
        <f>IF(A71="","",SUMIF(Entrada!A:A,Estoque!A:A,Entrada!C:C))</f>
        <v/>
      </c>
      <c r="D71" s="5" t="str">
        <f>IF(A71="","",SUMIF(Saida!A:A,Estoque!A:A,Saida!C:C))</f>
        <v/>
      </c>
      <c r="E71" s="5" t="str">
        <f t="shared" si="3"/>
        <v/>
      </c>
      <c r="F71" s="8" t="str">
        <f>VLOOKUP(A71,Produtos!A:D,3,FALSE)</f>
        <v/>
      </c>
      <c r="G71" s="9" t="str">
        <f t="shared" si="4"/>
        <v/>
      </c>
      <c r="H71" s="8" t="str">
        <f>VLOOKUP(A71,Produtos!A:D,4,FALSE)</f>
        <v/>
      </c>
      <c r="I71" s="9" t="str">
        <f t="shared" si="5"/>
        <v/>
      </c>
    </row>
    <row r="72" spans="1:9">
      <c r="A72" s="5" t="str">
        <f>Produtos!A72</f>
        <v/>
      </c>
      <c r="B72" s="5" t="str">
        <f>Produtos!B72</f>
        <v/>
      </c>
      <c r="C72" s="5" t="str">
        <f>IF(A72="","",SUMIF(Entrada!A:A,Estoque!A:A,Entrada!C:C))</f>
        <v/>
      </c>
      <c r="D72" s="5" t="str">
        <f>IF(A72="","",SUMIF(Saida!A:A,Estoque!A:A,Saida!C:C))</f>
        <v/>
      </c>
      <c r="E72" s="5" t="str">
        <f t="shared" si="3"/>
        <v/>
      </c>
      <c r="F72" s="8" t="str">
        <f>VLOOKUP(A72,Produtos!A:D,3,FALSE)</f>
        <v/>
      </c>
      <c r="G72" s="9" t="str">
        <f t="shared" si="4"/>
        <v/>
      </c>
      <c r="H72" s="8" t="str">
        <f>VLOOKUP(A72,Produtos!A:D,4,FALSE)</f>
        <v/>
      </c>
      <c r="I72" s="9" t="str">
        <f t="shared" si="5"/>
        <v/>
      </c>
    </row>
    <row r="73" spans="1:9">
      <c r="A73" s="5" t="str">
        <f>Produtos!A73</f>
        <v/>
      </c>
      <c r="B73" s="5" t="str">
        <f>Produtos!B73</f>
        <v/>
      </c>
      <c r="C73" s="5" t="str">
        <f>IF(A73="","",SUMIF(Entrada!A:A,Estoque!A:A,Entrada!C:C))</f>
        <v/>
      </c>
      <c r="D73" s="5" t="str">
        <f>IF(A73="","",SUMIF(Saida!A:A,Estoque!A:A,Saida!C:C))</f>
        <v/>
      </c>
      <c r="E73" s="5" t="str">
        <f t="shared" si="3"/>
        <v/>
      </c>
      <c r="F73" s="8" t="str">
        <f>VLOOKUP(A73,Produtos!A:D,3,FALSE)</f>
        <v/>
      </c>
      <c r="G73" s="9" t="str">
        <f t="shared" si="4"/>
        <v/>
      </c>
      <c r="H73" s="8" t="str">
        <f>VLOOKUP(A73,Produtos!A:D,4,FALSE)</f>
        <v/>
      </c>
      <c r="I73" s="9" t="str">
        <f t="shared" si="5"/>
        <v/>
      </c>
    </row>
    <row r="74" spans="1:9">
      <c r="A74" s="5" t="str">
        <f>Produtos!A74</f>
        <v/>
      </c>
      <c r="B74" s="5" t="str">
        <f>Produtos!B74</f>
        <v/>
      </c>
      <c r="C74" s="5" t="str">
        <f>IF(A74="","",SUMIF(Entrada!A:A,Estoque!A:A,Entrada!C:C))</f>
        <v/>
      </c>
      <c r="D74" s="5" t="str">
        <f>IF(A74="","",SUMIF(Saida!A:A,Estoque!A:A,Saida!C:C))</f>
        <v/>
      </c>
      <c r="E74" s="5" t="str">
        <f t="shared" si="3"/>
        <v/>
      </c>
      <c r="F74" s="8" t="str">
        <f>VLOOKUP(A74,Produtos!A:D,3,FALSE)</f>
        <v/>
      </c>
      <c r="G74" s="9" t="str">
        <f t="shared" si="4"/>
        <v/>
      </c>
      <c r="H74" s="8" t="str">
        <f>VLOOKUP(A74,Produtos!A:D,4,FALSE)</f>
        <v/>
      </c>
      <c r="I74" s="9" t="str">
        <f t="shared" si="5"/>
        <v/>
      </c>
    </row>
    <row r="75" spans="1:9">
      <c r="A75" s="5" t="str">
        <f>Produtos!A75</f>
        <v/>
      </c>
      <c r="B75" s="5" t="str">
        <f>Produtos!B75</f>
        <v/>
      </c>
      <c r="C75" s="5" t="str">
        <f>IF(A75="","",SUMIF(Entrada!A:A,Estoque!A:A,Entrada!C:C))</f>
        <v/>
      </c>
      <c r="D75" s="5" t="str">
        <f>IF(A75="","",SUMIF(Saida!A:A,Estoque!A:A,Saida!C:C))</f>
        <v/>
      </c>
      <c r="E75" s="5" t="str">
        <f t="shared" si="3"/>
        <v/>
      </c>
      <c r="F75" s="8" t="str">
        <f>VLOOKUP(A75,Produtos!A:D,3,FALSE)</f>
        <v/>
      </c>
      <c r="G75" s="9" t="str">
        <f t="shared" si="4"/>
        <v/>
      </c>
      <c r="H75" s="8" t="str">
        <f>VLOOKUP(A75,Produtos!A:D,4,FALSE)</f>
        <v/>
      </c>
      <c r="I75" s="9" t="str">
        <f t="shared" si="5"/>
        <v/>
      </c>
    </row>
    <row r="76" spans="1:9">
      <c r="A76" s="5" t="str">
        <f>Produtos!A76</f>
        <v/>
      </c>
      <c r="B76" s="5" t="str">
        <f>Produtos!B76</f>
        <v/>
      </c>
      <c r="C76" s="5" t="str">
        <f>IF(A76="","",SUMIF(Entrada!A:A,Estoque!A:A,Entrada!C:C))</f>
        <v/>
      </c>
      <c r="D76" s="5" t="str">
        <f>IF(A76="","",SUMIF(Saida!A:A,Estoque!A:A,Saida!C:C))</f>
        <v/>
      </c>
      <c r="E76" s="5" t="str">
        <f t="shared" si="3"/>
        <v/>
      </c>
      <c r="F76" s="8" t="str">
        <f>VLOOKUP(A76,Produtos!A:D,3,FALSE)</f>
        <v/>
      </c>
      <c r="G76" s="9" t="str">
        <f t="shared" si="4"/>
        <v/>
      </c>
      <c r="H76" s="8" t="str">
        <f>VLOOKUP(A76,Produtos!A:D,4,FALSE)</f>
        <v/>
      </c>
      <c r="I76" s="9" t="str">
        <f t="shared" si="5"/>
        <v/>
      </c>
    </row>
    <row r="77" spans="1:9">
      <c r="A77" s="5" t="str">
        <f>Produtos!A77</f>
        <v/>
      </c>
      <c r="B77" s="5" t="str">
        <f>Produtos!B77</f>
        <v/>
      </c>
      <c r="C77" s="5" t="str">
        <f>IF(A77="","",SUMIF(Entrada!A:A,Estoque!A:A,Entrada!C:C))</f>
        <v/>
      </c>
      <c r="D77" s="5" t="str">
        <f>IF(A77="","",SUMIF(Saida!A:A,Estoque!A:A,Saida!C:C))</f>
        <v/>
      </c>
      <c r="E77" s="5" t="str">
        <f t="shared" si="3"/>
        <v/>
      </c>
      <c r="F77" s="8" t="str">
        <f>VLOOKUP(A77,Produtos!A:D,3,FALSE)</f>
        <v/>
      </c>
      <c r="G77" s="9" t="str">
        <f t="shared" si="4"/>
        <v/>
      </c>
      <c r="H77" s="8" t="str">
        <f>VLOOKUP(A77,Produtos!A:D,4,FALSE)</f>
        <v/>
      </c>
      <c r="I77" s="9" t="str">
        <f t="shared" si="5"/>
        <v/>
      </c>
    </row>
    <row r="78" spans="1:9">
      <c r="A78" s="5" t="str">
        <f>Produtos!A78</f>
        <v/>
      </c>
      <c r="B78" s="5" t="str">
        <f>Produtos!B78</f>
        <v/>
      </c>
      <c r="C78" s="5" t="str">
        <f>IF(A78="","",SUMIF(Entrada!A:A,Estoque!A:A,Entrada!C:C))</f>
        <v/>
      </c>
      <c r="D78" s="5" t="str">
        <f>IF(A78="","",SUMIF(Saida!A:A,Estoque!A:A,Saida!C:C))</f>
        <v/>
      </c>
      <c r="E78" s="5" t="str">
        <f t="shared" si="3"/>
        <v/>
      </c>
      <c r="F78" s="8" t="str">
        <f>VLOOKUP(A78,Produtos!A:D,3,FALSE)</f>
        <v/>
      </c>
      <c r="G78" s="9" t="str">
        <f t="shared" si="4"/>
        <v/>
      </c>
      <c r="H78" s="8" t="str">
        <f>VLOOKUP(A78,Produtos!A:D,4,FALSE)</f>
        <v/>
      </c>
      <c r="I78" s="9" t="str">
        <f t="shared" si="5"/>
        <v/>
      </c>
    </row>
    <row r="79" spans="1:9">
      <c r="A79" s="5" t="str">
        <f>Produtos!A79</f>
        <v/>
      </c>
      <c r="B79" s="5" t="str">
        <f>Produtos!B79</f>
        <v/>
      </c>
      <c r="C79" s="5" t="str">
        <f>IF(A79="","",SUMIF(Entrada!A:A,Estoque!A:A,Entrada!C:C))</f>
        <v/>
      </c>
      <c r="D79" s="5" t="str">
        <f>IF(A79="","",SUMIF(Saida!A:A,Estoque!A:A,Saida!C:C))</f>
        <v/>
      </c>
      <c r="E79" s="5" t="str">
        <f t="shared" si="3"/>
        <v/>
      </c>
      <c r="F79" s="8" t="str">
        <f>VLOOKUP(A79,Produtos!A:D,3,FALSE)</f>
        <v/>
      </c>
      <c r="G79" s="9" t="str">
        <f t="shared" si="4"/>
        <v/>
      </c>
      <c r="H79" s="8" t="str">
        <f>VLOOKUP(A79,Produtos!A:D,4,FALSE)</f>
        <v/>
      </c>
      <c r="I79" s="9" t="str">
        <f t="shared" si="5"/>
        <v/>
      </c>
    </row>
    <row r="80" spans="1:9">
      <c r="A80" s="5" t="str">
        <f>Produtos!A80</f>
        <v/>
      </c>
      <c r="B80" s="5" t="str">
        <f>Produtos!B80</f>
        <v/>
      </c>
      <c r="C80" s="5" t="str">
        <f>IF(A80="","",SUMIF(Entrada!A:A,Estoque!A:A,Entrada!C:C))</f>
        <v/>
      </c>
      <c r="D80" s="5" t="str">
        <f>IF(A80="","",SUMIF(Saida!A:A,Estoque!A:A,Saida!C:C))</f>
        <v/>
      </c>
      <c r="E80" s="5" t="str">
        <f t="shared" si="3"/>
        <v/>
      </c>
      <c r="F80" s="8" t="str">
        <f>VLOOKUP(A80,Produtos!A:D,3,FALSE)</f>
        <v/>
      </c>
      <c r="G80" s="9" t="str">
        <f t="shared" si="4"/>
        <v/>
      </c>
      <c r="H80" s="8" t="str">
        <f>VLOOKUP(A80,Produtos!A:D,4,FALSE)</f>
        <v/>
      </c>
      <c r="I80" s="9" t="str">
        <f t="shared" si="5"/>
        <v/>
      </c>
    </row>
    <row r="81" spans="1:9">
      <c r="A81" s="5" t="str">
        <f>Produtos!A81</f>
        <v/>
      </c>
      <c r="B81" s="5" t="str">
        <f>Produtos!B81</f>
        <v/>
      </c>
      <c r="C81" s="5" t="str">
        <f>IF(A81="","",SUMIF(Entrada!A:A,Estoque!A:A,Entrada!C:C))</f>
        <v/>
      </c>
      <c r="D81" s="5" t="str">
        <f>IF(A81="","",SUMIF(Saida!A:A,Estoque!A:A,Saida!C:C))</f>
        <v/>
      </c>
      <c r="E81" s="5" t="str">
        <f t="shared" si="3"/>
        <v/>
      </c>
      <c r="F81" s="8" t="str">
        <f>VLOOKUP(A81,Produtos!A:D,3,FALSE)</f>
        <v/>
      </c>
      <c r="G81" s="9" t="str">
        <f t="shared" si="4"/>
        <v/>
      </c>
      <c r="H81" s="8" t="str">
        <f>VLOOKUP(A81,Produtos!A:D,4,FALSE)</f>
        <v/>
      </c>
      <c r="I81" s="9" t="str">
        <f t="shared" si="5"/>
        <v/>
      </c>
    </row>
    <row r="82" spans="1:9">
      <c r="A82" s="5" t="str">
        <f>Produtos!A82</f>
        <v/>
      </c>
      <c r="B82" s="5" t="str">
        <f>Produtos!B82</f>
        <v/>
      </c>
      <c r="C82" s="5" t="str">
        <f>IF(A82="","",SUMIF(Entrada!A:A,Estoque!A:A,Entrada!C:C))</f>
        <v/>
      </c>
      <c r="D82" s="5" t="str">
        <f>IF(A82="","",SUMIF(Saida!A:A,Estoque!A:A,Saida!C:C))</f>
        <v/>
      </c>
      <c r="E82" s="5" t="str">
        <f t="shared" si="3"/>
        <v/>
      </c>
      <c r="F82" s="8" t="str">
        <f>VLOOKUP(A82,Produtos!A:D,3,FALSE)</f>
        <v/>
      </c>
      <c r="G82" s="9" t="str">
        <f t="shared" si="4"/>
        <v/>
      </c>
      <c r="H82" s="8" t="str">
        <f>VLOOKUP(A82,Produtos!A:D,4,FALSE)</f>
        <v/>
      </c>
      <c r="I82" s="9" t="str">
        <f t="shared" si="5"/>
        <v/>
      </c>
    </row>
    <row r="83" spans="1:9">
      <c r="A83" s="5" t="str">
        <f>Produtos!A83</f>
        <v/>
      </c>
      <c r="B83" s="5" t="str">
        <f>Produtos!B83</f>
        <v/>
      </c>
      <c r="C83" s="5" t="str">
        <f>IF(A83="","",SUMIF(Entrada!A:A,Estoque!A:A,Entrada!C:C))</f>
        <v/>
      </c>
      <c r="D83" s="5" t="str">
        <f>IF(A83="","",SUMIF(Saida!A:A,Estoque!A:A,Saida!C:C))</f>
        <v/>
      </c>
      <c r="E83" s="5" t="str">
        <f t="shared" si="3"/>
        <v/>
      </c>
      <c r="F83" s="8" t="str">
        <f>VLOOKUP(A83,Produtos!A:D,3,FALSE)</f>
        <v/>
      </c>
      <c r="G83" s="9" t="str">
        <f t="shared" si="4"/>
        <v/>
      </c>
      <c r="H83" s="8" t="str">
        <f>VLOOKUP(A83,Produtos!A:D,4,FALSE)</f>
        <v/>
      </c>
      <c r="I83" s="9" t="str">
        <f t="shared" si="5"/>
        <v/>
      </c>
    </row>
    <row r="84" spans="1:9">
      <c r="A84" s="5" t="str">
        <f>Produtos!A84</f>
        <v/>
      </c>
      <c r="B84" s="5" t="str">
        <f>Produtos!B84</f>
        <v/>
      </c>
      <c r="C84" s="5" t="str">
        <f>IF(A84="","",SUMIF(Entrada!A:A,Estoque!A:A,Entrada!C:C))</f>
        <v/>
      </c>
      <c r="D84" s="5" t="str">
        <f>IF(A84="","",SUMIF(Saida!A:A,Estoque!A:A,Saida!C:C))</f>
        <v/>
      </c>
      <c r="E84" s="5" t="str">
        <f t="shared" si="3"/>
        <v/>
      </c>
      <c r="F84" s="8" t="str">
        <f>VLOOKUP(A84,Produtos!A:D,3,FALSE)</f>
        <v/>
      </c>
      <c r="G84" s="9" t="str">
        <f t="shared" si="4"/>
        <v/>
      </c>
      <c r="H84" s="8" t="str">
        <f>VLOOKUP(A84,Produtos!A:D,4,FALSE)</f>
        <v/>
      </c>
      <c r="I84" s="9" t="str">
        <f t="shared" si="5"/>
        <v/>
      </c>
    </row>
    <row r="85" spans="1:9">
      <c r="A85" s="5" t="str">
        <f>Produtos!A85</f>
        <v/>
      </c>
      <c r="B85" s="5" t="str">
        <f>Produtos!B85</f>
        <v/>
      </c>
      <c r="C85" s="5" t="str">
        <f>IF(A85="","",SUMIF(Entrada!A:A,Estoque!A:A,Entrada!C:C))</f>
        <v/>
      </c>
      <c r="D85" s="5" t="str">
        <f>IF(A85="","",SUMIF(Saida!A:A,Estoque!A:A,Saida!C:C))</f>
        <v/>
      </c>
      <c r="E85" s="5" t="str">
        <f t="shared" si="3"/>
        <v/>
      </c>
      <c r="F85" s="8" t="str">
        <f>VLOOKUP(A85,Produtos!A:D,3,FALSE)</f>
        <v/>
      </c>
      <c r="G85" s="9" t="str">
        <f t="shared" si="4"/>
        <v/>
      </c>
      <c r="H85" s="8" t="str">
        <f>VLOOKUP(A85,Produtos!A:D,4,FALSE)</f>
        <v/>
      </c>
      <c r="I85" s="9" t="str">
        <f t="shared" si="5"/>
        <v/>
      </c>
    </row>
    <row r="86" spans="1:9">
      <c r="A86" s="5" t="str">
        <f>Produtos!A86</f>
        <v/>
      </c>
      <c r="B86" s="5" t="str">
        <f>Produtos!B86</f>
        <v/>
      </c>
      <c r="C86" s="5" t="str">
        <f>IF(A86="","",SUMIF(Entrada!A:A,Estoque!A:A,Entrada!C:C))</f>
        <v/>
      </c>
      <c r="D86" s="5" t="str">
        <f>IF(A86="","",SUMIF(Saida!A:A,Estoque!A:A,Saida!C:C))</f>
        <v/>
      </c>
      <c r="E86" s="5" t="str">
        <f t="shared" si="3"/>
        <v/>
      </c>
      <c r="F86" s="8" t="str">
        <f>VLOOKUP(A86,Produtos!A:D,3,FALSE)</f>
        <v/>
      </c>
      <c r="G86" s="9" t="str">
        <f t="shared" si="4"/>
        <v/>
      </c>
      <c r="H86" s="8" t="str">
        <f>VLOOKUP(A86,Produtos!A:D,4,FALSE)</f>
        <v/>
      </c>
      <c r="I86" s="9" t="str">
        <f t="shared" si="5"/>
        <v/>
      </c>
    </row>
    <row r="87" spans="1:9">
      <c r="A87" s="5" t="str">
        <f>Produtos!A87</f>
        <v/>
      </c>
      <c r="B87" s="5" t="str">
        <f>Produtos!B87</f>
        <v/>
      </c>
      <c r="C87" s="5" t="str">
        <f>IF(A87="","",SUMIF(Entrada!A:A,Estoque!A:A,Entrada!C:C))</f>
        <v/>
      </c>
      <c r="D87" s="5" t="str">
        <f>IF(A87="","",SUMIF(Saida!A:A,Estoque!A:A,Saida!C:C))</f>
        <v/>
      </c>
      <c r="E87" s="5" t="str">
        <f t="shared" si="3"/>
        <v/>
      </c>
      <c r="F87" s="8" t="str">
        <f>VLOOKUP(A87,Produtos!A:D,3,FALSE)</f>
        <v/>
      </c>
      <c r="G87" s="9" t="str">
        <f t="shared" si="4"/>
        <v/>
      </c>
      <c r="H87" s="8" t="str">
        <f>VLOOKUP(A87,Produtos!A:D,4,FALSE)</f>
        <v/>
      </c>
      <c r="I87" s="9" t="str">
        <f t="shared" si="5"/>
        <v/>
      </c>
    </row>
    <row r="88" spans="1:9">
      <c r="A88" s="5" t="str">
        <f>Produtos!A88</f>
        <v/>
      </c>
      <c r="B88" s="5" t="str">
        <f>Produtos!B88</f>
        <v/>
      </c>
      <c r="C88" s="5" t="str">
        <f>IF(A88="","",SUMIF(Entrada!A:A,Estoque!A:A,Entrada!C:C))</f>
        <v/>
      </c>
      <c r="D88" s="5" t="str">
        <f>IF(A88="","",SUMIF(Saida!A:A,Estoque!A:A,Saida!C:C))</f>
        <v/>
      </c>
      <c r="E88" s="5" t="str">
        <f t="shared" si="3"/>
        <v/>
      </c>
      <c r="F88" s="8" t="str">
        <f>VLOOKUP(A88,Produtos!A:D,3,FALSE)</f>
        <v/>
      </c>
      <c r="G88" s="9" t="str">
        <f t="shared" si="4"/>
        <v/>
      </c>
      <c r="H88" s="8" t="str">
        <f>VLOOKUP(A88,Produtos!A:D,4,FALSE)</f>
        <v/>
      </c>
      <c r="I88" s="9" t="str">
        <f t="shared" si="5"/>
        <v/>
      </c>
    </row>
    <row r="89" spans="1:9">
      <c r="A89" s="5" t="str">
        <f>Produtos!A89</f>
        <v/>
      </c>
      <c r="B89" s="5" t="str">
        <f>Produtos!B89</f>
        <v/>
      </c>
      <c r="C89" s="5" t="str">
        <f>IF(A89="","",SUMIF(Entrada!A:A,Estoque!A:A,Entrada!C:C))</f>
        <v/>
      </c>
      <c r="D89" s="5" t="str">
        <f>IF(A89="","",SUMIF(Saida!A:A,Estoque!A:A,Saida!C:C))</f>
        <v/>
      </c>
      <c r="E89" s="5" t="str">
        <f t="shared" si="3"/>
        <v/>
      </c>
      <c r="F89" s="8" t="str">
        <f>VLOOKUP(A89,Produtos!A:D,3,FALSE)</f>
        <v/>
      </c>
      <c r="G89" s="9" t="str">
        <f t="shared" si="4"/>
        <v/>
      </c>
      <c r="H89" s="8" t="str">
        <f>VLOOKUP(A89,Produtos!A:D,4,FALSE)</f>
        <v/>
      </c>
      <c r="I89" s="9" t="str">
        <f t="shared" si="5"/>
        <v/>
      </c>
    </row>
    <row r="90" spans="1:9">
      <c r="A90" s="5" t="str">
        <f>Produtos!A90</f>
        <v/>
      </c>
      <c r="B90" s="5" t="str">
        <f>Produtos!B90</f>
        <v/>
      </c>
      <c r="C90" s="5" t="str">
        <f>IF(A90="","",SUMIF(Entrada!A:A,Estoque!A:A,Entrada!C:C))</f>
        <v/>
      </c>
      <c r="D90" s="5" t="str">
        <f>IF(A90="","",SUMIF(Saida!A:A,Estoque!A:A,Saida!C:C))</f>
        <v/>
      </c>
      <c r="E90" s="5" t="str">
        <f t="shared" si="3"/>
        <v/>
      </c>
      <c r="F90" s="8" t="str">
        <f>VLOOKUP(A90,Produtos!A:D,3,FALSE)</f>
        <v/>
      </c>
      <c r="G90" s="9" t="str">
        <f t="shared" si="4"/>
        <v/>
      </c>
      <c r="H90" s="8" t="str">
        <f>VLOOKUP(A90,Produtos!A:D,4,FALSE)</f>
        <v/>
      </c>
      <c r="I90" s="9" t="str">
        <f t="shared" si="5"/>
        <v/>
      </c>
    </row>
    <row r="91" spans="1:9">
      <c r="A91" s="5" t="str">
        <f>Produtos!A91</f>
        <v/>
      </c>
      <c r="B91" s="5" t="str">
        <f>Produtos!B91</f>
        <v/>
      </c>
      <c r="C91" s="5" t="str">
        <f>IF(A91="","",SUMIF(Entrada!A:A,Estoque!A:A,Entrada!C:C))</f>
        <v/>
      </c>
      <c r="D91" s="5" t="str">
        <f>IF(A91="","",SUMIF(Saida!A:A,Estoque!A:A,Saida!C:C))</f>
        <v/>
      </c>
      <c r="E91" s="5" t="str">
        <f t="shared" si="3"/>
        <v/>
      </c>
      <c r="F91" s="8" t="str">
        <f>VLOOKUP(A91,Produtos!A:D,3,FALSE)</f>
        <v/>
      </c>
      <c r="G91" s="9" t="str">
        <f t="shared" si="4"/>
        <v/>
      </c>
      <c r="H91" s="8" t="str">
        <f>VLOOKUP(A91,Produtos!A:D,4,FALSE)</f>
        <v/>
      </c>
      <c r="I91" s="9" t="str">
        <f t="shared" si="5"/>
        <v/>
      </c>
    </row>
    <row r="92" spans="1:9">
      <c r="A92" s="5" t="str">
        <f>Produtos!A92</f>
        <v/>
      </c>
      <c r="B92" s="5" t="str">
        <f>Produtos!B92</f>
        <v/>
      </c>
      <c r="C92" s="5" t="str">
        <f>IF(A92="","",SUMIF(Entrada!A:A,Estoque!A:A,Entrada!C:C))</f>
        <v/>
      </c>
      <c r="D92" s="5" t="str">
        <f>IF(A92="","",SUMIF(Saida!A:A,Estoque!A:A,Saida!C:C))</f>
        <v/>
      </c>
      <c r="E92" s="5" t="str">
        <f t="shared" si="3"/>
        <v/>
      </c>
      <c r="F92" s="8" t="str">
        <f>VLOOKUP(A92,Produtos!A:D,3,FALSE)</f>
        <v/>
      </c>
      <c r="G92" s="9" t="str">
        <f t="shared" si="4"/>
        <v/>
      </c>
      <c r="H92" s="8" t="str">
        <f>VLOOKUP(A92,Produtos!A:D,4,FALSE)</f>
        <v/>
      </c>
      <c r="I92" s="9" t="str">
        <f t="shared" si="5"/>
        <v/>
      </c>
    </row>
    <row r="93" spans="1:9">
      <c r="A93" s="5" t="str">
        <f>Produtos!A93</f>
        <v/>
      </c>
      <c r="B93" s="5" t="str">
        <f>Produtos!B93</f>
        <v/>
      </c>
      <c r="C93" s="5" t="str">
        <f>IF(A93="","",SUMIF(Entrada!A:A,Estoque!A:A,Entrada!C:C))</f>
        <v/>
      </c>
      <c r="D93" s="5" t="str">
        <f>IF(A93="","",SUMIF(Saida!A:A,Estoque!A:A,Saida!C:C))</f>
        <v/>
      </c>
      <c r="E93" s="5" t="str">
        <f t="shared" si="3"/>
        <v/>
      </c>
      <c r="F93" s="8" t="str">
        <f>VLOOKUP(A93,Produtos!A:D,3,FALSE)</f>
        <v/>
      </c>
      <c r="G93" s="9" t="str">
        <f t="shared" si="4"/>
        <v/>
      </c>
      <c r="H93" s="8" t="str">
        <f>VLOOKUP(A93,Produtos!A:D,4,FALSE)</f>
        <v/>
      </c>
      <c r="I93" s="9" t="str">
        <f t="shared" si="5"/>
        <v/>
      </c>
    </row>
    <row r="94" spans="1:9">
      <c r="A94" s="5" t="str">
        <f>Produtos!A94</f>
        <v/>
      </c>
      <c r="B94" s="5" t="str">
        <f>Produtos!B94</f>
        <v/>
      </c>
      <c r="C94" s="5" t="str">
        <f>IF(A94="","",SUMIF(Entrada!A:A,Estoque!A:A,Entrada!C:C))</f>
        <v/>
      </c>
      <c r="D94" s="5" t="str">
        <f>IF(A94="","",SUMIF(Saida!A:A,Estoque!A:A,Saida!C:C))</f>
        <v/>
      </c>
      <c r="E94" s="5" t="str">
        <f t="shared" si="3"/>
        <v/>
      </c>
      <c r="F94" s="8" t="str">
        <f>VLOOKUP(A94,Produtos!A:D,3,FALSE)</f>
        <v/>
      </c>
      <c r="G94" s="9" t="str">
        <f t="shared" si="4"/>
        <v/>
      </c>
      <c r="H94" s="8" t="str">
        <f>VLOOKUP(A94,Produtos!A:D,4,FALSE)</f>
        <v/>
      </c>
      <c r="I94" s="9" t="str">
        <f t="shared" si="5"/>
        <v/>
      </c>
    </row>
    <row r="95" spans="1:9">
      <c r="A95" s="5" t="str">
        <f>Produtos!A95</f>
        <v/>
      </c>
      <c r="B95" s="5" t="str">
        <f>Produtos!B95</f>
        <v/>
      </c>
      <c r="C95" s="5" t="str">
        <f>IF(A95="","",SUMIF(Entrada!A:A,Estoque!A:A,Entrada!C:C))</f>
        <v/>
      </c>
      <c r="D95" s="5" t="str">
        <f>IF(A95="","",SUMIF(Saida!A:A,Estoque!A:A,Saida!C:C))</f>
        <v/>
      </c>
      <c r="E95" s="5" t="str">
        <f t="shared" si="3"/>
        <v/>
      </c>
      <c r="F95" s="8" t="str">
        <f>VLOOKUP(A95,Produtos!A:D,3,FALSE)</f>
        <v/>
      </c>
      <c r="G95" s="9" t="str">
        <f t="shared" si="4"/>
        <v/>
      </c>
      <c r="H95" s="8" t="str">
        <f>VLOOKUP(A95,Produtos!A:D,4,FALSE)</f>
        <v/>
      </c>
      <c r="I95" s="9" t="str">
        <f t="shared" si="5"/>
        <v/>
      </c>
    </row>
    <row r="96" spans="1:9">
      <c r="A96" s="5" t="str">
        <f>Produtos!A96</f>
        <v/>
      </c>
      <c r="B96" s="5" t="str">
        <f>Produtos!B96</f>
        <v/>
      </c>
      <c r="C96" s="5" t="str">
        <f>IF(A96="","",SUMIF(Entrada!A:A,Estoque!A:A,Entrada!C:C))</f>
        <v/>
      </c>
      <c r="D96" s="5" t="str">
        <f>IF(A96="","",SUMIF(Saida!A:A,Estoque!A:A,Saida!C:C))</f>
        <v/>
      </c>
      <c r="E96" s="5" t="str">
        <f t="shared" si="3"/>
        <v/>
      </c>
      <c r="F96" s="8" t="str">
        <f>VLOOKUP(A96,Produtos!A:D,3,FALSE)</f>
        <v/>
      </c>
      <c r="G96" s="9" t="str">
        <f t="shared" si="4"/>
        <v/>
      </c>
      <c r="H96" s="8" t="str">
        <f>VLOOKUP(A96,Produtos!A:D,4,FALSE)</f>
        <v/>
      </c>
      <c r="I96" s="9" t="str">
        <f t="shared" si="5"/>
        <v/>
      </c>
    </row>
    <row r="97" spans="1:9">
      <c r="A97" s="5" t="str">
        <f>Produtos!A97</f>
        <v/>
      </c>
      <c r="B97" s="5" t="str">
        <f>Produtos!B97</f>
        <v/>
      </c>
      <c r="C97" s="5" t="str">
        <f>IF(A97="","",SUMIF(Entrada!A:A,Estoque!A:A,Entrada!C:C))</f>
        <v/>
      </c>
      <c r="D97" s="5" t="str">
        <f>IF(A97="","",SUMIF(Saida!A:A,Estoque!A:A,Saida!C:C))</f>
        <v/>
      </c>
      <c r="E97" s="5" t="str">
        <f t="shared" si="3"/>
        <v/>
      </c>
      <c r="F97" s="8" t="str">
        <f>VLOOKUP(A97,Produtos!A:D,3,FALSE)</f>
        <v/>
      </c>
      <c r="G97" s="9" t="str">
        <f t="shared" si="4"/>
        <v/>
      </c>
      <c r="H97" s="8" t="str">
        <f>VLOOKUP(A97,Produtos!A:D,4,FALSE)</f>
        <v/>
      </c>
      <c r="I97" s="9" t="str">
        <f t="shared" si="5"/>
        <v/>
      </c>
    </row>
    <row r="98" spans="1:9">
      <c r="A98" s="5" t="str">
        <f>Produtos!A98</f>
        <v/>
      </c>
      <c r="B98" s="5" t="str">
        <f>Produtos!B98</f>
        <v/>
      </c>
      <c r="C98" s="5" t="str">
        <f>IF(A98="","",SUMIF(Entrada!A:A,Estoque!A:A,Entrada!C:C))</f>
        <v/>
      </c>
      <c r="D98" s="5" t="str">
        <f>IF(A98="","",SUMIF(Saida!A:A,Estoque!A:A,Saida!C:C))</f>
        <v/>
      </c>
      <c r="E98" s="5" t="str">
        <f t="shared" si="3"/>
        <v/>
      </c>
      <c r="F98" s="8" t="str">
        <f>VLOOKUP(A98,Produtos!A:D,3,FALSE)</f>
        <v/>
      </c>
      <c r="G98" s="9" t="str">
        <f t="shared" si="4"/>
        <v/>
      </c>
      <c r="H98" s="8" t="str">
        <f>VLOOKUP(A98,Produtos!A:D,4,FALSE)</f>
        <v/>
      </c>
      <c r="I98" s="9" t="str">
        <f t="shared" si="5"/>
        <v/>
      </c>
    </row>
    <row r="99" spans="1:9">
      <c r="A99" s="5" t="str">
        <f>Produtos!A99</f>
        <v/>
      </c>
      <c r="B99" s="5" t="str">
        <f>Produtos!B99</f>
        <v/>
      </c>
      <c r="C99" s="5" t="str">
        <f>IF(A99="","",SUMIF(Entrada!A:A,Estoque!A:A,Entrada!C:C))</f>
        <v/>
      </c>
      <c r="D99" s="5" t="str">
        <f>IF(A99="","",SUMIF(Saida!A:A,Estoque!A:A,Saida!C:C))</f>
        <v/>
      </c>
      <c r="E99" s="5" t="str">
        <f t="shared" si="3"/>
        <v/>
      </c>
      <c r="F99" s="8" t="str">
        <f>VLOOKUP(A99,Produtos!A:D,3,FALSE)</f>
        <v/>
      </c>
      <c r="G99" s="9" t="str">
        <f t="shared" si="4"/>
        <v/>
      </c>
      <c r="H99" s="8" t="str">
        <f>VLOOKUP(A99,Produtos!A:D,4,FALSE)</f>
        <v/>
      </c>
      <c r="I99" s="9" t="str">
        <f t="shared" si="5"/>
        <v/>
      </c>
    </row>
    <row r="100" spans="1:9">
      <c r="A100" s="5" t="str">
        <f>Produtos!A100</f>
        <v/>
      </c>
      <c r="B100" s="5" t="str">
        <f>Produtos!B100</f>
        <v/>
      </c>
      <c r="C100" s="5" t="str">
        <f>IF(A100="","",SUMIF(Entrada!A:A,Estoque!A:A,Entrada!C:C))</f>
        <v/>
      </c>
      <c r="D100" s="5" t="str">
        <f>IF(A100="","",SUMIF(Saida!A:A,Estoque!A:A,Saida!C:C))</f>
        <v/>
      </c>
      <c r="E100" s="5" t="str">
        <f t="shared" si="3"/>
        <v/>
      </c>
      <c r="F100" s="8" t="str">
        <f>VLOOKUP(A100,Produtos!A:D,3,FALSE)</f>
        <v/>
      </c>
      <c r="G100" s="9" t="str">
        <f t="shared" si="4"/>
        <v/>
      </c>
      <c r="H100" s="8" t="str">
        <f>VLOOKUP(A100,Produtos!A:D,4,FALSE)</f>
        <v/>
      </c>
      <c r="I100" s="9" t="str">
        <f t="shared" si="5"/>
        <v/>
      </c>
    </row>
    <row r="101" spans="1:9">
      <c r="A101" s="5" t="str">
        <f>Produtos!A101</f>
        <v/>
      </c>
      <c r="B101" s="5" t="str">
        <f>Produtos!B101</f>
        <v/>
      </c>
      <c r="C101" s="5" t="str">
        <f>IF(A101="","",SUMIF(Entrada!A:A,Estoque!A:A,Entrada!C:C))</f>
        <v/>
      </c>
      <c r="D101" s="5" t="str">
        <f>IF(A101="","",SUMIF(Saida!A:A,Estoque!A:A,Saida!C:C))</f>
        <v/>
      </c>
      <c r="E101" s="5" t="str">
        <f t="shared" si="3"/>
        <v/>
      </c>
      <c r="F101" s="8" t="str">
        <f>VLOOKUP(A101,Produtos!A:D,3,FALSE)</f>
        <v/>
      </c>
      <c r="G101" s="9" t="str">
        <f t="shared" si="4"/>
        <v/>
      </c>
      <c r="H101" s="8" t="str">
        <f>VLOOKUP(A101,Produtos!A:D,4,FALSE)</f>
        <v/>
      </c>
      <c r="I101" s="9" t="str">
        <f t="shared" si="5"/>
        <v/>
      </c>
    </row>
    <row r="102" spans="1:9">
      <c r="A102" s="5" t="str">
        <f>Produtos!A102</f>
        <v/>
      </c>
      <c r="B102" s="5" t="str">
        <f>Produtos!B102</f>
        <v/>
      </c>
      <c r="C102" s="5" t="str">
        <f>IF(A102="","",SUMIF(Entrada!A:A,Estoque!A:A,Entrada!C:C))</f>
        <v/>
      </c>
      <c r="D102" s="5" t="str">
        <f>IF(A102="","",SUMIF(Saida!A:A,Estoque!A:A,Saida!C:C))</f>
        <v/>
      </c>
      <c r="E102" s="5" t="str">
        <f t="shared" si="3"/>
        <v/>
      </c>
      <c r="F102" s="8" t="str">
        <f>VLOOKUP(A102,Produtos!A:D,3,FALSE)</f>
        <v/>
      </c>
      <c r="G102" s="9" t="str">
        <f t="shared" si="4"/>
        <v/>
      </c>
      <c r="H102" s="8" t="str">
        <f>VLOOKUP(A102,Produtos!A:D,4,FALSE)</f>
        <v/>
      </c>
      <c r="I102" s="9" t="str">
        <f t="shared" si="5"/>
        <v/>
      </c>
    </row>
    <row r="103" spans="1:9">
      <c r="A103" s="5" t="str">
        <f>Produtos!A103</f>
        <v/>
      </c>
      <c r="B103" s="5" t="str">
        <f>Produtos!B103</f>
        <v/>
      </c>
      <c r="C103" s="5" t="str">
        <f>IF(A103="","",SUMIF(Entrada!A:A,Estoque!A:A,Entrada!C:C))</f>
        <v/>
      </c>
      <c r="D103" s="5" t="str">
        <f>IF(A103="","",SUMIF(Saida!A:A,Estoque!A:A,Saida!C:C))</f>
        <v/>
      </c>
      <c r="E103" s="5" t="str">
        <f t="shared" si="3"/>
        <v/>
      </c>
      <c r="F103" s="8" t="str">
        <f>VLOOKUP(A103,Produtos!A:D,3,FALSE)</f>
        <v/>
      </c>
      <c r="G103" s="9" t="str">
        <f t="shared" si="4"/>
        <v/>
      </c>
      <c r="H103" s="8" t="str">
        <f>VLOOKUP(A103,Produtos!A:D,4,FALSE)</f>
        <v/>
      </c>
      <c r="I103" s="9" t="str">
        <f t="shared" si="5"/>
        <v/>
      </c>
    </row>
    <row r="104" spans="1:9">
      <c r="A104" s="5" t="str">
        <f>Produtos!A104</f>
        <v/>
      </c>
      <c r="B104" s="5" t="str">
        <f>Produtos!B104</f>
        <v/>
      </c>
      <c r="C104" s="5" t="str">
        <f>IF(A104="","",SUMIF(Entrada!A:A,Estoque!A:A,Entrada!C:C))</f>
        <v/>
      </c>
      <c r="D104" s="5" t="str">
        <f>IF(A104="","",SUMIF(Saida!A:A,Estoque!A:A,Saida!C:C))</f>
        <v/>
      </c>
      <c r="E104" s="5" t="str">
        <f t="shared" si="3"/>
        <v/>
      </c>
      <c r="F104" s="8" t="str">
        <f>VLOOKUP(A104,Produtos!A:D,3,FALSE)</f>
        <v/>
      </c>
      <c r="G104" s="9" t="str">
        <f t="shared" si="4"/>
        <v/>
      </c>
      <c r="H104" s="8" t="str">
        <f>VLOOKUP(A104,Produtos!A:D,4,FALSE)</f>
        <v/>
      </c>
      <c r="I104" s="9" t="str">
        <f t="shared" si="5"/>
        <v/>
      </c>
    </row>
    <row r="105" spans="1:9">
      <c r="A105" s="5" t="str">
        <f>Produtos!A105</f>
        <v/>
      </c>
      <c r="B105" s="5" t="str">
        <f>Produtos!B105</f>
        <v/>
      </c>
      <c r="C105" s="5" t="str">
        <f>IF(A105="","",SUMIF(Entrada!A:A,Estoque!A:A,Entrada!C:C))</f>
        <v/>
      </c>
      <c r="D105" s="5" t="str">
        <f>IF(A105="","",SUMIF(Saida!A:A,Estoque!A:A,Saida!C:C))</f>
        <v/>
      </c>
      <c r="E105" s="5" t="str">
        <f t="shared" si="3"/>
        <v/>
      </c>
      <c r="F105" s="8" t="str">
        <f>VLOOKUP(A105,Produtos!A:D,3,FALSE)</f>
        <v/>
      </c>
      <c r="G105" s="9" t="str">
        <f t="shared" si="4"/>
        <v/>
      </c>
      <c r="H105" s="8" t="str">
        <f>VLOOKUP(A105,Produtos!A:D,4,FALSE)</f>
        <v/>
      </c>
      <c r="I105" s="9" t="str">
        <f t="shared" si="5"/>
        <v/>
      </c>
    </row>
    <row r="106" spans="1:9">
      <c r="A106" s="5" t="str">
        <f>Produtos!A106</f>
        <v/>
      </c>
      <c r="B106" s="5" t="str">
        <f>Produtos!B106</f>
        <v/>
      </c>
      <c r="C106" s="5" t="str">
        <f>IF(A106="","",SUMIF(Entrada!A:A,Estoque!A:A,Entrada!C:C))</f>
        <v/>
      </c>
      <c r="D106" s="5" t="str">
        <f>IF(A106="","",SUMIF(Saida!A:A,Estoque!A:A,Saida!C:C))</f>
        <v/>
      </c>
      <c r="E106" s="5" t="str">
        <f t="shared" si="3"/>
        <v/>
      </c>
      <c r="F106" s="8" t="str">
        <f>VLOOKUP(A106,Produtos!A:D,3,FALSE)</f>
        <v/>
      </c>
      <c r="G106" s="9" t="str">
        <f t="shared" si="4"/>
        <v/>
      </c>
      <c r="H106" s="8" t="str">
        <f>VLOOKUP(A106,Produtos!A:D,4,FALSE)</f>
        <v/>
      </c>
      <c r="I106" s="9" t="str">
        <f t="shared" si="5"/>
        <v/>
      </c>
    </row>
    <row r="107" spans="1:9">
      <c r="A107" s="5" t="str">
        <f>Produtos!A107</f>
        <v/>
      </c>
      <c r="B107" s="5" t="str">
        <f>Produtos!B107</f>
        <v/>
      </c>
      <c r="C107" s="5" t="str">
        <f>IF(A107="","",SUMIF(Entrada!A:A,Estoque!A:A,Entrada!C:C))</f>
        <v/>
      </c>
      <c r="D107" s="5" t="str">
        <f>IF(A107="","",SUMIF(Saida!A:A,Estoque!A:A,Saida!C:C))</f>
        <v/>
      </c>
      <c r="E107" s="5" t="str">
        <f t="shared" si="3"/>
        <v/>
      </c>
      <c r="F107" s="8" t="str">
        <f>VLOOKUP(A107,Produtos!A:D,3,FALSE)</f>
        <v/>
      </c>
      <c r="G107" s="9" t="str">
        <f t="shared" si="4"/>
        <v/>
      </c>
      <c r="H107" s="8" t="str">
        <f>VLOOKUP(A107,Produtos!A:D,4,FALSE)</f>
        <v/>
      </c>
      <c r="I107" s="9" t="str">
        <f t="shared" si="5"/>
        <v/>
      </c>
    </row>
    <row r="108" spans="1:9">
      <c r="A108" s="5" t="str">
        <f>Produtos!A108</f>
        <v/>
      </c>
      <c r="B108" s="5" t="str">
        <f>Produtos!B108</f>
        <v/>
      </c>
      <c r="C108" s="5" t="str">
        <f>IF(A108="","",SUMIF(Entrada!A:A,Estoque!A:A,Entrada!C:C))</f>
        <v/>
      </c>
      <c r="D108" s="5" t="str">
        <f>IF(A108="","",SUMIF(Saida!A:A,Estoque!A:A,Saida!C:C))</f>
        <v/>
      </c>
      <c r="E108" s="5" t="str">
        <f t="shared" si="3"/>
        <v/>
      </c>
      <c r="F108" s="8" t="str">
        <f>VLOOKUP(A108,Produtos!A:D,3,FALSE)</f>
        <v/>
      </c>
      <c r="G108" s="9" t="str">
        <f t="shared" si="4"/>
        <v/>
      </c>
      <c r="H108" s="8" t="str">
        <f>VLOOKUP(A108,Produtos!A:D,4,FALSE)</f>
        <v/>
      </c>
      <c r="I108" s="9" t="str">
        <f t="shared" si="5"/>
        <v/>
      </c>
    </row>
    <row r="109" spans="1:9">
      <c r="A109" s="5" t="str">
        <f>Produtos!A109</f>
        <v/>
      </c>
      <c r="B109" s="5" t="str">
        <f>Produtos!B109</f>
        <v/>
      </c>
      <c r="C109" s="5" t="str">
        <f>IF(A109="","",SUMIF(Entrada!A:A,Estoque!A:A,Entrada!C:C))</f>
        <v/>
      </c>
      <c r="D109" s="5" t="str">
        <f>IF(A109="","",SUMIF(Saida!A:A,Estoque!A:A,Saida!C:C))</f>
        <v/>
      </c>
      <c r="E109" s="5" t="str">
        <f t="shared" si="3"/>
        <v/>
      </c>
      <c r="F109" s="8" t="str">
        <f>VLOOKUP(A109,Produtos!A:D,3,FALSE)</f>
        <v/>
      </c>
      <c r="G109" s="9" t="str">
        <f t="shared" si="4"/>
        <v/>
      </c>
      <c r="H109" s="8" t="str">
        <f>VLOOKUP(A109,Produtos!A:D,4,FALSE)</f>
        <v/>
      </c>
      <c r="I109" s="9" t="str">
        <f t="shared" si="5"/>
        <v/>
      </c>
    </row>
    <row r="110" spans="1:9">
      <c r="A110" s="5" t="str">
        <f>Produtos!A110</f>
        <v/>
      </c>
      <c r="B110" s="5" t="str">
        <f>Produtos!B110</f>
        <v/>
      </c>
      <c r="C110" s="5" t="str">
        <f>IF(A110="","",SUMIF(Entrada!A:A,Estoque!A:A,Entrada!C:C))</f>
        <v/>
      </c>
      <c r="D110" s="5" t="str">
        <f>IF(A110="","",SUMIF(Saida!A:A,Estoque!A:A,Saida!C:C))</f>
        <v/>
      </c>
      <c r="E110" s="5" t="str">
        <f t="shared" si="3"/>
        <v/>
      </c>
      <c r="F110" s="8" t="str">
        <f>VLOOKUP(A110,Produtos!A:D,3,FALSE)</f>
        <v/>
      </c>
      <c r="G110" s="9" t="str">
        <f t="shared" si="4"/>
        <v/>
      </c>
      <c r="H110" s="8" t="str">
        <f>VLOOKUP(A110,Produtos!A:D,4,FALSE)</f>
        <v/>
      </c>
      <c r="I110" s="9" t="str">
        <f t="shared" si="5"/>
        <v/>
      </c>
    </row>
    <row r="111" spans="1:9">
      <c r="A111" s="5" t="str">
        <f>Produtos!A111</f>
        <v/>
      </c>
      <c r="B111" s="5" t="str">
        <f>Produtos!B111</f>
        <v/>
      </c>
      <c r="C111" s="5" t="str">
        <f>IF(A111="","",SUMIF(Entrada!A:A,Estoque!A:A,Entrada!C:C))</f>
        <v/>
      </c>
      <c r="D111" s="5" t="str">
        <f>IF(A111="","",SUMIF(Saida!A:A,Estoque!A:A,Saida!C:C))</f>
        <v/>
      </c>
      <c r="E111" s="5" t="str">
        <f t="shared" si="3"/>
        <v/>
      </c>
      <c r="F111" s="8" t="str">
        <f>VLOOKUP(A111,Produtos!A:D,3,FALSE)</f>
        <v/>
      </c>
      <c r="G111" s="9" t="str">
        <f t="shared" si="4"/>
        <v/>
      </c>
      <c r="H111" s="8" t="str">
        <f>VLOOKUP(A111,Produtos!A:D,4,FALSE)</f>
        <v/>
      </c>
      <c r="I111" s="9" t="str">
        <f t="shared" si="5"/>
        <v/>
      </c>
    </row>
    <row r="112" spans="1:9">
      <c r="A112" s="5" t="str">
        <f>Produtos!A112</f>
        <v/>
      </c>
      <c r="B112" s="5" t="str">
        <f>Produtos!B112</f>
        <v/>
      </c>
      <c r="C112" s="5" t="str">
        <f>IF(A112="","",SUMIF(Entrada!A:A,Estoque!A:A,Entrada!C:C))</f>
        <v/>
      </c>
      <c r="D112" s="5" t="str">
        <f>IF(A112="","",SUMIF(Saida!A:A,Estoque!A:A,Saida!C:C))</f>
        <v/>
      </c>
      <c r="E112" s="5" t="str">
        <f t="shared" si="3"/>
        <v/>
      </c>
      <c r="F112" s="8" t="str">
        <f>VLOOKUP(A112,Produtos!A:D,3,FALSE)</f>
        <v/>
      </c>
      <c r="G112" s="9" t="str">
        <f t="shared" si="4"/>
        <v/>
      </c>
      <c r="H112" s="8" t="str">
        <f>VLOOKUP(A112,Produtos!A:D,4,FALSE)</f>
        <v/>
      </c>
      <c r="I112" s="9" t="str">
        <f t="shared" si="5"/>
        <v/>
      </c>
    </row>
    <row r="113" spans="1:9">
      <c r="A113" s="5" t="str">
        <f>Produtos!A113</f>
        <v/>
      </c>
      <c r="B113" s="5" t="str">
        <f>Produtos!B113</f>
        <v/>
      </c>
      <c r="C113" s="5" t="str">
        <f>IF(A113="","",SUMIF(Entrada!A:A,Estoque!A:A,Entrada!C:C))</f>
        <v/>
      </c>
      <c r="D113" s="5" t="str">
        <f>IF(A113="","",SUMIF(Saida!A:A,Estoque!A:A,Saida!C:C))</f>
        <v/>
      </c>
      <c r="E113" s="5" t="str">
        <f t="shared" si="3"/>
        <v/>
      </c>
      <c r="F113" s="8" t="str">
        <f>VLOOKUP(A113,Produtos!A:D,3,FALSE)</f>
        <v/>
      </c>
      <c r="G113" s="9" t="str">
        <f t="shared" si="4"/>
        <v/>
      </c>
      <c r="H113" s="8" t="str">
        <f>VLOOKUP(A113,Produtos!A:D,4,FALSE)</f>
        <v/>
      </c>
      <c r="I113" s="9" t="str">
        <f t="shared" si="5"/>
        <v/>
      </c>
    </row>
    <row r="114" spans="1:9">
      <c r="A114" s="5" t="str">
        <f>Produtos!A114</f>
        <v/>
      </c>
      <c r="B114" s="5" t="str">
        <f>Produtos!B114</f>
        <v/>
      </c>
      <c r="C114" s="5" t="str">
        <f>IF(A114="","",SUMIF(Entrada!A:A,Estoque!A:A,Entrada!C:C))</f>
        <v/>
      </c>
      <c r="D114" s="5" t="str">
        <f>IF(A114="","",SUMIF(Saida!A:A,Estoque!A:A,Saida!C:C))</f>
        <v/>
      </c>
      <c r="E114" s="5" t="str">
        <f t="shared" si="3"/>
        <v/>
      </c>
      <c r="F114" s="8" t="str">
        <f>VLOOKUP(A114,Produtos!A:D,3,FALSE)</f>
        <v/>
      </c>
      <c r="G114" s="9" t="str">
        <f t="shared" si="4"/>
        <v/>
      </c>
      <c r="H114" s="8" t="str">
        <f>VLOOKUP(A114,Produtos!A:D,4,FALSE)</f>
        <v/>
      </c>
      <c r="I114" s="9" t="str">
        <f t="shared" si="5"/>
        <v/>
      </c>
    </row>
    <row r="115" spans="1:9">
      <c r="A115" s="5" t="str">
        <f>Produtos!A115</f>
        <v/>
      </c>
      <c r="B115" s="5" t="str">
        <f>Produtos!B115</f>
        <v/>
      </c>
      <c r="C115" s="5" t="str">
        <f>IF(A115="","",SUMIF(Entrada!A:A,Estoque!A:A,Entrada!C:C))</f>
        <v/>
      </c>
      <c r="D115" s="5" t="str">
        <f>IF(A115="","",SUMIF(Saida!A:A,Estoque!A:A,Saida!C:C))</f>
        <v/>
      </c>
      <c r="E115" s="5" t="str">
        <f t="shared" si="3"/>
        <v/>
      </c>
      <c r="F115" s="8" t="str">
        <f>VLOOKUP(A115,Produtos!A:D,3,FALSE)</f>
        <v/>
      </c>
      <c r="G115" s="9" t="str">
        <f t="shared" si="4"/>
        <v/>
      </c>
      <c r="H115" s="8" t="str">
        <f>VLOOKUP(A115,Produtos!A:D,4,FALSE)</f>
        <v/>
      </c>
      <c r="I115" s="9" t="str">
        <f t="shared" si="5"/>
        <v/>
      </c>
    </row>
    <row r="116" spans="1:9">
      <c r="A116" s="5" t="str">
        <f>Produtos!A116</f>
        <v/>
      </c>
      <c r="B116" s="5" t="str">
        <f>Produtos!B116</f>
        <v/>
      </c>
      <c r="C116" s="5" t="str">
        <f>IF(A116="","",SUMIF(Entrada!A:A,Estoque!A:A,Entrada!C:C))</f>
        <v/>
      </c>
      <c r="D116" s="5" t="str">
        <f>IF(A116="","",SUMIF(Saida!A:A,Estoque!A:A,Saida!C:C))</f>
        <v/>
      </c>
      <c r="E116" s="5" t="str">
        <f t="shared" si="3"/>
        <v/>
      </c>
      <c r="F116" s="8" t="str">
        <f>VLOOKUP(A116,Produtos!A:D,3,FALSE)</f>
        <v/>
      </c>
      <c r="G116" s="9" t="str">
        <f t="shared" si="4"/>
        <v/>
      </c>
      <c r="H116" s="8" t="str">
        <f>VLOOKUP(A116,Produtos!A:D,4,FALSE)</f>
        <v/>
      </c>
      <c r="I116" s="9" t="str">
        <f t="shared" si="5"/>
        <v/>
      </c>
    </row>
    <row r="117" spans="1:9">
      <c r="A117" s="5" t="str">
        <f>Produtos!A117</f>
        <v/>
      </c>
      <c r="B117" s="5" t="str">
        <f>Produtos!B117</f>
        <v/>
      </c>
      <c r="C117" s="5" t="str">
        <f>IF(A117="","",SUMIF(Entrada!A:A,Estoque!A:A,Entrada!C:C))</f>
        <v/>
      </c>
      <c r="D117" s="5" t="str">
        <f>IF(A117="","",SUMIF(Saida!A:A,Estoque!A:A,Saida!C:C))</f>
        <v/>
      </c>
      <c r="E117" s="5" t="str">
        <f t="shared" si="3"/>
        <v/>
      </c>
      <c r="F117" s="8" t="str">
        <f>VLOOKUP(A117,Produtos!A:D,3,FALSE)</f>
        <v/>
      </c>
      <c r="G117" s="9" t="str">
        <f t="shared" si="4"/>
        <v/>
      </c>
      <c r="H117" s="8" t="str">
        <f>VLOOKUP(A117,Produtos!A:D,4,FALSE)</f>
        <v/>
      </c>
      <c r="I117" s="9" t="str">
        <f t="shared" si="5"/>
        <v/>
      </c>
    </row>
    <row r="118" spans="1:9">
      <c r="A118" s="5" t="str">
        <f>Produtos!A118</f>
        <v/>
      </c>
      <c r="B118" s="5" t="str">
        <f>Produtos!B118</f>
        <v/>
      </c>
      <c r="C118" s="5" t="str">
        <f>IF(A118="","",SUMIF(Entrada!A:A,Estoque!A:A,Entrada!C:C))</f>
        <v/>
      </c>
      <c r="D118" s="5" t="str">
        <f>IF(A118="","",SUMIF(Saida!A:A,Estoque!A:A,Saida!C:C))</f>
        <v/>
      </c>
      <c r="E118" s="5" t="str">
        <f t="shared" si="3"/>
        <v/>
      </c>
      <c r="F118" s="8" t="str">
        <f>VLOOKUP(A118,Produtos!A:D,3,FALSE)</f>
        <v/>
      </c>
      <c r="G118" s="9" t="str">
        <f t="shared" si="4"/>
        <v/>
      </c>
      <c r="H118" s="8" t="str">
        <f>VLOOKUP(A118,Produtos!A:D,4,FALSE)</f>
        <v/>
      </c>
      <c r="I118" s="9" t="str">
        <f t="shared" si="5"/>
        <v/>
      </c>
    </row>
    <row r="119" spans="1:9">
      <c r="A119" s="5" t="str">
        <f>Produtos!A119</f>
        <v/>
      </c>
      <c r="B119" s="5" t="str">
        <f>Produtos!B119</f>
        <v/>
      </c>
      <c r="C119" s="5" t="str">
        <f>IF(A119="","",SUMIF(Entrada!A:A,Estoque!A:A,Entrada!C:C))</f>
        <v/>
      </c>
      <c r="D119" s="5" t="str">
        <f>IF(A119="","",SUMIF(Saida!A:A,Estoque!A:A,Saida!C:C))</f>
        <v/>
      </c>
      <c r="E119" s="5" t="str">
        <f t="shared" si="3"/>
        <v/>
      </c>
      <c r="F119" s="8" t="str">
        <f>VLOOKUP(A119,Produtos!A:D,3,FALSE)</f>
        <v/>
      </c>
      <c r="G119" s="9" t="str">
        <f t="shared" si="4"/>
        <v/>
      </c>
      <c r="H119" s="8" t="str">
        <f>VLOOKUP(A119,Produtos!A:D,4,FALSE)</f>
        <v/>
      </c>
      <c r="I119" s="9" t="str">
        <f t="shared" si="5"/>
        <v/>
      </c>
    </row>
    <row r="120" spans="1:9">
      <c r="A120" s="5" t="str">
        <f>Produtos!A120</f>
        <v/>
      </c>
      <c r="B120" s="5" t="str">
        <f>Produtos!B120</f>
        <v/>
      </c>
      <c r="C120" s="5" t="str">
        <f>IF(A120="","",SUMIF(Entrada!A:A,Estoque!A:A,Entrada!C:C))</f>
        <v/>
      </c>
      <c r="D120" s="5" t="str">
        <f>IF(A120="","",SUMIF(Saida!A:A,Estoque!A:A,Saida!C:C))</f>
        <v/>
      </c>
      <c r="E120" s="5" t="str">
        <f t="shared" si="3"/>
        <v/>
      </c>
      <c r="F120" s="8" t="str">
        <f>VLOOKUP(A120,Produtos!A:D,3,FALSE)</f>
        <v/>
      </c>
      <c r="G120" s="9" t="str">
        <f t="shared" si="4"/>
        <v/>
      </c>
      <c r="H120" s="8" t="str">
        <f>VLOOKUP(A120,Produtos!A:D,4,FALSE)</f>
        <v/>
      </c>
      <c r="I120" s="9" t="str">
        <f t="shared" si="5"/>
        <v/>
      </c>
    </row>
    <row r="121" spans="1:9">
      <c r="A121" s="5" t="str">
        <f>Produtos!A121</f>
        <v/>
      </c>
      <c r="B121" s="5" t="str">
        <f>Produtos!B121</f>
        <v/>
      </c>
      <c r="C121" s="5" t="str">
        <f>IF(A121="","",SUMIF(Entrada!A:A,Estoque!A:A,Entrada!C:C))</f>
        <v/>
      </c>
      <c r="D121" s="5" t="str">
        <f>IF(A121="","",SUMIF(Saida!A:A,Estoque!A:A,Saida!C:C))</f>
        <v/>
      </c>
      <c r="E121" s="5" t="str">
        <f t="shared" si="3"/>
        <v/>
      </c>
      <c r="F121" s="8" t="str">
        <f>VLOOKUP(A121,Produtos!A:D,3,FALSE)</f>
        <v/>
      </c>
      <c r="G121" s="9" t="str">
        <f t="shared" si="4"/>
        <v/>
      </c>
      <c r="H121" s="8" t="str">
        <f>VLOOKUP(A121,Produtos!A:D,4,FALSE)</f>
        <v/>
      </c>
      <c r="I121" s="9" t="str">
        <f t="shared" si="5"/>
        <v/>
      </c>
    </row>
    <row r="122" spans="1:9">
      <c r="A122" s="5" t="str">
        <f>Produtos!A122</f>
        <v/>
      </c>
      <c r="B122" s="5" t="str">
        <f>Produtos!B122</f>
        <v/>
      </c>
      <c r="C122" s="5" t="str">
        <f>IF(A122="","",SUMIF(Entrada!A:A,Estoque!A:A,Entrada!C:C))</f>
        <v/>
      </c>
      <c r="D122" s="5" t="str">
        <f>IF(A122="","",SUMIF(Saida!A:A,Estoque!A:A,Saida!C:C))</f>
        <v/>
      </c>
      <c r="E122" s="5" t="str">
        <f t="shared" si="3"/>
        <v/>
      </c>
      <c r="F122" s="8" t="str">
        <f>VLOOKUP(A122,Produtos!A:D,3,FALSE)</f>
        <v/>
      </c>
      <c r="G122" s="9" t="str">
        <f t="shared" si="4"/>
        <v/>
      </c>
      <c r="H122" s="8" t="str">
        <f>VLOOKUP(A122,Produtos!A:D,4,FALSE)</f>
        <v/>
      </c>
      <c r="I122" s="9" t="str">
        <f t="shared" si="5"/>
        <v/>
      </c>
    </row>
    <row r="123" spans="1:9">
      <c r="A123" s="5" t="str">
        <f>Produtos!A123</f>
        <v/>
      </c>
      <c r="B123" s="5" t="str">
        <f>Produtos!B123</f>
        <v/>
      </c>
      <c r="C123" s="5" t="str">
        <f>IF(A123="","",SUMIF(Entrada!A:A,Estoque!A:A,Entrada!C:C))</f>
        <v/>
      </c>
      <c r="D123" s="5" t="str">
        <f>IF(A123="","",SUMIF(Saida!A:A,Estoque!A:A,Saida!C:C))</f>
        <v/>
      </c>
      <c r="E123" s="5" t="str">
        <f t="shared" si="3"/>
        <v/>
      </c>
      <c r="F123" s="8" t="str">
        <f>VLOOKUP(A123,Produtos!A:D,3,FALSE)</f>
        <v/>
      </c>
      <c r="G123" s="9" t="str">
        <f t="shared" si="4"/>
        <v/>
      </c>
      <c r="H123" s="8" t="str">
        <f>VLOOKUP(A123,Produtos!A:D,4,FALSE)</f>
        <v/>
      </c>
      <c r="I123" s="9" t="str">
        <f t="shared" si="5"/>
        <v/>
      </c>
    </row>
    <row r="124" spans="1:9">
      <c r="A124" s="5" t="str">
        <f>Produtos!A124</f>
        <v/>
      </c>
      <c r="B124" s="5" t="str">
        <f>Produtos!B124</f>
        <v/>
      </c>
      <c r="C124" s="5" t="str">
        <f>IF(A124="","",SUMIF(Entrada!A:A,Estoque!A:A,Entrada!C:C))</f>
        <v/>
      </c>
      <c r="D124" s="5" t="str">
        <f>IF(A124="","",SUMIF(Saida!A:A,Estoque!A:A,Saida!C:C))</f>
        <v/>
      </c>
      <c r="E124" s="5" t="str">
        <f t="shared" si="3"/>
        <v/>
      </c>
      <c r="F124" s="8" t="str">
        <f>VLOOKUP(A124,Produtos!A:D,3,FALSE)</f>
        <v/>
      </c>
      <c r="G124" s="9" t="str">
        <f t="shared" si="4"/>
        <v/>
      </c>
      <c r="H124" s="8" t="str">
        <f>VLOOKUP(A124,Produtos!A:D,4,FALSE)</f>
        <v/>
      </c>
      <c r="I124" s="9" t="str">
        <f t="shared" si="5"/>
        <v/>
      </c>
    </row>
    <row r="125" spans="1:9">
      <c r="A125" s="5" t="str">
        <f>Produtos!A125</f>
        <v/>
      </c>
      <c r="B125" s="5" t="str">
        <f>Produtos!B125</f>
        <v/>
      </c>
      <c r="C125" s="5" t="str">
        <f>IF(A125="","",SUMIF(Entrada!A:A,Estoque!A:A,Entrada!C:C))</f>
        <v/>
      </c>
      <c r="D125" s="5" t="str">
        <f>IF(A125="","",SUMIF(Saida!A:A,Estoque!A:A,Saida!C:C))</f>
        <v/>
      </c>
      <c r="E125" s="5" t="str">
        <f t="shared" si="3"/>
        <v/>
      </c>
      <c r="F125" s="8" t="str">
        <f>VLOOKUP(A125,Produtos!A:D,3,FALSE)</f>
        <v/>
      </c>
      <c r="G125" s="9" t="str">
        <f t="shared" si="4"/>
        <v/>
      </c>
      <c r="H125" s="8" t="str">
        <f>VLOOKUP(A125,Produtos!A:D,4,FALSE)</f>
        <v/>
      </c>
      <c r="I125" s="9" t="str">
        <f t="shared" si="5"/>
        <v/>
      </c>
    </row>
    <row r="126" spans="1:9">
      <c r="A126" s="5" t="str">
        <f>Produtos!A126</f>
        <v/>
      </c>
      <c r="B126" s="5" t="str">
        <f>Produtos!B126</f>
        <v/>
      </c>
      <c r="C126" s="5" t="str">
        <f>IF(A126="","",SUMIF(Entrada!A:A,Estoque!A:A,Entrada!C:C))</f>
        <v/>
      </c>
      <c r="D126" s="5" t="str">
        <f>IF(A126="","",SUMIF(Saida!A:A,Estoque!A:A,Saida!C:C))</f>
        <v/>
      </c>
      <c r="E126" s="5" t="str">
        <f t="shared" si="3"/>
        <v/>
      </c>
      <c r="F126" s="8" t="str">
        <f>VLOOKUP(A126,Produtos!A:D,3,FALSE)</f>
        <v/>
      </c>
      <c r="G126" s="9" t="str">
        <f t="shared" si="4"/>
        <v/>
      </c>
      <c r="H126" s="8" t="str">
        <f>VLOOKUP(A126,Produtos!A:D,4,FALSE)</f>
        <v/>
      </c>
      <c r="I126" s="9" t="str">
        <f t="shared" si="5"/>
        <v/>
      </c>
    </row>
    <row r="127" spans="1:9">
      <c r="A127" s="5" t="str">
        <f>Produtos!A127</f>
        <v/>
      </c>
      <c r="B127" s="5" t="str">
        <f>Produtos!B127</f>
        <v/>
      </c>
      <c r="C127" s="5" t="str">
        <f>IF(A127="","",SUMIF(Entrada!A:A,Estoque!A:A,Entrada!C:C))</f>
        <v/>
      </c>
      <c r="D127" s="5" t="str">
        <f>IF(A127="","",SUMIF(Saida!A:A,Estoque!A:A,Saida!C:C))</f>
        <v/>
      </c>
      <c r="E127" s="5" t="str">
        <f t="shared" si="3"/>
        <v/>
      </c>
      <c r="F127" s="8" t="str">
        <f>VLOOKUP(A127,Produtos!A:D,3,FALSE)</f>
        <v/>
      </c>
      <c r="G127" s="9" t="str">
        <f t="shared" si="4"/>
        <v/>
      </c>
      <c r="H127" s="8" t="str">
        <f>VLOOKUP(A127,Produtos!A:D,4,FALSE)</f>
        <v/>
      </c>
      <c r="I127" s="9" t="str">
        <f t="shared" si="5"/>
        <v/>
      </c>
    </row>
    <row r="128" spans="1:9">
      <c r="A128" s="5" t="str">
        <f>Produtos!A128</f>
        <v/>
      </c>
      <c r="B128" s="5" t="str">
        <f>Produtos!B128</f>
        <v/>
      </c>
      <c r="C128" s="5" t="str">
        <f>IF(A128="","",SUMIF(Entrada!A:A,Estoque!A:A,Entrada!C:C))</f>
        <v/>
      </c>
      <c r="D128" s="5" t="str">
        <f>IF(A128="","",SUMIF(Saida!A:A,Estoque!A:A,Saida!C:C))</f>
        <v/>
      </c>
      <c r="E128" s="5" t="str">
        <f t="shared" si="3"/>
        <v/>
      </c>
      <c r="F128" s="8" t="str">
        <f>VLOOKUP(A128,Produtos!A:D,3,FALSE)</f>
        <v/>
      </c>
      <c r="G128" s="9" t="str">
        <f t="shared" si="4"/>
        <v/>
      </c>
      <c r="H128" s="8" t="str">
        <f>VLOOKUP(A128,Produtos!A:D,4,FALSE)</f>
        <v/>
      </c>
      <c r="I128" s="9" t="str">
        <f t="shared" si="5"/>
        <v/>
      </c>
    </row>
    <row r="129" spans="1:9">
      <c r="A129" s="5" t="str">
        <f>Produtos!A129</f>
        <v/>
      </c>
      <c r="B129" s="5" t="str">
        <f>Produtos!B129</f>
        <v/>
      </c>
      <c r="C129" s="5" t="str">
        <f>IF(A129="","",SUMIF(Entrada!A:A,Estoque!A:A,Entrada!C:C))</f>
        <v/>
      </c>
      <c r="D129" s="5" t="str">
        <f>IF(A129="","",SUMIF(Saida!A:A,Estoque!A:A,Saida!C:C))</f>
        <v/>
      </c>
      <c r="E129" s="5" t="str">
        <f t="shared" si="3"/>
        <v/>
      </c>
      <c r="F129" s="8" t="str">
        <f>VLOOKUP(A129,Produtos!A:D,3,FALSE)</f>
        <v/>
      </c>
      <c r="G129" s="9" t="str">
        <f t="shared" si="4"/>
        <v/>
      </c>
      <c r="H129" s="8" t="str">
        <f>VLOOKUP(A129,Produtos!A:D,4,FALSE)</f>
        <v/>
      </c>
      <c r="I129" s="9" t="str">
        <f t="shared" si="5"/>
        <v/>
      </c>
    </row>
    <row r="130" spans="1:9">
      <c r="A130" s="5" t="str">
        <f>Produtos!A130</f>
        <v/>
      </c>
      <c r="B130" s="5" t="str">
        <f>Produtos!B130</f>
        <v/>
      </c>
      <c r="C130" s="5" t="str">
        <f>IF(A130="","",SUMIF(Entrada!A:A,Estoque!A:A,Entrada!C:C))</f>
        <v/>
      </c>
      <c r="D130" s="5" t="str">
        <f>IF(A130="","",SUMIF(Saida!A:A,Estoque!A:A,Saida!C:C))</f>
        <v/>
      </c>
      <c r="E130" s="5" t="str">
        <f t="shared" ref="E130:E193" si="6">IF(A130="","",C130-D130)</f>
        <v/>
      </c>
      <c r="F130" s="8" t="str">
        <f>VLOOKUP(A130,Produtos!A:D,3,FALSE)</f>
        <v/>
      </c>
      <c r="G130" s="9" t="str">
        <f t="shared" si="4"/>
        <v/>
      </c>
      <c r="H130" s="8" t="str">
        <f>VLOOKUP(A130,Produtos!A:D,4,FALSE)</f>
        <v/>
      </c>
      <c r="I130" s="9" t="str">
        <f t="shared" si="5"/>
        <v/>
      </c>
    </row>
    <row r="131" spans="1:9">
      <c r="A131" s="5" t="str">
        <f>Produtos!A131</f>
        <v/>
      </c>
      <c r="B131" s="5" t="str">
        <f>Produtos!B131</f>
        <v/>
      </c>
      <c r="C131" s="5" t="str">
        <f>IF(A131="","",SUMIF(Entrada!A:A,Estoque!A:A,Entrada!C:C))</f>
        <v/>
      </c>
      <c r="D131" s="5" t="str">
        <f>IF(A131="","",SUMIF(Saida!A:A,Estoque!A:A,Saida!C:C))</f>
        <v/>
      </c>
      <c r="E131" s="5" t="str">
        <f t="shared" si="6"/>
        <v/>
      </c>
      <c r="F131" s="8" t="str">
        <f>VLOOKUP(A131,Produtos!A:D,3,FALSE)</f>
        <v/>
      </c>
      <c r="G131" s="9" t="str">
        <f t="shared" ref="G131:G194" si="7">IF(A131="","",F131*E131)</f>
        <v/>
      </c>
      <c r="H131" s="8" t="str">
        <f>VLOOKUP(A131,Produtos!A:D,4,FALSE)</f>
        <v/>
      </c>
      <c r="I131" s="9" t="str">
        <f t="shared" ref="I131:I194" si="8">IF(A131="","",H131*E131)</f>
        <v/>
      </c>
    </row>
    <row r="132" spans="1:9">
      <c r="A132" s="5" t="str">
        <f>Produtos!A132</f>
        <v/>
      </c>
      <c r="B132" s="5" t="str">
        <f>Produtos!B132</f>
        <v/>
      </c>
      <c r="C132" s="5" t="str">
        <f>IF(A132="","",SUMIF(Entrada!A:A,Estoque!A:A,Entrada!C:C))</f>
        <v/>
      </c>
      <c r="D132" s="5" t="str">
        <f>IF(A132="","",SUMIF(Saida!A:A,Estoque!A:A,Saida!C:C))</f>
        <v/>
      </c>
      <c r="E132" s="5" t="str">
        <f t="shared" si="6"/>
        <v/>
      </c>
      <c r="F132" s="8" t="str">
        <f>VLOOKUP(A132,Produtos!A:D,3,FALSE)</f>
        <v/>
      </c>
      <c r="G132" s="9" t="str">
        <f t="shared" si="7"/>
        <v/>
      </c>
      <c r="H132" s="8" t="str">
        <f>VLOOKUP(A132,Produtos!A:D,4,FALSE)</f>
        <v/>
      </c>
      <c r="I132" s="9" t="str">
        <f t="shared" si="8"/>
        <v/>
      </c>
    </row>
    <row r="133" spans="1:9">
      <c r="A133" s="5" t="str">
        <f>Produtos!A133</f>
        <v/>
      </c>
      <c r="B133" s="5" t="str">
        <f>Produtos!B133</f>
        <v/>
      </c>
      <c r="C133" s="5" t="str">
        <f>IF(A133="","",SUMIF(Entrada!A:A,Estoque!A:A,Entrada!C:C))</f>
        <v/>
      </c>
      <c r="D133" s="5" t="str">
        <f>IF(A133="","",SUMIF(Saida!A:A,Estoque!A:A,Saida!C:C))</f>
        <v/>
      </c>
      <c r="E133" s="5" t="str">
        <f t="shared" si="6"/>
        <v/>
      </c>
      <c r="F133" s="8" t="str">
        <f>VLOOKUP(A133,Produtos!A:D,3,FALSE)</f>
        <v/>
      </c>
      <c r="G133" s="9" t="str">
        <f t="shared" si="7"/>
        <v/>
      </c>
      <c r="H133" s="8" t="str">
        <f>VLOOKUP(A133,Produtos!A:D,4,FALSE)</f>
        <v/>
      </c>
      <c r="I133" s="9" t="str">
        <f t="shared" si="8"/>
        <v/>
      </c>
    </row>
    <row r="134" spans="1:9">
      <c r="A134" s="5" t="str">
        <f>Produtos!A134</f>
        <v/>
      </c>
      <c r="B134" s="5" t="str">
        <f>Produtos!B134</f>
        <v/>
      </c>
      <c r="C134" s="5" t="str">
        <f>IF(A134="","",SUMIF(Entrada!A:A,Estoque!A:A,Entrada!C:C))</f>
        <v/>
      </c>
      <c r="D134" s="5" t="str">
        <f>IF(A134="","",SUMIF(Saida!A:A,Estoque!A:A,Saida!C:C))</f>
        <v/>
      </c>
      <c r="E134" s="5" t="str">
        <f t="shared" si="6"/>
        <v/>
      </c>
      <c r="F134" s="8" t="str">
        <f>VLOOKUP(A134,Produtos!A:D,3,FALSE)</f>
        <v/>
      </c>
      <c r="G134" s="9" t="str">
        <f t="shared" si="7"/>
        <v/>
      </c>
      <c r="H134" s="8" t="str">
        <f>VLOOKUP(A134,Produtos!A:D,4,FALSE)</f>
        <v/>
      </c>
      <c r="I134" s="9" t="str">
        <f t="shared" si="8"/>
        <v/>
      </c>
    </row>
    <row r="135" spans="1:9">
      <c r="A135" s="5" t="str">
        <f>Produtos!A135</f>
        <v/>
      </c>
      <c r="B135" s="5" t="str">
        <f>Produtos!B135</f>
        <v/>
      </c>
      <c r="C135" s="5" t="str">
        <f>IF(A135="","",SUMIF(Entrada!A:A,Estoque!A:A,Entrada!C:C))</f>
        <v/>
      </c>
      <c r="D135" s="5" t="str">
        <f>IF(A135="","",SUMIF(Saida!A:A,Estoque!A:A,Saida!C:C))</f>
        <v/>
      </c>
      <c r="E135" s="5" t="str">
        <f t="shared" si="6"/>
        <v/>
      </c>
      <c r="F135" s="8" t="str">
        <f>VLOOKUP(A135,Produtos!A:D,3,FALSE)</f>
        <v/>
      </c>
      <c r="G135" s="9" t="str">
        <f t="shared" si="7"/>
        <v/>
      </c>
      <c r="H135" s="8" t="str">
        <f>VLOOKUP(A135,Produtos!A:D,4,FALSE)</f>
        <v/>
      </c>
      <c r="I135" s="9" t="str">
        <f t="shared" si="8"/>
        <v/>
      </c>
    </row>
    <row r="136" spans="1:9">
      <c r="A136" s="5" t="str">
        <f>Produtos!A136</f>
        <v/>
      </c>
      <c r="B136" s="5" t="str">
        <f>Produtos!B136</f>
        <v/>
      </c>
      <c r="C136" s="5" t="str">
        <f>IF(A136="","",SUMIF(Entrada!A:A,Estoque!A:A,Entrada!C:C))</f>
        <v/>
      </c>
      <c r="D136" s="5" t="str">
        <f>IF(A136="","",SUMIF(Saida!A:A,Estoque!A:A,Saida!C:C))</f>
        <v/>
      </c>
      <c r="E136" s="5" t="str">
        <f t="shared" si="6"/>
        <v/>
      </c>
      <c r="F136" s="8" t="str">
        <f>VLOOKUP(A136,Produtos!A:D,3,FALSE)</f>
        <v/>
      </c>
      <c r="G136" s="9" t="str">
        <f t="shared" si="7"/>
        <v/>
      </c>
      <c r="H136" s="8" t="str">
        <f>VLOOKUP(A136,Produtos!A:D,4,FALSE)</f>
        <v/>
      </c>
      <c r="I136" s="9" t="str">
        <f t="shared" si="8"/>
        <v/>
      </c>
    </row>
    <row r="137" spans="1:9">
      <c r="A137" s="5" t="str">
        <f>Produtos!A137</f>
        <v/>
      </c>
      <c r="B137" s="5" t="str">
        <f>Produtos!B137</f>
        <v/>
      </c>
      <c r="C137" s="5" t="str">
        <f>IF(A137="","",SUMIF(Entrada!A:A,Estoque!A:A,Entrada!C:C))</f>
        <v/>
      </c>
      <c r="D137" s="5" t="str">
        <f>IF(A137="","",SUMIF(Saida!A:A,Estoque!A:A,Saida!C:C))</f>
        <v/>
      </c>
      <c r="E137" s="5" t="str">
        <f t="shared" si="6"/>
        <v/>
      </c>
      <c r="F137" s="8" t="str">
        <f>VLOOKUP(A137,Produtos!A:D,3,FALSE)</f>
        <v/>
      </c>
      <c r="G137" s="9" t="str">
        <f t="shared" si="7"/>
        <v/>
      </c>
      <c r="H137" s="8" t="str">
        <f>VLOOKUP(A137,Produtos!A:D,4,FALSE)</f>
        <v/>
      </c>
      <c r="I137" s="9" t="str">
        <f t="shared" si="8"/>
        <v/>
      </c>
    </row>
    <row r="138" spans="1:9">
      <c r="A138" s="5" t="str">
        <f>Produtos!A138</f>
        <v/>
      </c>
      <c r="B138" s="5" t="str">
        <f>Produtos!B138</f>
        <v/>
      </c>
      <c r="C138" s="5" t="str">
        <f>IF(A138="","",SUMIF(Entrada!A:A,Estoque!A:A,Entrada!C:C))</f>
        <v/>
      </c>
      <c r="D138" s="5" t="str">
        <f>IF(A138="","",SUMIF(Saida!A:A,Estoque!A:A,Saida!C:C))</f>
        <v/>
      </c>
      <c r="E138" s="5" t="str">
        <f t="shared" si="6"/>
        <v/>
      </c>
      <c r="F138" s="8" t="str">
        <f>VLOOKUP(A138,Produtos!A:D,3,FALSE)</f>
        <v/>
      </c>
      <c r="G138" s="9" t="str">
        <f t="shared" si="7"/>
        <v/>
      </c>
      <c r="H138" s="8" t="str">
        <f>VLOOKUP(A138,Produtos!A:D,4,FALSE)</f>
        <v/>
      </c>
      <c r="I138" s="9" t="str">
        <f t="shared" si="8"/>
        <v/>
      </c>
    </row>
    <row r="139" spans="1:9">
      <c r="A139" s="5" t="str">
        <f>Produtos!A139</f>
        <v/>
      </c>
      <c r="B139" s="5" t="str">
        <f>Produtos!B139</f>
        <v/>
      </c>
      <c r="C139" s="5" t="str">
        <f>IF(A139="","",SUMIF(Entrada!A:A,Estoque!A:A,Entrada!C:C))</f>
        <v/>
      </c>
      <c r="D139" s="5" t="str">
        <f>IF(A139="","",SUMIF(Saida!A:A,Estoque!A:A,Saida!C:C))</f>
        <v/>
      </c>
      <c r="E139" s="5" t="str">
        <f t="shared" si="6"/>
        <v/>
      </c>
      <c r="F139" s="8" t="str">
        <f>VLOOKUP(A139,Produtos!A:D,3,FALSE)</f>
        <v/>
      </c>
      <c r="G139" s="9" t="str">
        <f t="shared" si="7"/>
        <v/>
      </c>
      <c r="H139" s="8" t="str">
        <f>VLOOKUP(A139,Produtos!A:D,4,FALSE)</f>
        <v/>
      </c>
      <c r="I139" s="9" t="str">
        <f t="shared" si="8"/>
        <v/>
      </c>
    </row>
    <row r="140" spans="1:9">
      <c r="A140" s="5" t="str">
        <f>Produtos!A140</f>
        <v/>
      </c>
      <c r="B140" s="5" t="str">
        <f>Produtos!B140</f>
        <v/>
      </c>
      <c r="C140" s="5" t="str">
        <f>IF(A140="","",SUMIF(Entrada!A:A,Estoque!A:A,Entrada!C:C))</f>
        <v/>
      </c>
      <c r="D140" s="5" t="str">
        <f>IF(A140="","",SUMIF(Saida!A:A,Estoque!A:A,Saida!C:C))</f>
        <v/>
      </c>
      <c r="E140" s="5" t="str">
        <f t="shared" si="6"/>
        <v/>
      </c>
      <c r="F140" s="8" t="str">
        <f>VLOOKUP(A140,Produtos!A:D,3,FALSE)</f>
        <v/>
      </c>
      <c r="G140" s="9" t="str">
        <f t="shared" si="7"/>
        <v/>
      </c>
      <c r="H140" s="8" t="str">
        <f>VLOOKUP(A140,Produtos!A:D,4,FALSE)</f>
        <v/>
      </c>
      <c r="I140" s="9" t="str">
        <f t="shared" si="8"/>
        <v/>
      </c>
    </row>
    <row r="141" spans="1:9">
      <c r="A141" s="5" t="str">
        <f>Produtos!A141</f>
        <v/>
      </c>
      <c r="B141" s="5" t="str">
        <f>Produtos!B141</f>
        <v/>
      </c>
      <c r="C141" s="5" t="str">
        <f>IF(A141="","",SUMIF(Entrada!A:A,Estoque!A:A,Entrada!C:C))</f>
        <v/>
      </c>
      <c r="D141" s="5" t="str">
        <f>IF(A141="","",SUMIF(Saida!A:A,Estoque!A:A,Saida!C:C))</f>
        <v/>
      </c>
      <c r="E141" s="5" t="str">
        <f t="shared" si="6"/>
        <v/>
      </c>
      <c r="F141" s="8" t="str">
        <f>VLOOKUP(A141,Produtos!A:D,3,FALSE)</f>
        <v/>
      </c>
      <c r="G141" s="9" t="str">
        <f t="shared" si="7"/>
        <v/>
      </c>
      <c r="H141" s="8" t="str">
        <f>VLOOKUP(A141,Produtos!A:D,4,FALSE)</f>
        <v/>
      </c>
      <c r="I141" s="9" t="str">
        <f t="shared" si="8"/>
        <v/>
      </c>
    </row>
    <row r="142" spans="1:9">
      <c r="A142" s="5" t="str">
        <f>Produtos!A142</f>
        <v/>
      </c>
      <c r="B142" s="5" t="str">
        <f>Produtos!B142</f>
        <v/>
      </c>
      <c r="C142" s="5" t="str">
        <f>IF(A142="","",SUMIF(Entrada!A:A,Estoque!A:A,Entrada!C:C))</f>
        <v/>
      </c>
      <c r="D142" s="5" t="str">
        <f>IF(A142="","",SUMIF(Saida!A:A,Estoque!A:A,Saida!C:C))</f>
        <v/>
      </c>
      <c r="E142" s="5" t="str">
        <f t="shared" si="6"/>
        <v/>
      </c>
      <c r="F142" s="8" t="str">
        <f>VLOOKUP(A142,Produtos!A:D,3,FALSE)</f>
        <v/>
      </c>
      <c r="G142" s="9" t="str">
        <f t="shared" si="7"/>
        <v/>
      </c>
      <c r="H142" s="8" t="str">
        <f>VLOOKUP(A142,Produtos!A:D,4,FALSE)</f>
        <v/>
      </c>
      <c r="I142" s="9" t="str">
        <f t="shared" si="8"/>
        <v/>
      </c>
    </row>
    <row r="143" spans="1:9">
      <c r="A143" s="5" t="str">
        <f>Produtos!A143</f>
        <v/>
      </c>
      <c r="B143" s="5" t="str">
        <f>Produtos!B143</f>
        <v/>
      </c>
      <c r="C143" s="5" t="str">
        <f>IF(A143="","",SUMIF(Entrada!A:A,Estoque!A:A,Entrada!C:C))</f>
        <v/>
      </c>
      <c r="D143" s="5" t="str">
        <f>IF(A143="","",SUMIF(Saida!A:A,Estoque!A:A,Saida!C:C))</f>
        <v/>
      </c>
      <c r="E143" s="5" t="str">
        <f t="shared" si="6"/>
        <v/>
      </c>
      <c r="F143" s="8" t="str">
        <f>VLOOKUP(A143,Produtos!A:D,3,FALSE)</f>
        <v/>
      </c>
      <c r="G143" s="9" t="str">
        <f t="shared" si="7"/>
        <v/>
      </c>
      <c r="H143" s="8" t="str">
        <f>VLOOKUP(A143,Produtos!A:D,4,FALSE)</f>
        <v/>
      </c>
      <c r="I143" s="9" t="str">
        <f t="shared" si="8"/>
        <v/>
      </c>
    </row>
    <row r="144" spans="1:9">
      <c r="A144" s="5" t="str">
        <f>Produtos!A144</f>
        <v/>
      </c>
      <c r="B144" s="5" t="str">
        <f>Produtos!B144</f>
        <v/>
      </c>
      <c r="C144" s="5" t="str">
        <f>IF(A144="","",SUMIF(Entrada!A:A,Estoque!A:A,Entrada!C:C))</f>
        <v/>
      </c>
      <c r="D144" s="5" t="str">
        <f>IF(A144="","",SUMIF(Saida!A:A,Estoque!A:A,Saida!C:C))</f>
        <v/>
      </c>
      <c r="E144" s="5" t="str">
        <f t="shared" si="6"/>
        <v/>
      </c>
      <c r="F144" s="8" t="str">
        <f>VLOOKUP(A144,Produtos!A:D,3,FALSE)</f>
        <v/>
      </c>
      <c r="G144" s="9" t="str">
        <f t="shared" si="7"/>
        <v/>
      </c>
      <c r="H144" s="8" t="str">
        <f>VLOOKUP(A144,Produtos!A:D,4,FALSE)</f>
        <v/>
      </c>
      <c r="I144" s="9" t="str">
        <f t="shared" si="8"/>
        <v/>
      </c>
    </row>
    <row r="145" spans="1:9">
      <c r="A145" s="5" t="str">
        <f>Produtos!A145</f>
        <v/>
      </c>
      <c r="B145" s="5" t="str">
        <f>Produtos!B145</f>
        <v/>
      </c>
      <c r="C145" s="5" t="str">
        <f>IF(A145="","",SUMIF(Entrada!A:A,Estoque!A:A,Entrada!C:C))</f>
        <v/>
      </c>
      <c r="D145" s="5" t="str">
        <f>IF(A145="","",SUMIF(Saida!A:A,Estoque!A:A,Saida!C:C))</f>
        <v/>
      </c>
      <c r="E145" s="5" t="str">
        <f t="shared" si="6"/>
        <v/>
      </c>
      <c r="F145" s="8" t="str">
        <f>VLOOKUP(A145,Produtos!A:D,3,FALSE)</f>
        <v/>
      </c>
      <c r="G145" s="9" t="str">
        <f t="shared" si="7"/>
        <v/>
      </c>
      <c r="H145" s="8" t="str">
        <f>VLOOKUP(A145,Produtos!A:D,4,FALSE)</f>
        <v/>
      </c>
      <c r="I145" s="9" t="str">
        <f t="shared" si="8"/>
        <v/>
      </c>
    </row>
    <row r="146" spans="1:9">
      <c r="A146" s="5" t="str">
        <f>Produtos!A146</f>
        <v/>
      </c>
      <c r="B146" s="5" t="str">
        <f>Produtos!B146</f>
        <v/>
      </c>
      <c r="C146" s="5" t="str">
        <f>IF(A146="","",SUMIF(Entrada!A:A,Estoque!A:A,Entrada!C:C))</f>
        <v/>
      </c>
      <c r="D146" s="5" t="str">
        <f>IF(A146="","",SUMIF(Saida!A:A,Estoque!A:A,Saida!C:C))</f>
        <v/>
      </c>
      <c r="E146" s="5" t="str">
        <f t="shared" si="6"/>
        <v/>
      </c>
      <c r="F146" s="8" t="str">
        <f>VLOOKUP(A146,Produtos!A:D,3,FALSE)</f>
        <v/>
      </c>
      <c r="G146" s="9" t="str">
        <f t="shared" si="7"/>
        <v/>
      </c>
      <c r="H146" s="8" t="str">
        <f>VLOOKUP(A146,Produtos!A:D,4,FALSE)</f>
        <v/>
      </c>
      <c r="I146" s="9" t="str">
        <f t="shared" si="8"/>
        <v/>
      </c>
    </row>
    <row r="147" spans="1:9">
      <c r="A147" s="5" t="str">
        <f>Produtos!A147</f>
        <v/>
      </c>
      <c r="B147" s="5" t="str">
        <f>Produtos!B147</f>
        <v/>
      </c>
      <c r="C147" s="5" t="str">
        <f>IF(A147="","",SUMIF(Entrada!A:A,Estoque!A:A,Entrada!C:C))</f>
        <v/>
      </c>
      <c r="D147" s="5" t="str">
        <f>IF(A147="","",SUMIF(Saida!A:A,Estoque!A:A,Saida!C:C))</f>
        <v/>
      </c>
      <c r="E147" s="5" t="str">
        <f t="shared" si="6"/>
        <v/>
      </c>
      <c r="F147" s="8" t="str">
        <f>VLOOKUP(A147,Produtos!A:D,3,FALSE)</f>
        <v/>
      </c>
      <c r="G147" s="9" t="str">
        <f t="shared" si="7"/>
        <v/>
      </c>
      <c r="H147" s="8" t="str">
        <f>VLOOKUP(A147,Produtos!A:D,4,FALSE)</f>
        <v/>
      </c>
      <c r="I147" s="9" t="str">
        <f t="shared" si="8"/>
        <v/>
      </c>
    </row>
    <row r="148" spans="1:9">
      <c r="A148" s="5" t="str">
        <f>Produtos!A148</f>
        <v/>
      </c>
      <c r="B148" s="5" t="str">
        <f>Produtos!B148</f>
        <v/>
      </c>
      <c r="C148" s="5" t="str">
        <f>IF(A148="","",SUMIF(Entrada!A:A,Estoque!A:A,Entrada!C:C))</f>
        <v/>
      </c>
      <c r="D148" s="5" t="str">
        <f>IF(A148="","",SUMIF(Saida!A:A,Estoque!A:A,Saida!C:C))</f>
        <v/>
      </c>
      <c r="E148" s="5" t="str">
        <f t="shared" si="6"/>
        <v/>
      </c>
      <c r="F148" s="8" t="str">
        <f>VLOOKUP(A148,Produtos!A:D,3,FALSE)</f>
        <v/>
      </c>
      <c r="G148" s="9" t="str">
        <f t="shared" si="7"/>
        <v/>
      </c>
      <c r="H148" s="8" t="str">
        <f>VLOOKUP(A148,Produtos!A:D,4,FALSE)</f>
        <v/>
      </c>
      <c r="I148" s="9" t="str">
        <f t="shared" si="8"/>
        <v/>
      </c>
    </row>
    <row r="149" spans="1:9">
      <c r="A149" s="5" t="str">
        <f>Produtos!A149</f>
        <v/>
      </c>
      <c r="B149" s="5" t="str">
        <f>Produtos!B149</f>
        <v/>
      </c>
      <c r="C149" s="5" t="str">
        <f>IF(A149="","",SUMIF(Entrada!A:A,Estoque!A:A,Entrada!C:C))</f>
        <v/>
      </c>
      <c r="D149" s="5" t="str">
        <f>IF(A149="","",SUMIF(Saida!A:A,Estoque!A:A,Saida!C:C))</f>
        <v/>
      </c>
      <c r="E149" s="5" t="str">
        <f t="shared" si="6"/>
        <v/>
      </c>
      <c r="F149" s="8" t="str">
        <f>VLOOKUP(A149,Produtos!A:D,3,FALSE)</f>
        <v/>
      </c>
      <c r="G149" s="9" t="str">
        <f t="shared" si="7"/>
        <v/>
      </c>
      <c r="H149" s="8" t="str">
        <f>VLOOKUP(A149,Produtos!A:D,4,FALSE)</f>
        <v/>
      </c>
      <c r="I149" s="9" t="str">
        <f t="shared" si="8"/>
        <v/>
      </c>
    </row>
    <row r="150" spans="1:9">
      <c r="A150" s="5" t="str">
        <f>Produtos!A150</f>
        <v/>
      </c>
      <c r="B150" s="5" t="str">
        <f>Produtos!B150</f>
        <v/>
      </c>
      <c r="C150" s="5" t="str">
        <f>IF(A150="","",SUMIF(Entrada!A:A,Estoque!A:A,Entrada!C:C))</f>
        <v/>
      </c>
      <c r="D150" s="5" t="str">
        <f>IF(A150="","",SUMIF(Saida!A:A,Estoque!A:A,Saida!C:C))</f>
        <v/>
      </c>
      <c r="E150" s="5" t="str">
        <f t="shared" si="6"/>
        <v/>
      </c>
      <c r="F150" s="8" t="str">
        <f>VLOOKUP(A150,Produtos!A:D,3,FALSE)</f>
        <v/>
      </c>
      <c r="G150" s="9" t="str">
        <f t="shared" si="7"/>
        <v/>
      </c>
      <c r="H150" s="8" t="str">
        <f>VLOOKUP(A150,Produtos!A:D,4,FALSE)</f>
        <v/>
      </c>
      <c r="I150" s="9" t="str">
        <f t="shared" si="8"/>
        <v/>
      </c>
    </row>
    <row r="151" spans="1:9">
      <c r="A151" s="5" t="str">
        <f>Produtos!A151</f>
        <v/>
      </c>
      <c r="B151" s="5" t="str">
        <f>Produtos!B151</f>
        <v/>
      </c>
      <c r="C151" s="5" t="str">
        <f>IF(A151="","",SUMIF(Entrada!A:A,Estoque!A:A,Entrada!C:C))</f>
        <v/>
      </c>
      <c r="D151" s="5" t="str">
        <f>IF(A151="","",SUMIF(Saida!A:A,Estoque!A:A,Saida!C:C))</f>
        <v/>
      </c>
      <c r="E151" s="5" t="str">
        <f t="shared" si="6"/>
        <v/>
      </c>
      <c r="F151" s="8" t="str">
        <f>VLOOKUP(A151,Produtos!A:D,3,FALSE)</f>
        <v/>
      </c>
      <c r="G151" s="9" t="str">
        <f t="shared" si="7"/>
        <v/>
      </c>
      <c r="H151" s="8" t="str">
        <f>VLOOKUP(A151,Produtos!A:D,4,FALSE)</f>
        <v/>
      </c>
      <c r="I151" s="9" t="str">
        <f t="shared" si="8"/>
        <v/>
      </c>
    </row>
    <row r="152" spans="1:9">
      <c r="A152" s="5" t="str">
        <f>Produtos!A152</f>
        <v/>
      </c>
      <c r="B152" s="5" t="str">
        <f>Produtos!B152</f>
        <v/>
      </c>
      <c r="C152" s="5" t="str">
        <f>IF(A152="","",SUMIF(Entrada!A:A,Estoque!A:A,Entrada!C:C))</f>
        <v/>
      </c>
      <c r="D152" s="5" t="str">
        <f>IF(A152="","",SUMIF(Saida!A:A,Estoque!A:A,Saida!C:C))</f>
        <v/>
      </c>
      <c r="E152" s="5" t="str">
        <f t="shared" si="6"/>
        <v/>
      </c>
      <c r="F152" s="8" t="str">
        <f>VLOOKUP(A152,Produtos!A:D,3,FALSE)</f>
        <v/>
      </c>
      <c r="G152" s="9" t="str">
        <f t="shared" si="7"/>
        <v/>
      </c>
      <c r="H152" s="8" t="str">
        <f>VLOOKUP(A152,Produtos!A:D,4,FALSE)</f>
        <v/>
      </c>
      <c r="I152" s="9" t="str">
        <f t="shared" si="8"/>
        <v/>
      </c>
    </row>
    <row r="153" spans="1:9">
      <c r="A153" s="5" t="str">
        <f>Produtos!A153</f>
        <v/>
      </c>
      <c r="B153" s="5" t="str">
        <f>Produtos!B153</f>
        <v/>
      </c>
      <c r="C153" s="5" t="str">
        <f>IF(A153="","",SUMIF(Entrada!A:A,Estoque!A:A,Entrada!C:C))</f>
        <v/>
      </c>
      <c r="D153" s="5" t="str">
        <f>IF(A153="","",SUMIF(Saida!A:A,Estoque!A:A,Saida!C:C))</f>
        <v/>
      </c>
      <c r="E153" s="5" t="str">
        <f t="shared" si="6"/>
        <v/>
      </c>
      <c r="F153" s="8" t="str">
        <f>VLOOKUP(A153,Produtos!A:D,3,FALSE)</f>
        <v/>
      </c>
      <c r="G153" s="9" t="str">
        <f t="shared" si="7"/>
        <v/>
      </c>
      <c r="H153" s="8" t="str">
        <f>VLOOKUP(A153,Produtos!A:D,4,FALSE)</f>
        <v/>
      </c>
      <c r="I153" s="9" t="str">
        <f t="shared" si="8"/>
        <v/>
      </c>
    </row>
    <row r="154" spans="1:9">
      <c r="A154" s="5" t="str">
        <f>Produtos!A154</f>
        <v/>
      </c>
      <c r="B154" s="5" t="str">
        <f>Produtos!B154</f>
        <v/>
      </c>
      <c r="C154" s="5" t="str">
        <f>IF(A154="","",SUMIF(Entrada!A:A,Estoque!A:A,Entrada!C:C))</f>
        <v/>
      </c>
      <c r="D154" s="5" t="str">
        <f>IF(A154="","",SUMIF(Saida!A:A,Estoque!A:A,Saida!C:C))</f>
        <v/>
      </c>
      <c r="E154" s="5" t="str">
        <f t="shared" si="6"/>
        <v/>
      </c>
      <c r="F154" s="8" t="str">
        <f>VLOOKUP(A154,Produtos!A:D,3,FALSE)</f>
        <v/>
      </c>
      <c r="G154" s="9" t="str">
        <f t="shared" si="7"/>
        <v/>
      </c>
      <c r="H154" s="8" t="str">
        <f>VLOOKUP(A154,Produtos!A:D,4,FALSE)</f>
        <v/>
      </c>
      <c r="I154" s="9" t="str">
        <f t="shared" si="8"/>
        <v/>
      </c>
    </row>
    <row r="155" spans="1:9">
      <c r="A155" s="5" t="str">
        <f>Produtos!A155</f>
        <v/>
      </c>
      <c r="B155" s="5" t="str">
        <f>Produtos!B155</f>
        <v/>
      </c>
      <c r="C155" s="5" t="str">
        <f>IF(A155="","",SUMIF(Entrada!A:A,Estoque!A:A,Entrada!C:C))</f>
        <v/>
      </c>
      <c r="D155" s="5" t="str">
        <f>IF(A155="","",SUMIF(Saida!A:A,Estoque!A:A,Saida!C:C))</f>
        <v/>
      </c>
      <c r="E155" s="5" t="str">
        <f t="shared" si="6"/>
        <v/>
      </c>
      <c r="F155" s="8" t="str">
        <f>VLOOKUP(A155,Produtos!A:D,3,FALSE)</f>
        <v/>
      </c>
      <c r="G155" s="9" t="str">
        <f t="shared" si="7"/>
        <v/>
      </c>
      <c r="H155" s="8" t="str">
        <f>VLOOKUP(A155,Produtos!A:D,4,FALSE)</f>
        <v/>
      </c>
      <c r="I155" s="9" t="str">
        <f t="shared" si="8"/>
        <v/>
      </c>
    </row>
    <row r="156" spans="1:9">
      <c r="A156" s="5" t="str">
        <f>Produtos!A156</f>
        <v/>
      </c>
      <c r="B156" s="5" t="str">
        <f>Produtos!B156</f>
        <v/>
      </c>
      <c r="C156" s="5" t="str">
        <f>IF(A156="","",SUMIF(Entrada!A:A,Estoque!A:A,Entrada!C:C))</f>
        <v/>
      </c>
      <c r="D156" s="5" t="str">
        <f>IF(A156="","",SUMIF(Saida!A:A,Estoque!A:A,Saida!C:C))</f>
        <v/>
      </c>
      <c r="E156" s="5" t="str">
        <f t="shared" si="6"/>
        <v/>
      </c>
      <c r="F156" s="8" t="str">
        <f>VLOOKUP(A156,Produtos!A:D,3,FALSE)</f>
        <v/>
      </c>
      <c r="G156" s="9" t="str">
        <f t="shared" si="7"/>
        <v/>
      </c>
      <c r="H156" s="8" t="str">
        <f>VLOOKUP(A156,Produtos!A:D,4,FALSE)</f>
        <v/>
      </c>
      <c r="I156" s="9" t="str">
        <f t="shared" si="8"/>
        <v/>
      </c>
    </row>
    <row r="157" spans="1:9">
      <c r="A157" s="5" t="str">
        <f>Produtos!A157</f>
        <v/>
      </c>
      <c r="B157" s="5" t="str">
        <f>Produtos!B157</f>
        <v/>
      </c>
      <c r="C157" s="5" t="str">
        <f>IF(A157="","",SUMIF(Entrada!A:A,Estoque!A:A,Entrada!C:C))</f>
        <v/>
      </c>
      <c r="D157" s="5" t="str">
        <f>IF(A157="","",SUMIF(Saida!A:A,Estoque!A:A,Saida!C:C))</f>
        <v/>
      </c>
      <c r="E157" s="5" t="str">
        <f t="shared" si="6"/>
        <v/>
      </c>
      <c r="F157" s="8" t="str">
        <f>VLOOKUP(A157,Produtos!A:D,3,FALSE)</f>
        <v/>
      </c>
      <c r="G157" s="9" t="str">
        <f t="shared" si="7"/>
        <v/>
      </c>
      <c r="H157" s="8" t="str">
        <f>VLOOKUP(A157,Produtos!A:D,4,FALSE)</f>
        <v/>
      </c>
      <c r="I157" s="9" t="str">
        <f t="shared" si="8"/>
        <v/>
      </c>
    </row>
    <row r="158" spans="1:9">
      <c r="A158" s="5" t="str">
        <f>Produtos!A158</f>
        <v/>
      </c>
      <c r="B158" s="5" t="str">
        <f>Produtos!B158</f>
        <v/>
      </c>
      <c r="C158" s="5" t="str">
        <f>IF(A158="","",SUMIF(Entrada!A:A,Estoque!A:A,Entrada!C:C))</f>
        <v/>
      </c>
      <c r="D158" s="5" t="str">
        <f>IF(A158="","",SUMIF(Saida!A:A,Estoque!A:A,Saida!C:C))</f>
        <v/>
      </c>
      <c r="E158" s="5" t="str">
        <f t="shared" si="6"/>
        <v/>
      </c>
      <c r="F158" s="8" t="str">
        <f>VLOOKUP(A158,Produtos!A:D,3,FALSE)</f>
        <v/>
      </c>
      <c r="G158" s="9" t="str">
        <f t="shared" si="7"/>
        <v/>
      </c>
      <c r="H158" s="8" t="str">
        <f>VLOOKUP(A158,Produtos!A:D,4,FALSE)</f>
        <v/>
      </c>
      <c r="I158" s="9" t="str">
        <f t="shared" si="8"/>
        <v/>
      </c>
    </row>
    <row r="159" spans="1:9">
      <c r="A159" s="5" t="str">
        <f>Produtos!A159</f>
        <v/>
      </c>
      <c r="B159" s="5" t="str">
        <f>Produtos!B159</f>
        <v/>
      </c>
      <c r="C159" s="5" t="str">
        <f>IF(A159="","",SUMIF(Entrada!A:A,Estoque!A:A,Entrada!C:C))</f>
        <v/>
      </c>
      <c r="D159" s="5" t="str">
        <f>IF(A159="","",SUMIF(Saida!A:A,Estoque!A:A,Saida!C:C))</f>
        <v/>
      </c>
      <c r="E159" s="5" t="str">
        <f t="shared" si="6"/>
        <v/>
      </c>
      <c r="F159" s="8" t="str">
        <f>VLOOKUP(A159,Produtos!A:D,3,FALSE)</f>
        <v/>
      </c>
      <c r="G159" s="9" t="str">
        <f t="shared" si="7"/>
        <v/>
      </c>
      <c r="H159" s="8" t="str">
        <f>VLOOKUP(A159,Produtos!A:D,4,FALSE)</f>
        <v/>
      </c>
      <c r="I159" s="9" t="str">
        <f t="shared" si="8"/>
        <v/>
      </c>
    </row>
    <row r="160" spans="1:9">
      <c r="A160" s="5" t="str">
        <f>Produtos!A160</f>
        <v/>
      </c>
      <c r="B160" s="5" t="str">
        <f>Produtos!B160</f>
        <v/>
      </c>
      <c r="C160" s="5" t="str">
        <f>IF(A160="","",SUMIF(Entrada!A:A,Estoque!A:A,Entrada!C:C))</f>
        <v/>
      </c>
      <c r="D160" s="5" t="str">
        <f>IF(A160="","",SUMIF(Saida!A:A,Estoque!A:A,Saida!C:C))</f>
        <v/>
      </c>
      <c r="E160" s="5" t="str">
        <f t="shared" si="6"/>
        <v/>
      </c>
      <c r="F160" s="8" t="str">
        <f>VLOOKUP(A160,Produtos!A:D,3,FALSE)</f>
        <v/>
      </c>
      <c r="G160" s="9" t="str">
        <f t="shared" si="7"/>
        <v/>
      </c>
      <c r="H160" s="8" t="str">
        <f>VLOOKUP(A160,Produtos!A:D,4,FALSE)</f>
        <v/>
      </c>
      <c r="I160" s="9" t="str">
        <f t="shared" si="8"/>
        <v/>
      </c>
    </row>
    <row r="161" spans="1:9">
      <c r="A161" s="5" t="str">
        <f>Produtos!A161</f>
        <v/>
      </c>
      <c r="B161" s="5" t="str">
        <f>Produtos!B161</f>
        <v/>
      </c>
      <c r="C161" s="5" t="str">
        <f>IF(A161="","",SUMIF(Entrada!A:A,Estoque!A:A,Entrada!C:C))</f>
        <v/>
      </c>
      <c r="D161" s="5" t="str">
        <f>IF(A161="","",SUMIF(Saida!A:A,Estoque!A:A,Saida!C:C))</f>
        <v/>
      </c>
      <c r="E161" s="5" t="str">
        <f t="shared" si="6"/>
        <v/>
      </c>
      <c r="F161" s="8" t="str">
        <f>VLOOKUP(A161,Produtos!A:D,3,FALSE)</f>
        <v/>
      </c>
      <c r="G161" s="9" t="str">
        <f t="shared" si="7"/>
        <v/>
      </c>
      <c r="H161" s="8" t="str">
        <f>VLOOKUP(A161,Produtos!A:D,4,FALSE)</f>
        <v/>
      </c>
      <c r="I161" s="9" t="str">
        <f t="shared" si="8"/>
        <v/>
      </c>
    </row>
    <row r="162" spans="1:9">
      <c r="A162" s="5" t="str">
        <f>Produtos!A162</f>
        <v/>
      </c>
      <c r="B162" s="5" t="str">
        <f>Produtos!B162</f>
        <v/>
      </c>
      <c r="C162" s="5" t="str">
        <f>IF(A162="","",SUMIF(Entrada!A:A,Estoque!A:A,Entrada!C:C))</f>
        <v/>
      </c>
      <c r="D162" s="5" t="str">
        <f>IF(A162="","",SUMIF(Saida!A:A,Estoque!A:A,Saida!C:C))</f>
        <v/>
      </c>
      <c r="E162" s="5" t="str">
        <f t="shared" si="6"/>
        <v/>
      </c>
      <c r="F162" s="8" t="str">
        <f>VLOOKUP(A162,Produtos!A:D,3,FALSE)</f>
        <v/>
      </c>
      <c r="G162" s="9" t="str">
        <f t="shared" si="7"/>
        <v/>
      </c>
      <c r="H162" s="8" t="str">
        <f>VLOOKUP(A162,Produtos!A:D,4,FALSE)</f>
        <v/>
      </c>
      <c r="I162" s="9" t="str">
        <f t="shared" si="8"/>
        <v/>
      </c>
    </row>
    <row r="163" spans="1:9">
      <c r="A163" s="5" t="str">
        <f>Produtos!A163</f>
        <v/>
      </c>
      <c r="B163" s="5" t="str">
        <f>Produtos!B163</f>
        <v/>
      </c>
      <c r="C163" s="5" t="str">
        <f>IF(A163="","",SUMIF(Entrada!A:A,Estoque!A:A,Entrada!C:C))</f>
        <v/>
      </c>
      <c r="D163" s="5" t="str">
        <f>IF(A163="","",SUMIF(Saida!A:A,Estoque!A:A,Saida!C:C))</f>
        <v/>
      </c>
      <c r="E163" s="5" t="str">
        <f t="shared" si="6"/>
        <v/>
      </c>
      <c r="F163" s="8" t="str">
        <f>VLOOKUP(A163,Produtos!A:D,3,FALSE)</f>
        <v/>
      </c>
      <c r="G163" s="9" t="str">
        <f t="shared" si="7"/>
        <v/>
      </c>
      <c r="H163" s="8" t="str">
        <f>VLOOKUP(A163,Produtos!A:D,4,FALSE)</f>
        <v/>
      </c>
      <c r="I163" s="9" t="str">
        <f t="shared" si="8"/>
        <v/>
      </c>
    </row>
    <row r="164" spans="1:9">
      <c r="A164" s="5" t="str">
        <f>Produtos!A164</f>
        <v/>
      </c>
      <c r="B164" s="5" t="str">
        <f>Produtos!B164</f>
        <v/>
      </c>
      <c r="C164" s="5" t="str">
        <f>IF(A164="","",SUMIF(Entrada!A:A,Estoque!A:A,Entrada!C:C))</f>
        <v/>
      </c>
      <c r="D164" s="5" t="str">
        <f>IF(A164="","",SUMIF(Saida!A:A,Estoque!A:A,Saida!C:C))</f>
        <v/>
      </c>
      <c r="E164" s="5" t="str">
        <f t="shared" si="6"/>
        <v/>
      </c>
      <c r="F164" s="8" t="str">
        <f>VLOOKUP(A164,Produtos!A:D,3,FALSE)</f>
        <v/>
      </c>
      <c r="G164" s="9" t="str">
        <f t="shared" si="7"/>
        <v/>
      </c>
      <c r="H164" s="8" t="str">
        <f>VLOOKUP(A164,Produtos!A:D,4,FALSE)</f>
        <v/>
      </c>
      <c r="I164" s="9" t="str">
        <f t="shared" si="8"/>
        <v/>
      </c>
    </row>
    <row r="165" spans="1:9">
      <c r="A165" s="5" t="str">
        <f>Produtos!A165</f>
        <v/>
      </c>
      <c r="B165" s="5" t="str">
        <f>Produtos!B165</f>
        <v/>
      </c>
      <c r="C165" s="5" t="str">
        <f>IF(A165="","",SUMIF(Entrada!A:A,Estoque!A:A,Entrada!C:C))</f>
        <v/>
      </c>
      <c r="D165" s="5" t="str">
        <f>IF(A165="","",SUMIF(Saida!A:A,Estoque!A:A,Saida!C:C))</f>
        <v/>
      </c>
      <c r="E165" s="5" t="str">
        <f t="shared" si="6"/>
        <v/>
      </c>
      <c r="F165" s="8" t="str">
        <f>VLOOKUP(A165,Produtos!A:D,3,FALSE)</f>
        <v/>
      </c>
      <c r="G165" s="9" t="str">
        <f t="shared" si="7"/>
        <v/>
      </c>
      <c r="H165" s="8" t="str">
        <f>VLOOKUP(A165,Produtos!A:D,4,FALSE)</f>
        <v/>
      </c>
      <c r="I165" s="9" t="str">
        <f t="shared" si="8"/>
        <v/>
      </c>
    </row>
    <row r="166" spans="1:9">
      <c r="A166" s="5" t="str">
        <f>Produtos!A166</f>
        <v/>
      </c>
      <c r="B166" s="5" t="str">
        <f>Produtos!B166</f>
        <v/>
      </c>
      <c r="C166" s="5" t="str">
        <f>IF(A166="","",SUMIF(Entrada!A:A,Estoque!A:A,Entrada!C:C))</f>
        <v/>
      </c>
      <c r="D166" s="5" t="str">
        <f>IF(A166="","",SUMIF(Saida!A:A,Estoque!A:A,Saida!C:C))</f>
        <v/>
      </c>
      <c r="E166" s="5" t="str">
        <f t="shared" si="6"/>
        <v/>
      </c>
      <c r="F166" s="8" t="str">
        <f>VLOOKUP(A166,Produtos!A:D,3,FALSE)</f>
        <v/>
      </c>
      <c r="G166" s="9" t="str">
        <f t="shared" si="7"/>
        <v/>
      </c>
      <c r="H166" s="8" t="str">
        <f>VLOOKUP(A166,Produtos!A:D,4,FALSE)</f>
        <v/>
      </c>
      <c r="I166" s="9" t="str">
        <f t="shared" si="8"/>
        <v/>
      </c>
    </row>
    <row r="167" spans="1:9">
      <c r="A167" s="5" t="str">
        <f>Produtos!A167</f>
        <v/>
      </c>
      <c r="B167" s="5" t="str">
        <f>Produtos!B167</f>
        <v/>
      </c>
      <c r="C167" s="5" t="str">
        <f>IF(A167="","",SUMIF(Entrada!A:A,Estoque!A:A,Entrada!C:C))</f>
        <v/>
      </c>
      <c r="D167" s="5" t="str">
        <f>IF(A167="","",SUMIF(Saida!A:A,Estoque!A:A,Saida!C:C))</f>
        <v/>
      </c>
      <c r="E167" s="5" t="str">
        <f t="shared" si="6"/>
        <v/>
      </c>
      <c r="F167" s="8" t="str">
        <f>VLOOKUP(A167,Produtos!A:D,3,FALSE)</f>
        <v/>
      </c>
      <c r="G167" s="9" t="str">
        <f t="shared" si="7"/>
        <v/>
      </c>
      <c r="H167" s="8" t="str">
        <f>VLOOKUP(A167,Produtos!A:D,4,FALSE)</f>
        <v/>
      </c>
      <c r="I167" s="9" t="str">
        <f t="shared" si="8"/>
        <v/>
      </c>
    </row>
    <row r="168" spans="1:9">
      <c r="A168" s="5" t="str">
        <f>Produtos!A168</f>
        <v/>
      </c>
      <c r="B168" s="5" t="str">
        <f>Produtos!B168</f>
        <v/>
      </c>
      <c r="C168" s="5" t="str">
        <f>IF(A168="","",SUMIF(Entrada!A:A,Estoque!A:A,Entrada!C:C))</f>
        <v/>
      </c>
      <c r="D168" s="5" t="str">
        <f>IF(A168="","",SUMIF(Saida!A:A,Estoque!A:A,Saida!C:C))</f>
        <v/>
      </c>
      <c r="E168" s="5" t="str">
        <f t="shared" si="6"/>
        <v/>
      </c>
      <c r="F168" s="8" t="str">
        <f>VLOOKUP(A168,Produtos!A:D,3,FALSE)</f>
        <v/>
      </c>
      <c r="G168" s="9" t="str">
        <f t="shared" si="7"/>
        <v/>
      </c>
      <c r="H168" s="8" t="str">
        <f>VLOOKUP(A168,Produtos!A:D,4,FALSE)</f>
        <v/>
      </c>
      <c r="I168" s="9" t="str">
        <f t="shared" si="8"/>
        <v/>
      </c>
    </row>
    <row r="169" spans="1:9">
      <c r="A169" s="5" t="str">
        <f>Produtos!A169</f>
        <v/>
      </c>
      <c r="B169" s="5" t="str">
        <f>Produtos!B169</f>
        <v/>
      </c>
      <c r="C169" s="5" t="str">
        <f>IF(A169="","",SUMIF(Entrada!A:A,Estoque!A:A,Entrada!C:C))</f>
        <v/>
      </c>
      <c r="D169" s="5" t="str">
        <f>IF(A169="","",SUMIF(Saida!A:A,Estoque!A:A,Saida!C:C))</f>
        <v/>
      </c>
      <c r="E169" s="5" t="str">
        <f t="shared" si="6"/>
        <v/>
      </c>
      <c r="F169" s="8" t="str">
        <f>VLOOKUP(A169,Produtos!A:D,3,FALSE)</f>
        <v/>
      </c>
      <c r="G169" s="9" t="str">
        <f t="shared" si="7"/>
        <v/>
      </c>
      <c r="H169" s="8" t="str">
        <f>VLOOKUP(A169,Produtos!A:D,4,FALSE)</f>
        <v/>
      </c>
      <c r="I169" s="9" t="str">
        <f t="shared" si="8"/>
        <v/>
      </c>
    </row>
    <row r="170" spans="1:9">
      <c r="A170" s="5" t="str">
        <f>Produtos!A170</f>
        <v/>
      </c>
      <c r="B170" s="5" t="str">
        <f>Produtos!B170</f>
        <v/>
      </c>
      <c r="C170" s="5" t="str">
        <f>IF(A170="","",SUMIF(Entrada!A:A,Estoque!A:A,Entrada!C:C))</f>
        <v/>
      </c>
      <c r="D170" s="5" t="str">
        <f>IF(A170="","",SUMIF(Saida!A:A,Estoque!A:A,Saida!C:C))</f>
        <v/>
      </c>
      <c r="E170" s="5" t="str">
        <f t="shared" si="6"/>
        <v/>
      </c>
      <c r="F170" s="8" t="str">
        <f>VLOOKUP(A170,Produtos!A:D,3,FALSE)</f>
        <v/>
      </c>
      <c r="G170" s="9" t="str">
        <f t="shared" si="7"/>
        <v/>
      </c>
      <c r="H170" s="8" t="str">
        <f>VLOOKUP(A170,Produtos!A:D,4,FALSE)</f>
        <v/>
      </c>
      <c r="I170" s="9" t="str">
        <f t="shared" si="8"/>
        <v/>
      </c>
    </row>
    <row r="171" spans="1:9">
      <c r="A171" s="5" t="str">
        <f>Produtos!A171</f>
        <v/>
      </c>
      <c r="B171" s="5" t="str">
        <f>Produtos!B171</f>
        <v/>
      </c>
      <c r="C171" s="5" t="str">
        <f>IF(A171="","",SUMIF(Entrada!A:A,Estoque!A:A,Entrada!C:C))</f>
        <v/>
      </c>
      <c r="D171" s="5" t="str">
        <f>IF(A171="","",SUMIF(Saida!A:A,Estoque!A:A,Saida!C:C))</f>
        <v/>
      </c>
      <c r="E171" s="5" t="str">
        <f t="shared" si="6"/>
        <v/>
      </c>
      <c r="F171" s="8" t="str">
        <f>VLOOKUP(A171,Produtos!A:D,3,FALSE)</f>
        <v/>
      </c>
      <c r="G171" s="9" t="str">
        <f t="shared" si="7"/>
        <v/>
      </c>
      <c r="H171" s="8" t="str">
        <f>VLOOKUP(A171,Produtos!A:D,4,FALSE)</f>
        <v/>
      </c>
      <c r="I171" s="9" t="str">
        <f t="shared" si="8"/>
        <v/>
      </c>
    </row>
    <row r="172" spans="1:9">
      <c r="A172" s="5" t="str">
        <f>Produtos!A172</f>
        <v/>
      </c>
      <c r="B172" s="5" t="str">
        <f>Produtos!B172</f>
        <v/>
      </c>
      <c r="C172" s="5" t="str">
        <f>IF(A172="","",SUMIF(Entrada!A:A,Estoque!A:A,Entrada!C:C))</f>
        <v/>
      </c>
      <c r="D172" s="5" t="str">
        <f>IF(A172="","",SUMIF(Saida!A:A,Estoque!A:A,Saida!C:C))</f>
        <v/>
      </c>
      <c r="E172" s="5" t="str">
        <f t="shared" si="6"/>
        <v/>
      </c>
      <c r="F172" s="8" t="str">
        <f>VLOOKUP(A172,Produtos!A:D,3,FALSE)</f>
        <v/>
      </c>
      <c r="G172" s="9" t="str">
        <f t="shared" si="7"/>
        <v/>
      </c>
      <c r="H172" s="8" t="str">
        <f>VLOOKUP(A172,Produtos!A:D,4,FALSE)</f>
        <v/>
      </c>
      <c r="I172" s="9" t="str">
        <f t="shared" si="8"/>
        <v/>
      </c>
    </row>
    <row r="173" spans="1:9">
      <c r="A173" s="5" t="str">
        <f>Produtos!A173</f>
        <v/>
      </c>
      <c r="B173" s="5" t="str">
        <f>Produtos!B173</f>
        <v/>
      </c>
      <c r="C173" s="5" t="str">
        <f>IF(A173="","",SUMIF(Entrada!A:A,Estoque!A:A,Entrada!C:C))</f>
        <v/>
      </c>
      <c r="D173" s="5" t="str">
        <f>IF(A173="","",SUMIF(Saida!A:A,Estoque!A:A,Saida!C:C))</f>
        <v/>
      </c>
      <c r="E173" s="5" t="str">
        <f t="shared" si="6"/>
        <v/>
      </c>
      <c r="F173" s="8" t="str">
        <f>VLOOKUP(A173,Produtos!A:D,3,FALSE)</f>
        <v/>
      </c>
      <c r="G173" s="9" t="str">
        <f t="shared" si="7"/>
        <v/>
      </c>
      <c r="H173" s="8" t="str">
        <f>VLOOKUP(A173,Produtos!A:D,4,FALSE)</f>
        <v/>
      </c>
      <c r="I173" s="9" t="str">
        <f t="shared" si="8"/>
        <v/>
      </c>
    </row>
    <row r="174" spans="1:9">
      <c r="A174" s="5" t="str">
        <f>Produtos!A174</f>
        <v/>
      </c>
      <c r="B174" s="5" t="str">
        <f>Produtos!B174</f>
        <v/>
      </c>
      <c r="C174" s="5" t="str">
        <f>IF(A174="","",SUMIF(Entrada!A:A,Estoque!A:A,Entrada!C:C))</f>
        <v/>
      </c>
      <c r="D174" s="5" t="str">
        <f>IF(A174="","",SUMIF(Saida!A:A,Estoque!A:A,Saida!C:C))</f>
        <v/>
      </c>
      <c r="E174" s="5" t="str">
        <f t="shared" si="6"/>
        <v/>
      </c>
      <c r="F174" s="8" t="str">
        <f>VLOOKUP(A174,Produtos!A:D,3,FALSE)</f>
        <v/>
      </c>
      <c r="G174" s="9" t="str">
        <f t="shared" si="7"/>
        <v/>
      </c>
      <c r="H174" s="8" t="str">
        <f>VLOOKUP(A174,Produtos!A:D,4,FALSE)</f>
        <v/>
      </c>
      <c r="I174" s="9" t="str">
        <f t="shared" si="8"/>
        <v/>
      </c>
    </row>
    <row r="175" spans="1:9">
      <c r="A175" s="5" t="str">
        <f>Produtos!A175</f>
        <v/>
      </c>
      <c r="B175" s="5" t="str">
        <f>Produtos!B175</f>
        <v/>
      </c>
      <c r="C175" s="5" t="str">
        <f>IF(A175="","",SUMIF(Entrada!A:A,Estoque!A:A,Entrada!C:C))</f>
        <v/>
      </c>
      <c r="D175" s="5" t="str">
        <f>IF(A175="","",SUMIF(Saida!A:A,Estoque!A:A,Saida!C:C))</f>
        <v/>
      </c>
      <c r="E175" s="5" t="str">
        <f t="shared" si="6"/>
        <v/>
      </c>
      <c r="F175" s="8" t="str">
        <f>VLOOKUP(A175,Produtos!A:D,3,FALSE)</f>
        <v/>
      </c>
      <c r="G175" s="9" t="str">
        <f t="shared" si="7"/>
        <v/>
      </c>
      <c r="H175" s="8" t="str">
        <f>VLOOKUP(A175,Produtos!A:D,4,FALSE)</f>
        <v/>
      </c>
      <c r="I175" s="9" t="str">
        <f t="shared" si="8"/>
        <v/>
      </c>
    </row>
    <row r="176" spans="1:9">
      <c r="A176" s="5" t="str">
        <f>Produtos!A176</f>
        <v/>
      </c>
      <c r="B176" s="5" t="str">
        <f>Produtos!B176</f>
        <v/>
      </c>
      <c r="C176" s="5" t="str">
        <f>IF(A176="","",SUMIF(Entrada!A:A,Estoque!A:A,Entrada!C:C))</f>
        <v/>
      </c>
      <c r="D176" s="5" t="str">
        <f>IF(A176="","",SUMIF(Saida!A:A,Estoque!A:A,Saida!C:C))</f>
        <v/>
      </c>
      <c r="E176" s="5" t="str">
        <f t="shared" si="6"/>
        <v/>
      </c>
      <c r="F176" s="8" t="str">
        <f>VLOOKUP(A176,Produtos!A:D,3,FALSE)</f>
        <v/>
      </c>
      <c r="G176" s="9" t="str">
        <f t="shared" si="7"/>
        <v/>
      </c>
      <c r="H176" s="8" t="str">
        <f>VLOOKUP(A176,Produtos!A:D,4,FALSE)</f>
        <v/>
      </c>
      <c r="I176" s="9" t="str">
        <f t="shared" si="8"/>
        <v/>
      </c>
    </row>
    <row r="177" spans="1:9">
      <c r="A177" s="5" t="str">
        <f>Produtos!A177</f>
        <v/>
      </c>
      <c r="B177" s="5" t="str">
        <f>Produtos!B177</f>
        <v/>
      </c>
      <c r="C177" s="5" t="str">
        <f>IF(A177="","",SUMIF(Entrada!A:A,Estoque!A:A,Entrada!C:C))</f>
        <v/>
      </c>
      <c r="D177" s="5" t="str">
        <f>IF(A177="","",SUMIF(Saida!A:A,Estoque!A:A,Saida!C:C))</f>
        <v/>
      </c>
      <c r="E177" s="5" t="str">
        <f t="shared" si="6"/>
        <v/>
      </c>
      <c r="F177" s="8" t="str">
        <f>VLOOKUP(A177,Produtos!A:D,3,FALSE)</f>
        <v/>
      </c>
      <c r="G177" s="9" t="str">
        <f t="shared" si="7"/>
        <v/>
      </c>
      <c r="H177" s="8" t="str">
        <f>VLOOKUP(A177,Produtos!A:D,4,FALSE)</f>
        <v/>
      </c>
      <c r="I177" s="9" t="str">
        <f t="shared" si="8"/>
        <v/>
      </c>
    </row>
    <row r="178" spans="1:9">
      <c r="A178" s="5" t="str">
        <f>Produtos!A178</f>
        <v/>
      </c>
      <c r="B178" s="5" t="str">
        <f>Produtos!B178</f>
        <v/>
      </c>
      <c r="C178" s="5" t="str">
        <f>IF(A178="","",SUMIF(Entrada!A:A,Estoque!A:A,Entrada!C:C))</f>
        <v/>
      </c>
      <c r="D178" s="5" t="str">
        <f>IF(A178="","",SUMIF(Saida!A:A,Estoque!A:A,Saida!C:C))</f>
        <v/>
      </c>
      <c r="E178" s="5" t="str">
        <f t="shared" si="6"/>
        <v/>
      </c>
      <c r="F178" s="8" t="str">
        <f>VLOOKUP(A178,Produtos!A:D,3,FALSE)</f>
        <v/>
      </c>
      <c r="G178" s="9" t="str">
        <f t="shared" si="7"/>
        <v/>
      </c>
      <c r="H178" s="8" t="str">
        <f>VLOOKUP(A178,Produtos!A:D,4,FALSE)</f>
        <v/>
      </c>
      <c r="I178" s="9" t="str">
        <f t="shared" si="8"/>
        <v/>
      </c>
    </row>
    <row r="179" spans="1:9">
      <c r="A179" s="5" t="str">
        <f>Produtos!A179</f>
        <v/>
      </c>
      <c r="B179" s="5" t="str">
        <f>Produtos!B179</f>
        <v/>
      </c>
      <c r="C179" s="5" t="str">
        <f>IF(A179="","",SUMIF(Entrada!A:A,Estoque!A:A,Entrada!C:C))</f>
        <v/>
      </c>
      <c r="D179" s="5" t="str">
        <f>IF(A179="","",SUMIF(Saida!A:A,Estoque!A:A,Saida!C:C))</f>
        <v/>
      </c>
      <c r="E179" s="5" t="str">
        <f t="shared" si="6"/>
        <v/>
      </c>
      <c r="F179" s="8" t="str">
        <f>VLOOKUP(A179,Produtos!A:D,3,FALSE)</f>
        <v/>
      </c>
      <c r="G179" s="9" t="str">
        <f t="shared" si="7"/>
        <v/>
      </c>
      <c r="H179" s="8" t="str">
        <f>VLOOKUP(A179,Produtos!A:D,4,FALSE)</f>
        <v/>
      </c>
      <c r="I179" s="9" t="str">
        <f t="shared" si="8"/>
        <v/>
      </c>
    </row>
    <row r="180" spans="1:9">
      <c r="A180" s="5" t="str">
        <f>Produtos!A180</f>
        <v/>
      </c>
      <c r="B180" s="5" t="str">
        <f>Produtos!B180</f>
        <v/>
      </c>
      <c r="C180" s="5" t="str">
        <f>IF(A180="","",SUMIF(Entrada!A:A,Estoque!A:A,Entrada!C:C))</f>
        <v/>
      </c>
      <c r="D180" s="5" t="str">
        <f>IF(A180="","",SUMIF(Saida!A:A,Estoque!A:A,Saida!C:C))</f>
        <v/>
      </c>
      <c r="E180" s="5" t="str">
        <f t="shared" si="6"/>
        <v/>
      </c>
      <c r="F180" s="8" t="str">
        <f>VLOOKUP(A180,Produtos!A:D,3,FALSE)</f>
        <v/>
      </c>
      <c r="G180" s="9" t="str">
        <f t="shared" si="7"/>
        <v/>
      </c>
      <c r="H180" s="8" t="str">
        <f>VLOOKUP(A180,Produtos!A:D,4,FALSE)</f>
        <v/>
      </c>
      <c r="I180" s="9" t="str">
        <f t="shared" si="8"/>
        <v/>
      </c>
    </row>
    <row r="181" spans="1:9">
      <c r="A181" s="5" t="str">
        <f>Produtos!A181</f>
        <v/>
      </c>
      <c r="B181" s="5" t="str">
        <f>Produtos!B181</f>
        <v/>
      </c>
      <c r="C181" s="5" t="str">
        <f>IF(A181="","",SUMIF(Entrada!A:A,Estoque!A:A,Entrada!C:C))</f>
        <v/>
      </c>
      <c r="D181" s="5" t="str">
        <f>IF(A181="","",SUMIF(Saida!A:A,Estoque!A:A,Saida!C:C))</f>
        <v/>
      </c>
      <c r="E181" s="5" t="str">
        <f t="shared" si="6"/>
        <v/>
      </c>
      <c r="F181" s="8" t="str">
        <f>VLOOKUP(A181,Produtos!A:D,3,FALSE)</f>
        <v/>
      </c>
      <c r="G181" s="9" t="str">
        <f t="shared" si="7"/>
        <v/>
      </c>
      <c r="H181" s="8" t="str">
        <f>VLOOKUP(A181,Produtos!A:D,4,FALSE)</f>
        <v/>
      </c>
      <c r="I181" s="9" t="str">
        <f t="shared" si="8"/>
        <v/>
      </c>
    </row>
    <row r="182" spans="1:9">
      <c r="A182" s="5" t="str">
        <f>Produtos!A182</f>
        <v/>
      </c>
      <c r="B182" s="5" t="str">
        <f>Produtos!B182</f>
        <v/>
      </c>
      <c r="C182" s="5" t="str">
        <f>IF(A182="","",SUMIF(Entrada!A:A,Estoque!A:A,Entrada!C:C))</f>
        <v/>
      </c>
      <c r="D182" s="5" t="str">
        <f>IF(A182="","",SUMIF(Saida!A:A,Estoque!A:A,Saida!C:C))</f>
        <v/>
      </c>
      <c r="E182" s="5" t="str">
        <f t="shared" si="6"/>
        <v/>
      </c>
      <c r="F182" s="8" t="str">
        <f>VLOOKUP(A182,Produtos!A:D,3,FALSE)</f>
        <v/>
      </c>
      <c r="G182" s="9" t="str">
        <f t="shared" si="7"/>
        <v/>
      </c>
      <c r="H182" s="8" t="str">
        <f>VLOOKUP(A182,Produtos!A:D,4,FALSE)</f>
        <v/>
      </c>
      <c r="I182" s="9" t="str">
        <f t="shared" si="8"/>
        <v/>
      </c>
    </row>
    <row r="183" spans="1:9">
      <c r="A183" s="5" t="str">
        <f>Produtos!A183</f>
        <v/>
      </c>
      <c r="B183" s="5" t="str">
        <f>Produtos!B183</f>
        <v/>
      </c>
      <c r="C183" s="5" t="str">
        <f>IF(A183="","",SUMIF(Entrada!A:A,Estoque!A:A,Entrada!C:C))</f>
        <v/>
      </c>
      <c r="D183" s="5" t="str">
        <f>IF(A183="","",SUMIF(Saida!A:A,Estoque!A:A,Saida!C:C))</f>
        <v/>
      </c>
      <c r="E183" s="5" t="str">
        <f t="shared" si="6"/>
        <v/>
      </c>
      <c r="F183" s="8" t="str">
        <f>VLOOKUP(A183,Produtos!A:D,3,FALSE)</f>
        <v/>
      </c>
      <c r="G183" s="9" t="str">
        <f t="shared" si="7"/>
        <v/>
      </c>
      <c r="H183" s="8" t="str">
        <f>VLOOKUP(A183,Produtos!A:D,4,FALSE)</f>
        <v/>
      </c>
      <c r="I183" s="9" t="str">
        <f t="shared" si="8"/>
        <v/>
      </c>
    </row>
    <row r="184" spans="1:9">
      <c r="A184" s="5" t="str">
        <f>Produtos!A184</f>
        <v/>
      </c>
      <c r="B184" s="5" t="str">
        <f>Produtos!B184</f>
        <v/>
      </c>
      <c r="C184" s="5" t="str">
        <f>IF(A184="","",SUMIF(Entrada!A:A,Estoque!A:A,Entrada!C:C))</f>
        <v/>
      </c>
      <c r="D184" s="5" t="str">
        <f>IF(A184="","",SUMIF(Saida!A:A,Estoque!A:A,Saida!C:C))</f>
        <v/>
      </c>
      <c r="E184" s="5" t="str">
        <f t="shared" si="6"/>
        <v/>
      </c>
      <c r="F184" s="8" t="str">
        <f>VLOOKUP(A184,Produtos!A:D,3,FALSE)</f>
        <v/>
      </c>
      <c r="G184" s="9" t="str">
        <f t="shared" si="7"/>
        <v/>
      </c>
      <c r="H184" s="8" t="str">
        <f>VLOOKUP(A184,Produtos!A:D,4,FALSE)</f>
        <v/>
      </c>
      <c r="I184" s="9" t="str">
        <f t="shared" si="8"/>
        <v/>
      </c>
    </row>
    <row r="185" spans="1:9">
      <c r="A185" s="5" t="str">
        <f>Produtos!A185</f>
        <v/>
      </c>
      <c r="B185" s="5" t="str">
        <f>Produtos!B185</f>
        <v/>
      </c>
      <c r="C185" s="5" t="str">
        <f>IF(A185="","",SUMIF(Entrada!A:A,Estoque!A:A,Entrada!C:C))</f>
        <v/>
      </c>
      <c r="D185" s="5" t="str">
        <f>IF(A185="","",SUMIF(Saida!A:A,Estoque!A:A,Saida!C:C))</f>
        <v/>
      </c>
      <c r="E185" s="5" t="str">
        <f t="shared" si="6"/>
        <v/>
      </c>
      <c r="F185" s="8" t="str">
        <f>VLOOKUP(A185,Produtos!A:D,3,FALSE)</f>
        <v/>
      </c>
      <c r="G185" s="9" t="str">
        <f t="shared" si="7"/>
        <v/>
      </c>
      <c r="H185" s="8" t="str">
        <f>VLOOKUP(A185,Produtos!A:D,4,FALSE)</f>
        <v/>
      </c>
      <c r="I185" s="9" t="str">
        <f t="shared" si="8"/>
        <v/>
      </c>
    </row>
    <row r="186" spans="1:9">
      <c r="A186" s="5" t="str">
        <f>Produtos!A186</f>
        <v/>
      </c>
      <c r="B186" s="5" t="str">
        <f>Produtos!B186</f>
        <v/>
      </c>
      <c r="C186" s="5" t="str">
        <f>IF(A186="","",SUMIF(Entrada!A:A,Estoque!A:A,Entrada!C:C))</f>
        <v/>
      </c>
      <c r="D186" s="5" t="str">
        <f>IF(A186="","",SUMIF(Saida!A:A,Estoque!A:A,Saida!C:C))</f>
        <v/>
      </c>
      <c r="E186" s="5" t="str">
        <f t="shared" si="6"/>
        <v/>
      </c>
      <c r="F186" s="8" t="str">
        <f>VLOOKUP(A186,Produtos!A:D,3,FALSE)</f>
        <v/>
      </c>
      <c r="G186" s="9" t="str">
        <f t="shared" si="7"/>
        <v/>
      </c>
      <c r="H186" s="8" t="str">
        <f>VLOOKUP(A186,Produtos!A:D,4,FALSE)</f>
        <v/>
      </c>
      <c r="I186" s="9" t="str">
        <f t="shared" si="8"/>
        <v/>
      </c>
    </row>
    <row r="187" spans="1:9">
      <c r="A187" s="5" t="str">
        <f>Produtos!A187</f>
        <v/>
      </c>
      <c r="B187" s="5" t="str">
        <f>Produtos!B187</f>
        <v/>
      </c>
      <c r="C187" s="5" t="str">
        <f>IF(A187="","",SUMIF(Entrada!A:A,Estoque!A:A,Entrada!C:C))</f>
        <v/>
      </c>
      <c r="D187" s="5" t="str">
        <f>IF(A187="","",SUMIF(Saida!A:A,Estoque!A:A,Saida!C:C))</f>
        <v/>
      </c>
      <c r="E187" s="5" t="str">
        <f t="shared" si="6"/>
        <v/>
      </c>
      <c r="F187" s="8" t="str">
        <f>VLOOKUP(A187,Produtos!A:D,3,FALSE)</f>
        <v/>
      </c>
      <c r="G187" s="9" t="str">
        <f t="shared" si="7"/>
        <v/>
      </c>
      <c r="H187" s="8" t="str">
        <f>VLOOKUP(A187,Produtos!A:D,4,FALSE)</f>
        <v/>
      </c>
      <c r="I187" s="9" t="str">
        <f t="shared" si="8"/>
        <v/>
      </c>
    </row>
    <row r="188" spans="1:9">
      <c r="A188" s="5" t="str">
        <f>Produtos!A188</f>
        <v/>
      </c>
      <c r="B188" s="5" t="str">
        <f>Produtos!B188</f>
        <v/>
      </c>
      <c r="C188" s="5" t="str">
        <f>IF(A188="","",SUMIF(Entrada!A:A,Estoque!A:A,Entrada!C:C))</f>
        <v/>
      </c>
      <c r="D188" s="5" t="str">
        <f>IF(A188="","",SUMIF(Saida!A:A,Estoque!A:A,Saida!C:C))</f>
        <v/>
      </c>
      <c r="E188" s="5" t="str">
        <f t="shared" si="6"/>
        <v/>
      </c>
      <c r="F188" s="8" t="str">
        <f>VLOOKUP(A188,Produtos!A:D,3,FALSE)</f>
        <v/>
      </c>
      <c r="G188" s="9" t="str">
        <f t="shared" si="7"/>
        <v/>
      </c>
      <c r="H188" s="8" t="str">
        <f>VLOOKUP(A188,Produtos!A:D,4,FALSE)</f>
        <v/>
      </c>
      <c r="I188" s="9" t="str">
        <f t="shared" si="8"/>
        <v/>
      </c>
    </row>
    <row r="189" spans="1:9">
      <c r="A189" s="5" t="str">
        <f>Produtos!A189</f>
        <v/>
      </c>
      <c r="B189" s="5" t="str">
        <f>Produtos!B189</f>
        <v/>
      </c>
      <c r="C189" s="5" t="str">
        <f>IF(A189="","",SUMIF(Entrada!A:A,Estoque!A:A,Entrada!C:C))</f>
        <v/>
      </c>
      <c r="D189" s="5" t="str">
        <f>IF(A189="","",SUMIF(Saida!A:A,Estoque!A:A,Saida!C:C))</f>
        <v/>
      </c>
      <c r="E189" s="5" t="str">
        <f t="shared" si="6"/>
        <v/>
      </c>
      <c r="F189" s="8" t="str">
        <f>VLOOKUP(A189,Produtos!A:D,3,FALSE)</f>
        <v/>
      </c>
      <c r="G189" s="9" t="str">
        <f t="shared" si="7"/>
        <v/>
      </c>
      <c r="H189" s="8" t="str">
        <f>VLOOKUP(A189,Produtos!A:D,4,FALSE)</f>
        <v/>
      </c>
      <c r="I189" s="9" t="str">
        <f t="shared" si="8"/>
        <v/>
      </c>
    </row>
    <row r="190" spans="1:9">
      <c r="A190" s="5" t="str">
        <f>Produtos!A190</f>
        <v/>
      </c>
      <c r="B190" s="5" t="str">
        <f>Produtos!B190</f>
        <v/>
      </c>
      <c r="C190" s="5" t="str">
        <f>IF(A190="","",SUMIF(Entrada!A:A,Estoque!A:A,Entrada!C:C))</f>
        <v/>
      </c>
      <c r="D190" s="5" t="str">
        <f>IF(A190="","",SUMIF(Saida!A:A,Estoque!A:A,Saida!C:C))</f>
        <v/>
      </c>
      <c r="E190" s="5" t="str">
        <f t="shared" si="6"/>
        <v/>
      </c>
      <c r="F190" s="8" t="str">
        <f>VLOOKUP(A190,Produtos!A:D,3,FALSE)</f>
        <v/>
      </c>
      <c r="G190" s="9" t="str">
        <f t="shared" si="7"/>
        <v/>
      </c>
      <c r="H190" s="8" t="str">
        <f>VLOOKUP(A190,Produtos!A:D,4,FALSE)</f>
        <v/>
      </c>
      <c r="I190" s="9" t="str">
        <f t="shared" si="8"/>
        <v/>
      </c>
    </row>
    <row r="191" spans="1:9">
      <c r="A191" s="5" t="str">
        <f>Produtos!A191</f>
        <v/>
      </c>
      <c r="B191" s="5" t="str">
        <f>Produtos!B191</f>
        <v/>
      </c>
      <c r="C191" s="5" t="str">
        <f>IF(A191="","",SUMIF(Entrada!A:A,Estoque!A:A,Entrada!C:C))</f>
        <v/>
      </c>
      <c r="D191" s="5" t="str">
        <f>IF(A191="","",SUMIF(Saida!A:A,Estoque!A:A,Saida!C:C))</f>
        <v/>
      </c>
      <c r="E191" s="5" t="str">
        <f t="shared" si="6"/>
        <v/>
      </c>
      <c r="F191" s="8" t="str">
        <f>VLOOKUP(A191,Produtos!A:D,3,FALSE)</f>
        <v/>
      </c>
      <c r="G191" s="9" t="str">
        <f t="shared" si="7"/>
        <v/>
      </c>
      <c r="H191" s="8" t="str">
        <f>VLOOKUP(A191,Produtos!A:D,4,FALSE)</f>
        <v/>
      </c>
      <c r="I191" s="9" t="str">
        <f t="shared" si="8"/>
        <v/>
      </c>
    </row>
    <row r="192" spans="1:9">
      <c r="A192" s="5" t="str">
        <f>Produtos!A192</f>
        <v/>
      </c>
      <c r="B192" s="5" t="str">
        <f>Produtos!B192</f>
        <v/>
      </c>
      <c r="C192" s="5" t="str">
        <f>IF(A192="","",SUMIF(Entrada!A:A,Estoque!A:A,Entrada!C:C))</f>
        <v/>
      </c>
      <c r="D192" s="5" t="str">
        <f>IF(A192="","",SUMIF(Saida!A:A,Estoque!A:A,Saida!C:C))</f>
        <v/>
      </c>
      <c r="E192" s="5" t="str">
        <f t="shared" si="6"/>
        <v/>
      </c>
      <c r="F192" s="8" t="str">
        <f>VLOOKUP(A192,Produtos!A:D,3,FALSE)</f>
        <v/>
      </c>
      <c r="G192" s="9" t="str">
        <f t="shared" si="7"/>
        <v/>
      </c>
      <c r="H192" s="8" t="str">
        <f>VLOOKUP(A192,Produtos!A:D,4,FALSE)</f>
        <v/>
      </c>
      <c r="I192" s="9" t="str">
        <f t="shared" si="8"/>
        <v/>
      </c>
    </row>
    <row r="193" spans="1:9">
      <c r="A193" s="5" t="str">
        <f>Produtos!A193</f>
        <v/>
      </c>
      <c r="B193" s="5" t="str">
        <f>Produtos!B193</f>
        <v/>
      </c>
      <c r="C193" s="5" t="str">
        <f>IF(A193="","",SUMIF(Entrada!A:A,Estoque!A:A,Entrada!C:C))</f>
        <v/>
      </c>
      <c r="D193" s="5" t="str">
        <f>IF(A193="","",SUMIF(Saida!A:A,Estoque!A:A,Saida!C:C))</f>
        <v/>
      </c>
      <c r="E193" s="5" t="str">
        <f t="shared" si="6"/>
        <v/>
      </c>
      <c r="F193" s="8" t="str">
        <f>VLOOKUP(A193,Produtos!A:D,3,FALSE)</f>
        <v/>
      </c>
      <c r="G193" s="9" t="str">
        <f t="shared" si="7"/>
        <v/>
      </c>
      <c r="H193" s="8" t="str">
        <f>VLOOKUP(A193,Produtos!A:D,4,FALSE)</f>
        <v/>
      </c>
      <c r="I193" s="9" t="str">
        <f t="shared" si="8"/>
        <v/>
      </c>
    </row>
    <row r="194" spans="1:9">
      <c r="A194" s="5" t="str">
        <f>Produtos!A194</f>
        <v/>
      </c>
      <c r="B194" s="5" t="str">
        <f>Produtos!B194</f>
        <v/>
      </c>
      <c r="C194" s="5" t="str">
        <f>IF(A194="","",SUMIF(Entrada!A:A,Estoque!A:A,Entrada!C:C))</f>
        <v/>
      </c>
      <c r="D194" s="5" t="str">
        <f>IF(A194="","",SUMIF(Saida!A:A,Estoque!A:A,Saida!C:C))</f>
        <v/>
      </c>
      <c r="E194" s="5" t="str">
        <f t="shared" ref="E194:E257" si="9">IF(A194="","",C194-D194)</f>
        <v/>
      </c>
      <c r="F194" s="8" t="str">
        <f>VLOOKUP(A194,Produtos!A:D,3,FALSE)</f>
        <v/>
      </c>
      <c r="G194" s="9" t="str">
        <f t="shared" si="7"/>
        <v/>
      </c>
      <c r="H194" s="8" t="str">
        <f>VLOOKUP(A194,Produtos!A:D,4,FALSE)</f>
        <v/>
      </c>
      <c r="I194" s="9" t="str">
        <f t="shared" si="8"/>
        <v/>
      </c>
    </row>
    <row r="195" spans="1:9">
      <c r="A195" s="5" t="str">
        <f>Produtos!A195</f>
        <v/>
      </c>
      <c r="B195" s="5" t="str">
        <f>Produtos!B195</f>
        <v/>
      </c>
      <c r="C195" s="5" t="str">
        <f>IF(A195="","",SUMIF(Entrada!A:A,Estoque!A:A,Entrada!C:C))</f>
        <v/>
      </c>
      <c r="D195" s="5" t="str">
        <f>IF(A195="","",SUMIF(Saida!A:A,Estoque!A:A,Saida!C:C))</f>
        <v/>
      </c>
      <c r="E195" s="5" t="str">
        <f t="shared" si="9"/>
        <v/>
      </c>
      <c r="F195" s="8" t="str">
        <f>VLOOKUP(A195,Produtos!A:D,3,FALSE)</f>
        <v/>
      </c>
      <c r="G195" s="9" t="str">
        <f t="shared" ref="G195:G258" si="10">IF(A195="","",F195*E195)</f>
        <v/>
      </c>
      <c r="H195" s="8" t="str">
        <f>VLOOKUP(A195,Produtos!A:D,4,FALSE)</f>
        <v/>
      </c>
      <c r="I195" s="9" t="str">
        <f t="shared" ref="I195:I258" si="11">IF(A195="","",H195*E195)</f>
        <v/>
      </c>
    </row>
    <row r="196" spans="1:9">
      <c r="A196" s="5" t="str">
        <f>Produtos!A196</f>
        <v/>
      </c>
      <c r="B196" s="5" t="str">
        <f>Produtos!B196</f>
        <v/>
      </c>
      <c r="C196" s="5" t="str">
        <f>IF(A196="","",SUMIF(Entrada!A:A,Estoque!A:A,Entrada!C:C))</f>
        <v/>
      </c>
      <c r="D196" s="5" t="str">
        <f>IF(A196="","",SUMIF(Saida!A:A,Estoque!A:A,Saida!C:C))</f>
        <v/>
      </c>
      <c r="E196" s="5" t="str">
        <f t="shared" si="9"/>
        <v/>
      </c>
      <c r="F196" s="8" t="str">
        <f>VLOOKUP(A196,Produtos!A:D,3,FALSE)</f>
        <v/>
      </c>
      <c r="G196" s="9" t="str">
        <f t="shared" si="10"/>
        <v/>
      </c>
      <c r="H196" s="8" t="str">
        <f>VLOOKUP(A196,Produtos!A:D,4,FALSE)</f>
        <v/>
      </c>
      <c r="I196" s="9" t="str">
        <f t="shared" si="11"/>
        <v/>
      </c>
    </row>
    <row r="197" spans="1:9">
      <c r="A197" s="5" t="str">
        <f>Produtos!A197</f>
        <v/>
      </c>
      <c r="B197" s="5" t="str">
        <f>Produtos!B197</f>
        <v/>
      </c>
      <c r="C197" s="5" t="str">
        <f>IF(A197="","",SUMIF(Entrada!A:A,Estoque!A:A,Entrada!C:C))</f>
        <v/>
      </c>
      <c r="D197" s="5" t="str">
        <f>IF(A197="","",SUMIF(Saida!A:A,Estoque!A:A,Saida!C:C))</f>
        <v/>
      </c>
      <c r="E197" s="5" t="str">
        <f t="shared" si="9"/>
        <v/>
      </c>
      <c r="F197" s="8" t="str">
        <f>VLOOKUP(A197,Produtos!A:D,3,FALSE)</f>
        <v/>
      </c>
      <c r="G197" s="9" t="str">
        <f t="shared" si="10"/>
        <v/>
      </c>
      <c r="H197" s="8" t="str">
        <f>VLOOKUP(A197,Produtos!A:D,4,FALSE)</f>
        <v/>
      </c>
      <c r="I197" s="9" t="str">
        <f t="shared" si="11"/>
        <v/>
      </c>
    </row>
    <row r="198" spans="1:9">
      <c r="A198" s="5" t="str">
        <f>Produtos!A198</f>
        <v/>
      </c>
      <c r="B198" s="5" t="str">
        <f>Produtos!B198</f>
        <v/>
      </c>
      <c r="C198" s="5" t="str">
        <f>IF(A198="","",SUMIF(Entrada!A:A,Estoque!A:A,Entrada!C:C))</f>
        <v/>
      </c>
      <c r="D198" s="5" t="str">
        <f>IF(A198="","",SUMIF(Saida!A:A,Estoque!A:A,Saida!C:C))</f>
        <v/>
      </c>
      <c r="E198" s="5" t="str">
        <f t="shared" si="9"/>
        <v/>
      </c>
      <c r="F198" s="8" t="str">
        <f>VLOOKUP(A198,Produtos!A:D,3,FALSE)</f>
        <v/>
      </c>
      <c r="G198" s="9" t="str">
        <f t="shared" si="10"/>
        <v/>
      </c>
      <c r="H198" s="8" t="str">
        <f>VLOOKUP(A198,Produtos!A:D,4,FALSE)</f>
        <v/>
      </c>
      <c r="I198" s="9" t="str">
        <f t="shared" si="11"/>
        <v/>
      </c>
    </row>
    <row r="199" spans="1:9">
      <c r="A199" s="5" t="str">
        <f>Produtos!A199</f>
        <v/>
      </c>
      <c r="B199" s="5" t="str">
        <f>Produtos!B199</f>
        <v/>
      </c>
      <c r="C199" s="5" t="str">
        <f>IF(A199="","",SUMIF(Entrada!A:A,Estoque!A:A,Entrada!C:C))</f>
        <v/>
      </c>
      <c r="D199" s="5" t="str">
        <f>IF(A199="","",SUMIF(Saida!A:A,Estoque!A:A,Saida!C:C))</f>
        <v/>
      </c>
      <c r="E199" s="5" t="str">
        <f t="shared" si="9"/>
        <v/>
      </c>
      <c r="F199" s="8" t="str">
        <f>VLOOKUP(A199,Produtos!A:D,3,FALSE)</f>
        <v/>
      </c>
      <c r="G199" s="9" t="str">
        <f t="shared" si="10"/>
        <v/>
      </c>
      <c r="H199" s="8" t="str">
        <f>VLOOKUP(A199,Produtos!A:D,4,FALSE)</f>
        <v/>
      </c>
      <c r="I199" s="9" t="str">
        <f t="shared" si="11"/>
        <v/>
      </c>
    </row>
    <row r="200" spans="1:9">
      <c r="A200" s="5" t="str">
        <f>Produtos!A200</f>
        <v/>
      </c>
      <c r="B200" s="5" t="str">
        <f>Produtos!B200</f>
        <v/>
      </c>
      <c r="C200" s="5" t="str">
        <f>IF(A200="","",SUMIF(Entrada!A:A,Estoque!A:A,Entrada!C:C))</f>
        <v/>
      </c>
      <c r="D200" s="5" t="str">
        <f>IF(A200="","",SUMIF(Saida!A:A,Estoque!A:A,Saida!C:C))</f>
        <v/>
      </c>
      <c r="E200" s="5" t="str">
        <f t="shared" si="9"/>
        <v/>
      </c>
      <c r="F200" s="8" t="str">
        <f>VLOOKUP(A200,Produtos!A:D,3,FALSE)</f>
        <v/>
      </c>
      <c r="G200" s="9" t="str">
        <f t="shared" si="10"/>
        <v/>
      </c>
      <c r="H200" s="8" t="str">
        <f>VLOOKUP(A200,Produtos!A:D,4,FALSE)</f>
        <v/>
      </c>
      <c r="I200" s="9" t="str">
        <f t="shared" si="11"/>
        <v/>
      </c>
    </row>
    <row r="201" spans="1:9">
      <c r="A201" s="5" t="str">
        <f>Produtos!A201</f>
        <v/>
      </c>
      <c r="B201" s="5" t="str">
        <f>Produtos!B201</f>
        <v/>
      </c>
      <c r="C201" s="5" t="str">
        <f>IF(A201="","",SUMIF(Entrada!A:A,Estoque!A:A,Entrada!C:C))</f>
        <v/>
      </c>
      <c r="D201" s="5" t="str">
        <f>IF(A201="","",SUMIF(Saida!A:A,Estoque!A:A,Saida!C:C))</f>
        <v/>
      </c>
      <c r="E201" s="5" t="str">
        <f t="shared" si="9"/>
        <v/>
      </c>
      <c r="F201" s="8" t="str">
        <f>VLOOKUP(A201,Produtos!A:D,3,FALSE)</f>
        <v/>
      </c>
      <c r="G201" s="9" t="str">
        <f t="shared" si="10"/>
        <v/>
      </c>
      <c r="H201" s="8" t="str">
        <f>VLOOKUP(A201,Produtos!A:D,4,FALSE)</f>
        <v/>
      </c>
      <c r="I201" s="9" t="str">
        <f t="shared" si="11"/>
        <v/>
      </c>
    </row>
    <row r="202" spans="1:9">
      <c r="A202" s="5" t="str">
        <f>Produtos!A202</f>
        <v/>
      </c>
      <c r="B202" s="5" t="str">
        <f>Produtos!B202</f>
        <v/>
      </c>
      <c r="C202" s="5" t="str">
        <f>IF(A202="","",SUMIF(Entrada!A:A,Estoque!A:A,Entrada!C:C))</f>
        <v/>
      </c>
      <c r="D202" s="5" t="str">
        <f>IF(A202="","",SUMIF(Saida!A:A,Estoque!A:A,Saida!C:C))</f>
        <v/>
      </c>
      <c r="E202" s="5" t="str">
        <f t="shared" si="9"/>
        <v/>
      </c>
      <c r="F202" s="8" t="str">
        <f>VLOOKUP(A202,Produtos!A:D,3,FALSE)</f>
        <v/>
      </c>
      <c r="G202" s="9" t="str">
        <f t="shared" si="10"/>
        <v/>
      </c>
      <c r="H202" s="8" t="str">
        <f>VLOOKUP(A202,Produtos!A:D,4,FALSE)</f>
        <v/>
      </c>
      <c r="I202" s="9" t="str">
        <f t="shared" si="11"/>
        <v/>
      </c>
    </row>
    <row r="203" spans="1:9">
      <c r="A203" s="5" t="str">
        <f>Produtos!A203</f>
        <v/>
      </c>
      <c r="B203" s="5" t="str">
        <f>Produtos!B203</f>
        <v/>
      </c>
      <c r="C203" s="5" t="str">
        <f>IF(A203="","",SUMIF(Entrada!A:A,Estoque!A:A,Entrada!C:C))</f>
        <v/>
      </c>
      <c r="D203" s="5" t="str">
        <f>IF(A203="","",SUMIF(Saida!A:A,Estoque!A:A,Saida!C:C))</f>
        <v/>
      </c>
      <c r="E203" s="5" t="str">
        <f t="shared" si="9"/>
        <v/>
      </c>
      <c r="F203" s="8" t="str">
        <f>VLOOKUP(A203,Produtos!A:D,3,FALSE)</f>
        <v/>
      </c>
      <c r="G203" s="9" t="str">
        <f t="shared" si="10"/>
        <v/>
      </c>
      <c r="H203" s="8" t="str">
        <f>VLOOKUP(A203,Produtos!A:D,4,FALSE)</f>
        <v/>
      </c>
      <c r="I203" s="9" t="str">
        <f t="shared" si="11"/>
        <v/>
      </c>
    </row>
    <row r="204" spans="1:9">
      <c r="A204" s="5" t="str">
        <f>Produtos!A204</f>
        <v/>
      </c>
      <c r="B204" s="5" t="str">
        <f>Produtos!B204</f>
        <v/>
      </c>
      <c r="C204" s="5" t="str">
        <f>IF(A204="","",SUMIF(Entrada!A:A,Estoque!A:A,Entrada!C:C))</f>
        <v/>
      </c>
      <c r="D204" s="5" t="str">
        <f>IF(A204="","",SUMIF(Saida!A:A,Estoque!A:A,Saida!C:C))</f>
        <v/>
      </c>
      <c r="E204" s="5" t="str">
        <f t="shared" si="9"/>
        <v/>
      </c>
      <c r="F204" s="8" t="str">
        <f>VLOOKUP(A204,Produtos!A:D,3,FALSE)</f>
        <v/>
      </c>
      <c r="G204" s="9" t="str">
        <f t="shared" si="10"/>
        <v/>
      </c>
      <c r="H204" s="8" t="str">
        <f>VLOOKUP(A204,Produtos!A:D,4,FALSE)</f>
        <v/>
      </c>
      <c r="I204" s="9" t="str">
        <f t="shared" si="11"/>
        <v/>
      </c>
    </row>
    <row r="205" spans="1:9">
      <c r="A205" s="5" t="str">
        <f>Produtos!A205</f>
        <v/>
      </c>
      <c r="B205" s="5" t="str">
        <f>Produtos!B205</f>
        <v/>
      </c>
      <c r="C205" s="5" t="str">
        <f>IF(A205="","",SUMIF(Entrada!A:A,Estoque!A:A,Entrada!C:C))</f>
        <v/>
      </c>
      <c r="D205" s="5" t="str">
        <f>IF(A205="","",SUMIF(Saida!A:A,Estoque!A:A,Saida!C:C))</f>
        <v/>
      </c>
      <c r="E205" s="5" t="str">
        <f t="shared" si="9"/>
        <v/>
      </c>
      <c r="F205" s="8" t="str">
        <f>VLOOKUP(A205,Produtos!A:D,3,FALSE)</f>
        <v/>
      </c>
      <c r="G205" s="9" t="str">
        <f t="shared" si="10"/>
        <v/>
      </c>
      <c r="H205" s="8" t="str">
        <f>VLOOKUP(A205,Produtos!A:D,4,FALSE)</f>
        <v/>
      </c>
      <c r="I205" s="9" t="str">
        <f t="shared" si="11"/>
        <v/>
      </c>
    </row>
    <row r="206" spans="1:9">
      <c r="A206" s="5" t="str">
        <f>Produtos!A206</f>
        <v/>
      </c>
      <c r="B206" s="5" t="str">
        <f>Produtos!B206</f>
        <v/>
      </c>
      <c r="C206" s="5" t="str">
        <f>IF(A206="","",SUMIF(Entrada!A:A,Estoque!A:A,Entrada!C:C))</f>
        <v/>
      </c>
      <c r="D206" s="5" t="str">
        <f>IF(A206="","",SUMIF(Saida!A:A,Estoque!A:A,Saida!C:C))</f>
        <v/>
      </c>
      <c r="E206" s="5" t="str">
        <f t="shared" si="9"/>
        <v/>
      </c>
      <c r="F206" s="8" t="str">
        <f>VLOOKUP(A206,Produtos!A:D,3,FALSE)</f>
        <v/>
      </c>
      <c r="G206" s="9" t="str">
        <f t="shared" si="10"/>
        <v/>
      </c>
      <c r="H206" s="8" t="str">
        <f>VLOOKUP(A206,Produtos!A:D,4,FALSE)</f>
        <v/>
      </c>
      <c r="I206" s="9" t="str">
        <f t="shared" si="11"/>
        <v/>
      </c>
    </row>
    <row r="207" spans="1:9">
      <c r="A207" s="5" t="str">
        <f>Produtos!A207</f>
        <v/>
      </c>
      <c r="B207" s="5" t="str">
        <f>Produtos!B207</f>
        <v/>
      </c>
      <c r="C207" s="5" t="str">
        <f>IF(A207="","",SUMIF(Entrada!A:A,Estoque!A:A,Entrada!C:C))</f>
        <v/>
      </c>
      <c r="D207" s="5" t="str">
        <f>IF(A207="","",SUMIF(Saida!A:A,Estoque!A:A,Saida!C:C))</f>
        <v/>
      </c>
      <c r="E207" s="5" t="str">
        <f t="shared" si="9"/>
        <v/>
      </c>
      <c r="F207" s="8" t="str">
        <f>VLOOKUP(A207,Produtos!A:D,3,FALSE)</f>
        <v/>
      </c>
      <c r="G207" s="9" t="str">
        <f t="shared" si="10"/>
        <v/>
      </c>
      <c r="H207" s="8" t="str">
        <f>VLOOKUP(A207,Produtos!A:D,4,FALSE)</f>
        <v/>
      </c>
      <c r="I207" s="9" t="str">
        <f t="shared" si="11"/>
        <v/>
      </c>
    </row>
    <row r="208" spans="1:9">
      <c r="A208" s="5" t="str">
        <f>Produtos!A208</f>
        <v/>
      </c>
      <c r="B208" s="5" t="str">
        <f>Produtos!B208</f>
        <v/>
      </c>
      <c r="C208" s="5" t="str">
        <f>IF(A208="","",SUMIF(Entrada!A:A,Estoque!A:A,Entrada!C:C))</f>
        <v/>
      </c>
      <c r="D208" s="5" t="str">
        <f>IF(A208="","",SUMIF(Saida!A:A,Estoque!A:A,Saida!C:C))</f>
        <v/>
      </c>
      <c r="E208" s="5" t="str">
        <f t="shared" si="9"/>
        <v/>
      </c>
      <c r="F208" s="8" t="str">
        <f>VLOOKUP(A208,Produtos!A:D,3,FALSE)</f>
        <v/>
      </c>
      <c r="G208" s="9" t="str">
        <f t="shared" si="10"/>
        <v/>
      </c>
      <c r="H208" s="8" t="str">
        <f>VLOOKUP(A208,Produtos!A:D,4,FALSE)</f>
        <v/>
      </c>
      <c r="I208" s="9" t="str">
        <f t="shared" si="11"/>
        <v/>
      </c>
    </row>
    <row r="209" spans="1:9">
      <c r="A209" s="5" t="str">
        <f>Produtos!A209</f>
        <v/>
      </c>
      <c r="B209" s="5" t="str">
        <f>Produtos!B209</f>
        <v/>
      </c>
      <c r="C209" s="5" t="str">
        <f>IF(A209="","",SUMIF(Entrada!A:A,Estoque!A:A,Entrada!C:C))</f>
        <v/>
      </c>
      <c r="D209" s="5" t="str">
        <f>IF(A209="","",SUMIF(Saida!A:A,Estoque!A:A,Saida!C:C))</f>
        <v/>
      </c>
      <c r="E209" s="5" t="str">
        <f t="shared" si="9"/>
        <v/>
      </c>
      <c r="F209" s="8" t="str">
        <f>VLOOKUP(A209,Produtos!A:D,3,FALSE)</f>
        <v/>
      </c>
      <c r="G209" s="9" t="str">
        <f t="shared" si="10"/>
        <v/>
      </c>
      <c r="H209" s="8" t="str">
        <f>VLOOKUP(A209,Produtos!A:D,4,FALSE)</f>
        <v/>
      </c>
      <c r="I209" s="9" t="str">
        <f t="shared" si="11"/>
        <v/>
      </c>
    </row>
    <row r="210" spans="1:9">
      <c r="A210" s="5" t="str">
        <f>Produtos!A210</f>
        <v/>
      </c>
      <c r="B210" s="5" t="str">
        <f>Produtos!B210</f>
        <v/>
      </c>
      <c r="C210" s="5" t="str">
        <f>IF(A210="","",SUMIF(Entrada!A:A,Estoque!A:A,Entrada!C:C))</f>
        <v/>
      </c>
      <c r="D210" s="5" t="str">
        <f>IF(A210="","",SUMIF(Saida!A:A,Estoque!A:A,Saida!C:C))</f>
        <v/>
      </c>
      <c r="E210" s="5" t="str">
        <f t="shared" si="9"/>
        <v/>
      </c>
      <c r="F210" s="8" t="str">
        <f>VLOOKUP(A210,Produtos!A:D,3,FALSE)</f>
        <v/>
      </c>
      <c r="G210" s="9" t="str">
        <f t="shared" si="10"/>
        <v/>
      </c>
      <c r="H210" s="8" t="str">
        <f>VLOOKUP(A210,Produtos!A:D,4,FALSE)</f>
        <v/>
      </c>
      <c r="I210" s="9" t="str">
        <f t="shared" si="11"/>
        <v/>
      </c>
    </row>
    <row r="211" spans="1:9">
      <c r="A211" s="5" t="str">
        <f>Produtos!A211</f>
        <v/>
      </c>
      <c r="B211" s="5" t="str">
        <f>Produtos!B211</f>
        <v/>
      </c>
      <c r="C211" s="5" t="str">
        <f>IF(A211="","",SUMIF(Entrada!A:A,Estoque!A:A,Entrada!C:C))</f>
        <v/>
      </c>
      <c r="D211" s="5" t="str">
        <f>IF(A211="","",SUMIF(Saida!A:A,Estoque!A:A,Saida!C:C))</f>
        <v/>
      </c>
      <c r="E211" s="5" t="str">
        <f t="shared" si="9"/>
        <v/>
      </c>
      <c r="F211" s="8" t="str">
        <f>VLOOKUP(A211,Produtos!A:D,3,FALSE)</f>
        <v/>
      </c>
      <c r="G211" s="9" t="str">
        <f t="shared" si="10"/>
        <v/>
      </c>
      <c r="H211" s="8" t="str">
        <f>VLOOKUP(A211,Produtos!A:D,4,FALSE)</f>
        <v/>
      </c>
      <c r="I211" s="9" t="str">
        <f t="shared" si="11"/>
        <v/>
      </c>
    </row>
    <row r="212" spans="1:9">
      <c r="A212" s="5" t="str">
        <f>Produtos!A212</f>
        <v/>
      </c>
      <c r="B212" s="5" t="str">
        <f>Produtos!B212</f>
        <v/>
      </c>
      <c r="C212" s="5" t="str">
        <f>IF(A212="","",SUMIF(Entrada!A:A,Estoque!A:A,Entrada!C:C))</f>
        <v/>
      </c>
      <c r="D212" s="5" t="str">
        <f>IF(A212="","",SUMIF(Saida!A:A,Estoque!A:A,Saida!C:C))</f>
        <v/>
      </c>
      <c r="E212" s="5" t="str">
        <f t="shared" si="9"/>
        <v/>
      </c>
      <c r="F212" s="8" t="str">
        <f>VLOOKUP(A212,Produtos!A:D,3,FALSE)</f>
        <v/>
      </c>
      <c r="G212" s="9" t="str">
        <f t="shared" si="10"/>
        <v/>
      </c>
      <c r="H212" s="8" t="str">
        <f>VLOOKUP(A212,Produtos!A:D,4,FALSE)</f>
        <v/>
      </c>
      <c r="I212" s="9" t="str">
        <f t="shared" si="11"/>
        <v/>
      </c>
    </row>
    <row r="213" spans="1:9">
      <c r="A213" s="5" t="str">
        <f>Produtos!A213</f>
        <v/>
      </c>
      <c r="B213" s="5" t="str">
        <f>Produtos!B213</f>
        <v/>
      </c>
      <c r="C213" s="5" t="str">
        <f>IF(A213="","",SUMIF(Entrada!A:A,Estoque!A:A,Entrada!C:C))</f>
        <v/>
      </c>
      <c r="D213" s="5" t="str">
        <f>IF(A213="","",SUMIF(Saida!A:A,Estoque!A:A,Saida!C:C))</f>
        <v/>
      </c>
      <c r="E213" s="5" t="str">
        <f t="shared" si="9"/>
        <v/>
      </c>
      <c r="F213" s="8" t="str">
        <f>VLOOKUP(A213,Produtos!A:D,3,FALSE)</f>
        <v/>
      </c>
      <c r="G213" s="9" t="str">
        <f t="shared" si="10"/>
        <v/>
      </c>
      <c r="H213" s="8" t="str">
        <f>VLOOKUP(A213,Produtos!A:D,4,FALSE)</f>
        <v/>
      </c>
      <c r="I213" s="9" t="str">
        <f t="shared" si="11"/>
        <v/>
      </c>
    </row>
    <row r="214" spans="1:9">
      <c r="A214" s="5" t="str">
        <f>Produtos!A214</f>
        <v/>
      </c>
      <c r="B214" s="5" t="str">
        <f>Produtos!B214</f>
        <v/>
      </c>
      <c r="C214" s="5" t="str">
        <f>IF(A214="","",SUMIF(Entrada!A:A,Estoque!A:A,Entrada!C:C))</f>
        <v/>
      </c>
      <c r="D214" s="5" t="str">
        <f>IF(A214="","",SUMIF(Saida!A:A,Estoque!A:A,Saida!C:C))</f>
        <v/>
      </c>
      <c r="E214" s="5" t="str">
        <f t="shared" si="9"/>
        <v/>
      </c>
      <c r="F214" s="8" t="str">
        <f>VLOOKUP(A214,Produtos!A:D,3,FALSE)</f>
        <v/>
      </c>
      <c r="G214" s="9" t="str">
        <f t="shared" si="10"/>
        <v/>
      </c>
      <c r="H214" s="8" t="str">
        <f>VLOOKUP(A214,Produtos!A:D,4,FALSE)</f>
        <v/>
      </c>
      <c r="I214" s="9" t="str">
        <f t="shared" si="11"/>
        <v/>
      </c>
    </row>
    <row r="215" spans="1:9">
      <c r="A215" s="5" t="str">
        <f>Produtos!A215</f>
        <v/>
      </c>
      <c r="B215" s="5" t="str">
        <f>Produtos!B215</f>
        <v/>
      </c>
      <c r="C215" s="5" t="str">
        <f>IF(A215="","",SUMIF(Entrada!A:A,Estoque!A:A,Entrada!C:C))</f>
        <v/>
      </c>
      <c r="D215" s="5" t="str">
        <f>IF(A215="","",SUMIF(Saida!A:A,Estoque!A:A,Saida!C:C))</f>
        <v/>
      </c>
      <c r="E215" s="5" t="str">
        <f t="shared" si="9"/>
        <v/>
      </c>
      <c r="F215" s="8" t="str">
        <f>VLOOKUP(A215,Produtos!A:D,3,FALSE)</f>
        <v/>
      </c>
      <c r="G215" s="9" t="str">
        <f t="shared" si="10"/>
        <v/>
      </c>
      <c r="H215" s="8" t="str">
        <f>VLOOKUP(A215,Produtos!A:D,4,FALSE)</f>
        <v/>
      </c>
      <c r="I215" s="9" t="str">
        <f t="shared" si="11"/>
        <v/>
      </c>
    </row>
    <row r="216" spans="1:9">
      <c r="A216" s="5" t="str">
        <f>Produtos!A216</f>
        <v/>
      </c>
      <c r="B216" s="5" t="str">
        <f>Produtos!B216</f>
        <v/>
      </c>
      <c r="C216" s="5" t="str">
        <f>IF(A216="","",SUMIF(Entrada!A:A,Estoque!A:A,Entrada!C:C))</f>
        <v/>
      </c>
      <c r="D216" s="5" t="str">
        <f>IF(A216="","",SUMIF(Saida!A:A,Estoque!A:A,Saida!C:C))</f>
        <v/>
      </c>
      <c r="E216" s="5" t="str">
        <f t="shared" si="9"/>
        <v/>
      </c>
      <c r="F216" s="8" t="str">
        <f>VLOOKUP(A216,Produtos!A:D,3,FALSE)</f>
        <v/>
      </c>
      <c r="G216" s="9" t="str">
        <f t="shared" si="10"/>
        <v/>
      </c>
      <c r="H216" s="8" t="str">
        <f>VLOOKUP(A216,Produtos!A:D,4,FALSE)</f>
        <v/>
      </c>
      <c r="I216" s="9" t="str">
        <f t="shared" si="11"/>
        <v/>
      </c>
    </row>
    <row r="217" spans="1:9">
      <c r="A217" s="5" t="str">
        <f>Produtos!A217</f>
        <v/>
      </c>
      <c r="B217" s="5" t="str">
        <f>Produtos!B217</f>
        <v/>
      </c>
      <c r="C217" s="5" t="str">
        <f>IF(A217="","",SUMIF(Entrada!A:A,Estoque!A:A,Entrada!C:C))</f>
        <v/>
      </c>
      <c r="D217" s="5" t="str">
        <f>IF(A217="","",SUMIF(Saida!A:A,Estoque!A:A,Saida!C:C))</f>
        <v/>
      </c>
      <c r="E217" s="5" t="str">
        <f t="shared" si="9"/>
        <v/>
      </c>
      <c r="F217" s="8" t="str">
        <f>VLOOKUP(A217,Produtos!A:D,3,FALSE)</f>
        <v/>
      </c>
      <c r="G217" s="9" t="str">
        <f t="shared" si="10"/>
        <v/>
      </c>
      <c r="H217" s="8" t="str">
        <f>VLOOKUP(A217,Produtos!A:D,4,FALSE)</f>
        <v/>
      </c>
      <c r="I217" s="9" t="str">
        <f t="shared" si="11"/>
        <v/>
      </c>
    </row>
    <row r="218" spans="1:9">
      <c r="A218" s="5" t="str">
        <f>Produtos!A218</f>
        <v/>
      </c>
      <c r="B218" s="5" t="str">
        <f>Produtos!B218</f>
        <v/>
      </c>
      <c r="C218" s="5" t="str">
        <f>IF(A218="","",SUMIF(Entrada!A:A,Estoque!A:A,Entrada!C:C))</f>
        <v/>
      </c>
      <c r="D218" s="5" t="str">
        <f>IF(A218="","",SUMIF(Saida!A:A,Estoque!A:A,Saida!C:C))</f>
        <v/>
      </c>
      <c r="E218" s="5" t="str">
        <f t="shared" si="9"/>
        <v/>
      </c>
      <c r="F218" s="8" t="str">
        <f>VLOOKUP(A218,Produtos!A:D,3,FALSE)</f>
        <v/>
      </c>
      <c r="G218" s="9" t="str">
        <f t="shared" si="10"/>
        <v/>
      </c>
      <c r="H218" s="8" t="str">
        <f>VLOOKUP(A218,Produtos!A:D,4,FALSE)</f>
        <v/>
      </c>
      <c r="I218" s="9" t="str">
        <f t="shared" si="11"/>
        <v/>
      </c>
    </row>
    <row r="219" spans="1:9">
      <c r="A219" s="5" t="str">
        <f>Produtos!A219</f>
        <v/>
      </c>
      <c r="B219" s="5" t="str">
        <f>Produtos!B219</f>
        <v/>
      </c>
      <c r="C219" s="5" t="str">
        <f>IF(A219="","",SUMIF(Entrada!A:A,Estoque!A:A,Entrada!C:C))</f>
        <v/>
      </c>
      <c r="D219" s="5" t="str">
        <f>IF(A219="","",SUMIF(Saida!A:A,Estoque!A:A,Saida!C:C))</f>
        <v/>
      </c>
      <c r="E219" s="5" t="str">
        <f t="shared" si="9"/>
        <v/>
      </c>
      <c r="F219" s="8" t="str">
        <f>VLOOKUP(A219,Produtos!A:D,3,FALSE)</f>
        <v/>
      </c>
      <c r="G219" s="9" t="str">
        <f t="shared" si="10"/>
        <v/>
      </c>
      <c r="H219" s="8" t="str">
        <f>VLOOKUP(A219,Produtos!A:D,4,FALSE)</f>
        <v/>
      </c>
      <c r="I219" s="9" t="str">
        <f t="shared" si="11"/>
        <v/>
      </c>
    </row>
    <row r="220" spans="1:9">
      <c r="A220" s="5" t="str">
        <f>Produtos!A220</f>
        <v/>
      </c>
      <c r="B220" s="5" t="str">
        <f>Produtos!B220</f>
        <v/>
      </c>
      <c r="C220" s="5" t="str">
        <f>IF(A220="","",SUMIF(Entrada!A:A,Estoque!A:A,Entrada!C:C))</f>
        <v/>
      </c>
      <c r="D220" s="5" t="str">
        <f>IF(A220="","",SUMIF(Saida!A:A,Estoque!A:A,Saida!C:C))</f>
        <v/>
      </c>
      <c r="E220" s="5" t="str">
        <f t="shared" si="9"/>
        <v/>
      </c>
      <c r="F220" s="8" t="str">
        <f>VLOOKUP(A220,Produtos!A:D,3,FALSE)</f>
        <v/>
      </c>
      <c r="G220" s="9" t="str">
        <f t="shared" si="10"/>
        <v/>
      </c>
      <c r="H220" s="8" t="str">
        <f>VLOOKUP(A220,Produtos!A:D,4,FALSE)</f>
        <v/>
      </c>
      <c r="I220" s="9" t="str">
        <f t="shared" si="11"/>
        <v/>
      </c>
    </row>
    <row r="221" spans="1:9">
      <c r="A221" s="5" t="str">
        <f>Produtos!A221</f>
        <v/>
      </c>
      <c r="B221" s="5" t="str">
        <f>Produtos!B221</f>
        <v/>
      </c>
      <c r="C221" s="5" t="str">
        <f>IF(A221="","",SUMIF(Entrada!A:A,Estoque!A:A,Entrada!C:C))</f>
        <v/>
      </c>
      <c r="D221" s="5" t="str">
        <f>IF(A221="","",SUMIF(Saida!A:A,Estoque!A:A,Saida!C:C))</f>
        <v/>
      </c>
      <c r="E221" s="5" t="str">
        <f t="shared" si="9"/>
        <v/>
      </c>
      <c r="F221" s="8" t="str">
        <f>VLOOKUP(A221,Produtos!A:D,3,FALSE)</f>
        <v/>
      </c>
      <c r="G221" s="9" t="str">
        <f t="shared" si="10"/>
        <v/>
      </c>
      <c r="H221" s="8" t="str">
        <f>VLOOKUP(A221,Produtos!A:D,4,FALSE)</f>
        <v/>
      </c>
      <c r="I221" s="9" t="str">
        <f t="shared" si="11"/>
        <v/>
      </c>
    </row>
    <row r="222" spans="1:9">
      <c r="A222" s="5" t="str">
        <f>Produtos!A222</f>
        <v/>
      </c>
      <c r="B222" s="5" t="str">
        <f>Produtos!B222</f>
        <v/>
      </c>
      <c r="C222" s="5" t="str">
        <f>IF(A222="","",SUMIF(Entrada!A:A,Estoque!A:A,Entrada!C:C))</f>
        <v/>
      </c>
      <c r="D222" s="5" t="str">
        <f>IF(A222="","",SUMIF(Saida!A:A,Estoque!A:A,Saida!C:C))</f>
        <v/>
      </c>
      <c r="E222" s="5" t="str">
        <f t="shared" si="9"/>
        <v/>
      </c>
      <c r="F222" s="8" t="str">
        <f>VLOOKUP(A222,Produtos!A:D,3,FALSE)</f>
        <v/>
      </c>
      <c r="G222" s="9" t="str">
        <f t="shared" si="10"/>
        <v/>
      </c>
      <c r="H222" s="8" t="str">
        <f>VLOOKUP(A222,Produtos!A:D,4,FALSE)</f>
        <v/>
      </c>
      <c r="I222" s="9" t="str">
        <f t="shared" si="11"/>
        <v/>
      </c>
    </row>
    <row r="223" spans="1:9">
      <c r="A223" s="5" t="str">
        <f>Produtos!A223</f>
        <v/>
      </c>
      <c r="B223" s="5" t="str">
        <f>Produtos!B223</f>
        <v/>
      </c>
      <c r="C223" s="5" t="str">
        <f>IF(A223="","",SUMIF(Entrada!A:A,Estoque!A:A,Entrada!C:C))</f>
        <v/>
      </c>
      <c r="D223" s="5" t="str">
        <f>IF(A223="","",SUMIF(Saida!A:A,Estoque!A:A,Saida!C:C))</f>
        <v/>
      </c>
      <c r="E223" s="5" t="str">
        <f t="shared" si="9"/>
        <v/>
      </c>
      <c r="F223" s="8" t="str">
        <f>VLOOKUP(A223,Produtos!A:D,3,FALSE)</f>
        <v/>
      </c>
      <c r="G223" s="9" t="str">
        <f t="shared" si="10"/>
        <v/>
      </c>
      <c r="H223" s="8" t="str">
        <f>VLOOKUP(A223,Produtos!A:D,4,FALSE)</f>
        <v/>
      </c>
      <c r="I223" s="9" t="str">
        <f t="shared" si="11"/>
        <v/>
      </c>
    </row>
    <row r="224" spans="1:9">
      <c r="A224" s="5" t="str">
        <f>Produtos!A224</f>
        <v/>
      </c>
      <c r="B224" s="5" t="str">
        <f>Produtos!B224</f>
        <v/>
      </c>
      <c r="C224" s="5" t="str">
        <f>IF(A224="","",SUMIF(Entrada!A:A,Estoque!A:A,Entrada!C:C))</f>
        <v/>
      </c>
      <c r="D224" s="5" t="str">
        <f>IF(A224="","",SUMIF(Saida!A:A,Estoque!A:A,Saida!C:C))</f>
        <v/>
      </c>
      <c r="E224" s="5" t="str">
        <f t="shared" si="9"/>
        <v/>
      </c>
      <c r="F224" s="8" t="str">
        <f>VLOOKUP(A224,Produtos!A:D,3,FALSE)</f>
        <v/>
      </c>
      <c r="G224" s="9" t="str">
        <f t="shared" si="10"/>
        <v/>
      </c>
      <c r="H224" s="8" t="str">
        <f>VLOOKUP(A224,Produtos!A:D,4,FALSE)</f>
        <v/>
      </c>
      <c r="I224" s="9" t="str">
        <f t="shared" si="11"/>
        <v/>
      </c>
    </row>
    <row r="225" spans="1:9">
      <c r="A225" s="5" t="str">
        <f>Produtos!A225</f>
        <v/>
      </c>
      <c r="B225" s="5" t="str">
        <f>Produtos!B225</f>
        <v/>
      </c>
      <c r="C225" s="5" t="str">
        <f>IF(A225="","",SUMIF(Entrada!A:A,Estoque!A:A,Entrada!C:C))</f>
        <v/>
      </c>
      <c r="D225" s="5" t="str">
        <f>IF(A225="","",SUMIF(Saida!A:A,Estoque!A:A,Saida!C:C))</f>
        <v/>
      </c>
      <c r="E225" s="5" t="str">
        <f t="shared" si="9"/>
        <v/>
      </c>
      <c r="F225" s="8" t="str">
        <f>VLOOKUP(A225,Produtos!A:D,3,FALSE)</f>
        <v/>
      </c>
      <c r="G225" s="9" t="str">
        <f t="shared" si="10"/>
        <v/>
      </c>
      <c r="H225" s="8" t="str">
        <f>VLOOKUP(A225,Produtos!A:D,4,FALSE)</f>
        <v/>
      </c>
      <c r="I225" s="9" t="str">
        <f t="shared" si="11"/>
        <v/>
      </c>
    </row>
    <row r="226" spans="1:9">
      <c r="A226" s="5" t="str">
        <f>Produtos!A226</f>
        <v/>
      </c>
      <c r="B226" s="5" t="str">
        <f>Produtos!B226</f>
        <v/>
      </c>
      <c r="C226" s="5" t="str">
        <f>IF(A226="","",SUMIF(Entrada!A:A,Estoque!A:A,Entrada!C:C))</f>
        <v/>
      </c>
      <c r="D226" s="5" t="str">
        <f>IF(A226="","",SUMIF(Saida!A:A,Estoque!A:A,Saida!C:C))</f>
        <v/>
      </c>
      <c r="E226" s="5" t="str">
        <f t="shared" si="9"/>
        <v/>
      </c>
      <c r="F226" s="8" t="str">
        <f>VLOOKUP(A226,Produtos!A:D,3,FALSE)</f>
        <v/>
      </c>
      <c r="G226" s="9" t="str">
        <f t="shared" si="10"/>
        <v/>
      </c>
      <c r="H226" s="8" t="str">
        <f>VLOOKUP(A226,Produtos!A:D,4,FALSE)</f>
        <v/>
      </c>
      <c r="I226" s="9" t="str">
        <f t="shared" si="11"/>
        <v/>
      </c>
    </row>
    <row r="227" spans="1:9">
      <c r="A227" s="5" t="str">
        <f>Produtos!A227</f>
        <v/>
      </c>
      <c r="B227" s="5" t="str">
        <f>Produtos!B227</f>
        <v/>
      </c>
      <c r="C227" s="5" t="str">
        <f>IF(A227="","",SUMIF(Entrada!A:A,Estoque!A:A,Entrada!C:C))</f>
        <v/>
      </c>
      <c r="D227" s="5" t="str">
        <f>IF(A227="","",SUMIF(Saida!A:A,Estoque!A:A,Saida!C:C))</f>
        <v/>
      </c>
      <c r="E227" s="5" t="str">
        <f t="shared" si="9"/>
        <v/>
      </c>
      <c r="F227" s="8" t="str">
        <f>VLOOKUP(A227,Produtos!A:D,3,FALSE)</f>
        <v/>
      </c>
      <c r="G227" s="9" t="str">
        <f t="shared" si="10"/>
        <v/>
      </c>
      <c r="H227" s="8" t="str">
        <f>VLOOKUP(A227,Produtos!A:D,4,FALSE)</f>
        <v/>
      </c>
      <c r="I227" s="9" t="str">
        <f t="shared" si="11"/>
        <v/>
      </c>
    </row>
    <row r="228" spans="1:9">
      <c r="A228" s="5" t="str">
        <f>Produtos!A228</f>
        <v/>
      </c>
      <c r="B228" s="5" t="str">
        <f>Produtos!B228</f>
        <v/>
      </c>
      <c r="C228" s="5" t="str">
        <f>IF(A228="","",SUMIF(Entrada!A:A,Estoque!A:A,Entrada!C:C))</f>
        <v/>
      </c>
      <c r="D228" s="5" t="str">
        <f>IF(A228="","",SUMIF(Saida!A:A,Estoque!A:A,Saida!C:C))</f>
        <v/>
      </c>
      <c r="E228" s="5" t="str">
        <f t="shared" si="9"/>
        <v/>
      </c>
      <c r="F228" s="8" t="str">
        <f>VLOOKUP(A228,Produtos!A:D,3,FALSE)</f>
        <v/>
      </c>
      <c r="G228" s="9" t="str">
        <f t="shared" si="10"/>
        <v/>
      </c>
      <c r="H228" s="8" t="str">
        <f>VLOOKUP(A228,Produtos!A:D,4,FALSE)</f>
        <v/>
      </c>
      <c r="I228" s="9" t="str">
        <f t="shared" si="11"/>
        <v/>
      </c>
    </row>
    <row r="229" spans="1:9">
      <c r="A229" s="5" t="str">
        <f>Produtos!A229</f>
        <v/>
      </c>
      <c r="B229" s="5" t="str">
        <f>Produtos!B229</f>
        <v/>
      </c>
      <c r="C229" s="5" t="str">
        <f>IF(A229="","",SUMIF(Entrada!A:A,Estoque!A:A,Entrada!C:C))</f>
        <v/>
      </c>
      <c r="D229" s="5" t="str">
        <f>IF(A229="","",SUMIF(Saida!A:A,Estoque!A:A,Saida!C:C))</f>
        <v/>
      </c>
      <c r="E229" s="5" t="str">
        <f t="shared" si="9"/>
        <v/>
      </c>
      <c r="F229" s="8" t="str">
        <f>VLOOKUP(A229,Produtos!A:D,3,FALSE)</f>
        <v/>
      </c>
      <c r="G229" s="9" t="str">
        <f t="shared" si="10"/>
        <v/>
      </c>
      <c r="H229" s="8" t="str">
        <f>VLOOKUP(A229,Produtos!A:D,4,FALSE)</f>
        <v/>
      </c>
      <c r="I229" s="9" t="str">
        <f t="shared" si="11"/>
        <v/>
      </c>
    </row>
    <row r="230" spans="1:9">
      <c r="A230" s="5" t="str">
        <f>Produtos!A230</f>
        <v/>
      </c>
      <c r="B230" s="5" t="str">
        <f>Produtos!B230</f>
        <v/>
      </c>
      <c r="C230" s="5" t="str">
        <f>IF(A230="","",SUMIF(Entrada!A:A,Estoque!A:A,Entrada!C:C))</f>
        <v/>
      </c>
      <c r="D230" s="5" t="str">
        <f>IF(A230="","",SUMIF(Saida!A:A,Estoque!A:A,Saida!C:C))</f>
        <v/>
      </c>
      <c r="E230" s="5" t="str">
        <f t="shared" si="9"/>
        <v/>
      </c>
      <c r="F230" s="8" t="str">
        <f>VLOOKUP(A230,Produtos!A:D,3,FALSE)</f>
        <v/>
      </c>
      <c r="G230" s="9" t="str">
        <f t="shared" si="10"/>
        <v/>
      </c>
      <c r="H230" s="8" t="str">
        <f>VLOOKUP(A230,Produtos!A:D,4,FALSE)</f>
        <v/>
      </c>
      <c r="I230" s="9" t="str">
        <f t="shared" si="11"/>
        <v/>
      </c>
    </row>
    <row r="231" spans="1:9">
      <c r="A231" s="5" t="str">
        <f>Produtos!A231</f>
        <v/>
      </c>
      <c r="B231" s="5" t="str">
        <f>Produtos!B231</f>
        <v/>
      </c>
      <c r="C231" s="5" t="str">
        <f>IF(A231="","",SUMIF(Entrada!A:A,Estoque!A:A,Entrada!C:C))</f>
        <v/>
      </c>
      <c r="D231" s="5" t="str">
        <f>IF(A231="","",SUMIF(Saida!A:A,Estoque!A:A,Saida!C:C))</f>
        <v/>
      </c>
      <c r="E231" s="5" t="str">
        <f t="shared" si="9"/>
        <v/>
      </c>
      <c r="F231" s="8" t="str">
        <f>VLOOKUP(A231,Produtos!A:D,3,FALSE)</f>
        <v/>
      </c>
      <c r="G231" s="9" t="str">
        <f t="shared" si="10"/>
        <v/>
      </c>
      <c r="H231" s="8" t="str">
        <f>VLOOKUP(A231,Produtos!A:D,4,FALSE)</f>
        <v/>
      </c>
      <c r="I231" s="9" t="str">
        <f t="shared" si="11"/>
        <v/>
      </c>
    </row>
    <row r="232" spans="1:9">
      <c r="A232" s="5" t="str">
        <f>Produtos!A232</f>
        <v/>
      </c>
      <c r="B232" s="5" t="str">
        <f>Produtos!B232</f>
        <v/>
      </c>
      <c r="C232" s="5" t="str">
        <f>IF(A232="","",SUMIF(Entrada!A:A,Estoque!A:A,Entrada!C:C))</f>
        <v/>
      </c>
      <c r="D232" s="5" t="str">
        <f>IF(A232="","",SUMIF(Saida!A:A,Estoque!A:A,Saida!C:C))</f>
        <v/>
      </c>
      <c r="E232" s="5" t="str">
        <f t="shared" si="9"/>
        <v/>
      </c>
      <c r="F232" s="8" t="str">
        <f>VLOOKUP(A232,Produtos!A:D,3,FALSE)</f>
        <v/>
      </c>
      <c r="G232" s="9" t="str">
        <f t="shared" si="10"/>
        <v/>
      </c>
      <c r="H232" s="8" t="str">
        <f>VLOOKUP(A232,Produtos!A:D,4,FALSE)</f>
        <v/>
      </c>
      <c r="I232" s="9" t="str">
        <f t="shared" si="11"/>
        <v/>
      </c>
    </row>
    <row r="233" spans="1:9">
      <c r="A233" s="5" t="str">
        <f>Produtos!A233</f>
        <v/>
      </c>
      <c r="B233" s="5" t="str">
        <f>Produtos!B233</f>
        <v/>
      </c>
      <c r="C233" s="5" t="str">
        <f>IF(A233="","",SUMIF(Entrada!A:A,Estoque!A:A,Entrada!C:C))</f>
        <v/>
      </c>
      <c r="D233" s="5" t="str">
        <f>IF(A233="","",SUMIF(Saida!A:A,Estoque!A:A,Saida!C:C))</f>
        <v/>
      </c>
      <c r="E233" s="5" t="str">
        <f t="shared" si="9"/>
        <v/>
      </c>
      <c r="F233" s="8" t="str">
        <f>VLOOKUP(A233,Produtos!A:D,3,FALSE)</f>
        <v/>
      </c>
      <c r="G233" s="9" t="str">
        <f t="shared" si="10"/>
        <v/>
      </c>
      <c r="H233" s="8" t="str">
        <f>VLOOKUP(A233,Produtos!A:D,4,FALSE)</f>
        <v/>
      </c>
      <c r="I233" s="9" t="str">
        <f t="shared" si="11"/>
        <v/>
      </c>
    </row>
    <row r="234" spans="1:9">
      <c r="A234" s="5" t="str">
        <f>Produtos!A234</f>
        <v/>
      </c>
      <c r="B234" s="5" t="str">
        <f>Produtos!B234</f>
        <v/>
      </c>
      <c r="C234" s="5" t="str">
        <f>IF(A234="","",SUMIF(Entrada!A:A,Estoque!A:A,Entrada!C:C))</f>
        <v/>
      </c>
      <c r="D234" s="5" t="str">
        <f>IF(A234="","",SUMIF(Saida!A:A,Estoque!A:A,Saida!C:C))</f>
        <v/>
      </c>
      <c r="E234" s="5" t="str">
        <f t="shared" si="9"/>
        <v/>
      </c>
      <c r="F234" s="8" t="str">
        <f>VLOOKUP(A234,Produtos!A:D,3,FALSE)</f>
        <v/>
      </c>
      <c r="G234" s="9" t="str">
        <f t="shared" si="10"/>
        <v/>
      </c>
      <c r="H234" s="8" t="str">
        <f>VLOOKUP(A234,Produtos!A:D,4,FALSE)</f>
        <v/>
      </c>
      <c r="I234" s="9" t="str">
        <f t="shared" si="11"/>
        <v/>
      </c>
    </row>
    <row r="235" spans="1:9">
      <c r="A235" s="5" t="str">
        <f>Produtos!A235</f>
        <v/>
      </c>
      <c r="B235" s="5" t="str">
        <f>Produtos!B235</f>
        <v/>
      </c>
      <c r="C235" s="5" t="str">
        <f>IF(A235="","",SUMIF(Entrada!A:A,Estoque!A:A,Entrada!C:C))</f>
        <v/>
      </c>
      <c r="D235" s="5" t="str">
        <f>IF(A235="","",SUMIF(Saida!A:A,Estoque!A:A,Saida!C:C))</f>
        <v/>
      </c>
      <c r="E235" s="5" t="str">
        <f t="shared" si="9"/>
        <v/>
      </c>
      <c r="F235" s="8" t="str">
        <f>VLOOKUP(A235,Produtos!A:D,3,FALSE)</f>
        <v/>
      </c>
      <c r="G235" s="9" t="str">
        <f t="shared" si="10"/>
        <v/>
      </c>
      <c r="H235" s="8" t="str">
        <f>VLOOKUP(A235,Produtos!A:D,4,FALSE)</f>
        <v/>
      </c>
      <c r="I235" s="9" t="str">
        <f t="shared" si="11"/>
        <v/>
      </c>
    </row>
    <row r="236" spans="1:9">
      <c r="A236" s="5" t="str">
        <f>Produtos!A236</f>
        <v/>
      </c>
      <c r="B236" s="5" t="str">
        <f>Produtos!B236</f>
        <v/>
      </c>
      <c r="C236" s="5" t="str">
        <f>IF(A236="","",SUMIF(Entrada!A:A,Estoque!A:A,Entrada!C:C))</f>
        <v/>
      </c>
      <c r="D236" s="5" t="str">
        <f>IF(A236="","",SUMIF(Saida!A:A,Estoque!A:A,Saida!C:C))</f>
        <v/>
      </c>
      <c r="E236" s="5" t="str">
        <f t="shared" si="9"/>
        <v/>
      </c>
      <c r="F236" s="8" t="str">
        <f>VLOOKUP(A236,Produtos!A:D,3,FALSE)</f>
        <v/>
      </c>
      <c r="G236" s="9" t="str">
        <f t="shared" si="10"/>
        <v/>
      </c>
      <c r="H236" s="8" t="str">
        <f>VLOOKUP(A236,Produtos!A:D,4,FALSE)</f>
        <v/>
      </c>
      <c r="I236" s="9" t="str">
        <f t="shared" si="11"/>
        <v/>
      </c>
    </row>
    <row r="237" spans="1:9">
      <c r="A237" s="5" t="str">
        <f>Produtos!A237</f>
        <v/>
      </c>
      <c r="B237" s="5" t="str">
        <f>Produtos!B237</f>
        <v/>
      </c>
      <c r="C237" s="5" t="str">
        <f>IF(A237="","",SUMIF(Entrada!A:A,Estoque!A:A,Entrada!C:C))</f>
        <v/>
      </c>
      <c r="D237" s="5" t="str">
        <f>IF(A237="","",SUMIF(Saida!A:A,Estoque!A:A,Saida!C:C))</f>
        <v/>
      </c>
      <c r="E237" s="5" t="str">
        <f t="shared" si="9"/>
        <v/>
      </c>
      <c r="F237" s="8" t="str">
        <f>VLOOKUP(A237,Produtos!A:D,3,FALSE)</f>
        <v/>
      </c>
      <c r="G237" s="9" t="str">
        <f t="shared" si="10"/>
        <v/>
      </c>
      <c r="H237" s="8" t="str">
        <f>VLOOKUP(A237,Produtos!A:D,4,FALSE)</f>
        <v/>
      </c>
      <c r="I237" s="9" t="str">
        <f t="shared" si="11"/>
        <v/>
      </c>
    </row>
    <row r="238" spans="1:9">
      <c r="A238" s="5" t="str">
        <f>Produtos!A238</f>
        <v/>
      </c>
      <c r="B238" s="5" t="str">
        <f>Produtos!B238</f>
        <v/>
      </c>
      <c r="C238" s="5" t="str">
        <f>IF(A238="","",SUMIF(Entrada!A:A,Estoque!A:A,Entrada!C:C))</f>
        <v/>
      </c>
      <c r="D238" s="5" t="str">
        <f>IF(A238="","",SUMIF(Saida!A:A,Estoque!A:A,Saida!C:C))</f>
        <v/>
      </c>
      <c r="E238" s="5" t="str">
        <f t="shared" si="9"/>
        <v/>
      </c>
      <c r="F238" s="8" t="str">
        <f>VLOOKUP(A238,Produtos!A:D,3,FALSE)</f>
        <v/>
      </c>
      <c r="G238" s="9" t="str">
        <f t="shared" si="10"/>
        <v/>
      </c>
      <c r="H238" s="8" t="str">
        <f>VLOOKUP(A238,Produtos!A:D,4,FALSE)</f>
        <v/>
      </c>
      <c r="I238" s="9" t="str">
        <f t="shared" si="11"/>
        <v/>
      </c>
    </row>
    <row r="239" spans="1:9">
      <c r="A239" s="5" t="str">
        <f>Produtos!A239</f>
        <v/>
      </c>
      <c r="B239" s="5" t="str">
        <f>Produtos!B239</f>
        <v/>
      </c>
      <c r="C239" s="5" t="str">
        <f>IF(A239="","",SUMIF(Entrada!A:A,Estoque!A:A,Entrada!C:C))</f>
        <v/>
      </c>
      <c r="D239" s="5" t="str">
        <f>IF(A239="","",SUMIF(Saida!A:A,Estoque!A:A,Saida!C:C))</f>
        <v/>
      </c>
      <c r="E239" s="5" t="str">
        <f t="shared" si="9"/>
        <v/>
      </c>
      <c r="F239" s="8" t="str">
        <f>VLOOKUP(A239,Produtos!A:D,3,FALSE)</f>
        <v/>
      </c>
      <c r="G239" s="9" t="str">
        <f t="shared" si="10"/>
        <v/>
      </c>
      <c r="H239" s="8" t="str">
        <f>VLOOKUP(A239,Produtos!A:D,4,FALSE)</f>
        <v/>
      </c>
      <c r="I239" s="9" t="str">
        <f t="shared" si="11"/>
        <v/>
      </c>
    </row>
    <row r="240" spans="1:9">
      <c r="A240" s="5" t="str">
        <f>Produtos!A240</f>
        <v/>
      </c>
      <c r="B240" s="5" t="str">
        <f>Produtos!B240</f>
        <v/>
      </c>
      <c r="C240" s="5" t="str">
        <f>IF(A240="","",SUMIF(Entrada!A:A,Estoque!A:A,Entrada!C:C))</f>
        <v/>
      </c>
      <c r="D240" s="5" t="str">
        <f>IF(A240="","",SUMIF(Saida!A:A,Estoque!A:A,Saida!C:C))</f>
        <v/>
      </c>
      <c r="E240" s="5" t="str">
        <f t="shared" si="9"/>
        <v/>
      </c>
      <c r="F240" s="8" t="str">
        <f>VLOOKUP(A240,Produtos!A:D,3,FALSE)</f>
        <v/>
      </c>
      <c r="G240" s="9" t="str">
        <f t="shared" si="10"/>
        <v/>
      </c>
      <c r="H240" s="8" t="str">
        <f>VLOOKUP(A240,Produtos!A:D,4,FALSE)</f>
        <v/>
      </c>
      <c r="I240" s="9" t="str">
        <f t="shared" si="11"/>
        <v/>
      </c>
    </row>
    <row r="241" spans="1:9">
      <c r="A241" s="5" t="str">
        <f>Produtos!A241</f>
        <v/>
      </c>
      <c r="B241" s="5" t="str">
        <f>Produtos!B241</f>
        <v/>
      </c>
      <c r="C241" s="5" t="str">
        <f>IF(A241="","",SUMIF(Entrada!A:A,Estoque!A:A,Entrada!C:C))</f>
        <v/>
      </c>
      <c r="D241" s="5" t="str">
        <f>IF(A241="","",SUMIF(Saida!A:A,Estoque!A:A,Saida!C:C))</f>
        <v/>
      </c>
      <c r="E241" s="5" t="str">
        <f t="shared" si="9"/>
        <v/>
      </c>
      <c r="F241" s="8" t="str">
        <f>VLOOKUP(A241,Produtos!A:D,3,FALSE)</f>
        <v/>
      </c>
      <c r="G241" s="9" t="str">
        <f t="shared" si="10"/>
        <v/>
      </c>
      <c r="H241" s="8" t="str">
        <f>VLOOKUP(A241,Produtos!A:D,4,FALSE)</f>
        <v/>
      </c>
      <c r="I241" s="9" t="str">
        <f t="shared" si="11"/>
        <v/>
      </c>
    </row>
    <row r="242" spans="1:9">
      <c r="A242" s="5" t="str">
        <f>Produtos!A242</f>
        <v/>
      </c>
      <c r="B242" s="5" t="str">
        <f>Produtos!B242</f>
        <v/>
      </c>
      <c r="C242" s="5" t="str">
        <f>IF(A242="","",SUMIF(Entrada!A:A,Estoque!A:A,Entrada!C:C))</f>
        <v/>
      </c>
      <c r="D242" s="5" t="str">
        <f>IF(A242="","",SUMIF(Saida!A:A,Estoque!A:A,Saida!C:C))</f>
        <v/>
      </c>
      <c r="E242" s="5" t="str">
        <f t="shared" si="9"/>
        <v/>
      </c>
      <c r="F242" s="8" t="str">
        <f>VLOOKUP(A242,Produtos!A:D,3,FALSE)</f>
        <v/>
      </c>
      <c r="G242" s="9" t="str">
        <f t="shared" si="10"/>
        <v/>
      </c>
      <c r="H242" s="8" t="str">
        <f>VLOOKUP(A242,Produtos!A:D,4,FALSE)</f>
        <v/>
      </c>
      <c r="I242" s="9" t="str">
        <f t="shared" si="11"/>
        <v/>
      </c>
    </row>
    <row r="243" spans="1:9">
      <c r="A243" s="5" t="str">
        <f>Produtos!A243</f>
        <v/>
      </c>
      <c r="B243" s="5" t="str">
        <f>Produtos!B243</f>
        <v/>
      </c>
      <c r="C243" s="5" t="str">
        <f>IF(A243="","",SUMIF(Entrada!A:A,Estoque!A:A,Entrada!C:C))</f>
        <v/>
      </c>
      <c r="D243" s="5" t="str">
        <f>IF(A243="","",SUMIF(Saida!A:A,Estoque!A:A,Saida!C:C))</f>
        <v/>
      </c>
      <c r="E243" s="5" t="str">
        <f t="shared" si="9"/>
        <v/>
      </c>
      <c r="F243" s="8" t="str">
        <f>VLOOKUP(A243,Produtos!A:D,3,FALSE)</f>
        <v/>
      </c>
      <c r="G243" s="9" t="str">
        <f t="shared" si="10"/>
        <v/>
      </c>
      <c r="H243" s="8" t="str">
        <f>VLOOKUP(A243,Produtos!A:D,4,FALSE)</f>
        <v/>
      </c>
      <c r="I243" s="9" t="str">
        <f t="shared" si="11"/>
        <v/>
      </c>
    </row>
    <row r="244" spans="1:9">
      <c r="A244" s="5" t="str">
        <f>Produtos!A244</f>
        <v/>
      </c>
      <c r="B244" s="5" t="str">
        <f>Produtos!B244</f>
        <v/>
      </c>
      <c r="C244" s="5" t="str">
        <f>IF(A244="","",SUMIF(Entrada!A:A,Estoque!A:A,Entrada!C:C))</f>
        <v/>
      </c>
      <c r="D244" s="5" t="str">
        <f>IF(A244="","",SUMIF(Saida!A:A,Estoque!A:A,Saida!C:C))</f>
        <v/>
      </c>
      <c r="E244" s="5" t="str">
        <f t="shared" si="9"/>
        <v/>
      </c>
      <c r="F244" s="8" t="str">
        <f>VLOOKUP(A244,Produtos!A:D,3,FALSE)</f>
        <v/>
      </c>
      <c r="G244" s="9" t="str">
        <f t="shared" si="10"/>
        <v/>
      </c>
      <c r="H244" s="8" t="str">
        <f>VLOOKUP(A244,Produtos!A:D,4,FALSE)</f>
        <v/>
      </c>
      <c r="I244" s="9" t="str">
        <f t="shared" si="11"/>
        <v/>
      </c>
    </row>
    <row r="245" spans="1:9">
      <c r="A245" s="5" t="str">
        <f>Produtos!A245</f>
        <v/>
      </c>
      <c r="B245" s="5" t="str">
        <f>Produtos!B245</f>
        <v/>
      </c>
      <c r="C245" s="5" t="str">
        <f>IF(A245="","",SUMIF(Entrada!A:A,Estoque!A:A,Entrada!C:C))</f>
        <v/>
      </c>
      <c r="D245" s="5" t="str">
        <f>IF(A245="","",SUMIF(Saida!A:A,Estoque!A:A,Saida!C:C))</f>
        <v/>
      </c>
      <c r="E245" s="5" t="str">
        <f t="shared" si="9"/>
        <v/>
      </c>
      <c r="F245" s="8" t="str">
        <f>VLOOKUP(A245,Produtos!A:D,3,FALSE)</f>
        <v/>
      </c>
      <c r="G245" s="9" t="str">
        <f t="shared" si="10"/>
        <v/>
      </c>
      <c r="H245" s="8" t="str">
        <f>VLOOKUP(A245,Produtos!A:D,4,FALSE)</f>
        <v/>
      </c>
      <c r="I245" s="9" t="str">
        <f t="shared" si="11"/>
        <v/>
      </c>
    </row>
    <row r="246" spans="1:9">
      <c r="A246" s="5" t="str">
        <f>Produtos!A246</f>
        <v/>
      </c>
      <c r="B246" s="5" t="str">
        <f>Produtos!B246</f>
        <v/>
      </c>
      <c r="C246" s="5" t="str">
        <f>IF(A246="","",SUMIF(Entrada!A:A,Estoque!A:A,Entrada!C:C))</f>
        <v/>
      </c>
      <c r="D246" s="5" t="str">
        <f>IF(A246="","",SUMIF(Saida!A:A,Estoque!A:A,Saida!C:C))</f>
        <v/>
      </c>
      <c r="E246" s="5" t="str">
        <f t="shared" si="9"/>
        <v/>
      </c>
      <c r="F246" s="8" t="str">
        <f>VLOOKUP(A246,Produtos!A:D,3,FALSE)</f>
        <v/>
      </c>
      <c r="G246" s="9" t="str">
        <f t="shared" si="10"/>
        <v/>
      </c>
      <c r="H246" s="8" t="str">
        <f>VLOOKUP(A246,Produtos!A:D,4,FALSE)</f>
        <v/>
      </c>
      <c r="I246" s="9" t="str">
        <f t="shared" si="11"/>
        <v/>
      </c>
    </row>
    <row r="247" spans="1:9">
      <c r="A247" s="5" t="str">
        <f>Produtos!A247</f>
        <v/>
      </c>
      <c r="B247" s="5" t="str">
        <f>Produtos!B247</f>
        <v/>
      </c>
      <c r="C247" s="5" t="str">
        <f>IF(A247="","",SUMIF(Entrada!A:A,Estoque!A:A,Entrada!C:C))</f>
        <v/>
      </c>
      <c r="D247" s="5" t="str">
        <f>IF(A247="","",SUMIF(Saida!A:A,Estoque!A:A,Saida!C:C))</f>
        <v/>
      </c>
      <c r="E247" s="5" t="str">
        <f t="shared" si="9"/>
        <v/>
      </c>
      <c r="F247" s="8" t="str">
        <f>VLOOKUP(A247,Produtos!A:D,3,FALSE)</f>
        <v/>
      </c>
      <c r="G247" s="9" t="str">
        <f t="shared" si="10"/>
        <v/>
      </c>
      <c r="H247" s="8" t="str">
        <f>VLOOKUP(A247,Produtos!A:D,4,FALSE)</f>
        <v/>
      </c>
      <c r="I247" s="9" t="str">
        <f t="shared" si="11"/>
        <v/>
      </c>
    </row>
    <row r="248" spans="1:9">
      <c r="A248" s="5" t="str">
        <f>Produtos!A248</f>
        <v/>
      </c>
      <c r="B248" s="5" t="str">
        <f>Produtos!B248</f>
        <v/>
      </c>
      <c r="C248" s="5" t="str">
        <f>IF(A248="","",SUMIF(Entrada!A:A,Estoque!A:A,Entrada!C:C))</f>
        <v/>
      </c>
      <c r="D248" s="5" t="str">
        <f>IF(A248="","",SUMIF(Saida!A:A,Estoque!A:A,Saida!C:C))</f>
        <v/>
      </c>
      <c r="E248" s="5" t="str">
        <f t="shared" si="9"/>
        <v/>
      </c>
      <c r="F248" s="8" t="str">
        <f>VLOOKUP(A248,Produtos!A:D,3,FALSE)</f>
        <v/>
      </c>
      <c r="G248" s="9" t="str">
        <f t="shared" si="10"/>
        <v/>
      </c>
      <c r="H248" s="8" t="str">
        <f>VLOOKUP(A248,Produtos!A:D,4,FALSE)</f>
        <v/>
      </c>
      <c r="I248" s="9" t="str">
        <f t="shared" si="11"/>
        <v/>
      </c>
    </row>
    <row r="249" spans="1:9">
      <c r="A249" s="5" t="str">
        <f>Produtos!A249</f>
        <v/>
      </c>
      <c r="B249" s="5" t="str">
        <f>Produtos!B249</f>
        <v/>
      </c>
      <c r="C249" s="5" t="str">
        <f>IF(A249="","",SUMIF(Entrada!A:A,Estoque!A:A,Entrada!C:C))</f>
        <v/>
      </c>
      <c r="D249" s="5" t="str">
        <f>IF(A249="","",SUMIF(Saida!A:A,Estoque!A:A,Saida!C:C))</f>
        <v/>
      </c>
      <c r="E249" s="5" t="str">
        <f t="shared" si="9"/>
        <v/>
      </c>
      <c r="F249" s="8" t="str">
        <f>VLOOKUP(A249,Produtos!A:D,3,FALSE)</f>
        <v/>
      </c>
      <c r="G249" s="9" t="str">
        <f t="shared" si="10"/>
        <v/>
      </c>
      <c r="H249" s="8" t="str">
        <f>VLOOKUP(A249,Produtos!A:D,4,FALSE)</f>
        <v/>
      </c>
      <c r="I249" s="9" t="str">
        <f t="shared" si="11"/>
        <v/>
      </c>
    </row>
    <row r="250" spans="1:9">
      <c r="A250" s="5" t="str">
        <f>Produtos!A250</f>
        <v/>
      </c>
      <c r="B250" s="5" t="str">
        <f>Produtos!B250</f>
        <v/>
      </c>
      <c r="C250" s="5" t="str">
        <f>IF(A250="","",SUMIF(Entrada!A:A,Estoque!A:A,Entrada!C:C))</f>
        <v/>
      </c>
      <c r="D250" s="5" t="str">
        <f>IF(A250="","",SUMIF(Saida!A:A,Estoque!A:A,Saida!C:C))</f>
        <v/>
      </c>
      <c r="E250" s="5" t="str">
        <f t="shared" si="9"/>
        <v/>
      </c>
      <c r="F250" s="8" t="str">
        <f>VLOOKUP(A250,Produtos!A:D,3,FALSE)</f>
        <v/>
      </c>
      <c r="G250" s="9" t="str">
        <f t="shared" si="10"/>
        <v/>
      </c>
      <c r="H250" s="8" t="str">
        <f>VLOOKUP(A250,Produtos!A:D,4,FALSE)</f>
        <v/>
      </c>
      <c r="I250" s="9" t="str">
        <f t="shared" si="11"/>
        <v/>
      </c>
    </row>
    <row r="251" spans="1:9">
      <c r="A251" s="5" t="str">
        <f>Produtos!A251</f>
        <v/>
      </c>
      <c r="B251" s="5" t="str">
        <f>Produtos!B251</f>
        <v/>
      </c>
      <c r="C251" s="5" t="str">
        <f>IF(A251="","",SUMIF(Entrada!A:A,Estoque!A:A,Entrada!C:C))</f>
        <v/>
      </c>
      <c r="D251" s="5" t="str">
        <f>IF(A251="","",SUMIF(Saida!A:A,Estoque!A:A,Saida!C:C))</f>
        <v/>
      </c>
      <c r="E251" s="5" t="str">
        <f t="shared" si="9"/>
        <v/>
      </c>
      <c r="F251" s="8" t="str">
        <f>VLOOKUP(A251,Produtos!A:D,3,FALSE)</f>
        <v/>
      </c>
      <c r="G251" s="9" t="str">
        <f t="shared" si="10"/>
        <v/>
      </c>
      <c r="H251" s="8" t="str">
        <f>VLOOKUP(A251,Produtos!A:D,4,FALSE)</f>
        <v/>
      </c>
      <c r="I251" s="9" t="str">
        <f t="shared" si="11"/>
        <v/>
      </c>
    </row>
    <row r="252" spans="1:9">
      <c r="A252" s="5" t="str">
        <f>Produtos!A252</f>
        <v/>
      </c>
      <c r="B252" s="5" t="str">
        <f>Produtos!B252</f>
        <v/>
      </c>
      <c r="C252" s="5" t="str">
        <f>IF(A252="","",SUMIF(Entrada!A:A,Estoque!A:A,Entrada!C:C))</f>
        <v/>
      </c>
      <c r="D252" s="5" t="str">
        <f>IF(A252="","",SUMIF(Saida!A:A,Estoque!A:A,Saida!C:C))</f>
        <v/>
      </c>
      <c r="E252" s="5" t="str">
        <f t="shared" si="9"/>
        <v/>
      </c>
      <c r="F252" s="8" t="str">
        <f>VLOOKUP(A252,Produtos!A:D,3,FALSE)</f>
        <v/>
      </c>
      <c r="G252" s="9" t="str">
        <f t="shared" si="10"/>
        <v/>
      </c>
      <c r="H252" s="8" t="str">
        <f>VLOOKUP(A252,Produtos!A:D,4,FALSE)</f>
        <v/>
      </c>
      <c r="I252" s="9" t="str">
        <f t="shared" si="11"/>
        <v/>
      </c>
    </row>
    <row r="253" spans="1:9">
      <c r="A253" s="5" t="str">
        <f>Produtos!A253</f>
        <v/>
      </c>
      <c r="B253" s="5" t="str">
        <f>Produtos!B253</f>
        <v/>
      </c>
      <c r="C253" s="5" t="str">
        <f>IF(A253="","",SUMIF(Entrada!A:A,Estoque!A:A,Entrada!C:C))</f>
        <v/>
      </c>
      <c r="D253" s="5" t="str">
        <f>IF(A253="","",SUMIF(Saida!A:A,Estoque!A:A,Saida!C:C))</f>
        <v/>
      </c>
      <c r="E253" s="5" t="str">
        <f t="shared" si="9"/>
        <v/>
      </c>
      <c r="F253" s="8" t="str">
        <f>VLOOKUP(A253,Produtos!A:D,3,FALSE)</f>
        <v/>
      </c>
      <c r="G253" s="9" t="str">
        <f t="shared" si="10"/>
        <v/>
      </c>
      <c r="H253" s="8" t="str">
        <f>VLOOKUP(A253,Produtos!A:D,4,FALSE)</f>
        <v/>
      </c>
      <c r="I253" s="9" t="str">
        <f t="shared" si="11"/>
        <v/>
      </c>
    </row>
    <row r="254" spans="1:9">
      <c r="A254" s="5" t="str">
        <f>Produtos!A254</f>
        <v/>
      </c>
      <c r="B254" s="5" t="str">
        <f>Produtos!B254</f>
        <v/>
      </c>
      <c r="C254" s="5" t="str">
        <f>IF(A254="","",SUMIF(Entrada!A:A,Estoque!A:A,Entrada!C:C))</f>
        <v/>
      </c>
      <c r="D254" s="5" t="str">
        <f>IF(A254="","",SUMIF(Saida!A:A,Estoque!A:A,Saida!C:C))</f>
        <v/>
      </c>
      <c r="E254" s="5" t="str">
        <f t="shared" si="9"/>
        <v/>
      </c>
      <c r="F254" s="8" t="str">
        <f>VLOOKUP(A254,Produtos!A:D,3,FALSE)</f>
        <v/>
      </c>
      <c r="G254" s="9" t="str">
        <f t="shared" si="10"/>
        <v/>
      </c>
      <c r="H254" s="8" t="str">
        <f>VLOOKUP(A254,Produtos!A:D,4,FALSE)</f>
        <v/>
      </c>
      <c r="I254" s="9" t="str">
        <f t="shared" si="11"/>
        <v/>
      </c>
    </row>
    <row r="255" spans="1:9">
      <c r="A255" s="5" t="str">
        <f>Produtos!A255</f>
        <v/>
      </c>
      <c r="B255" s="5" t="str">
        <f>Produtos!B255</f>
        <v/>
      </c>
      <c r="C255" s="5" t="str">
        <f>IF(A255="","",SUMIF(Entrada!A:A,Estoque!A:A,Entrada!C:C))</f>
        <v/>
      </c>
      <c r="D255" s="5" t="str">
        <f>IF(A255="","",SUMIF(Saida!A:A,Estoque!A:A,Saida!C:C))</f>
        <v/>
      </c>
      <c r="E255" s="5" t="str">
        <f t="shared" si="9"/>
        <v/>
      </c>
      <c r="F255" s="8" t="str">
        <f>VLOOKUP(A255,Produtos!A:D,3,FALSE)</f>
        <v/>
      </c>
      <c r="G255" s="9" t="str">
        <f t="shared" si="10"/>
        <v/>
      </c>
      <c r="H255" s="8" t="str">
        <f>VLOOKUP(A255,Produtos!A:D,4,FALSE)</f>
        <v/>
      </c>
      <c r="I255" s="9" t="str">
        <f t="shared" si="11"/>
        <v/>
      </c>
    </row>
    <row r="256" spans="1:9">
      <c r="A256" s="5" t="str">
        <f>Produtos!A256</f>
        <v/>
      </c>
      <c r="B256" s="5" t="str">
        <f>Produtos!B256</f>
        <v/>
      </c>
      <c r="C256" s="5" t="str">
        <f>IF(A256="","",SUMIF(Entrada!A:A,Estoque!A:A,Entrada!C:C))</f>
        <v/>
      </c>
      <c r="D256" s="5" t="str">
        <f>IF(A256="","",SUMIF(Saida!A:A,Estoque!A:A,Saida!C:C))</f>
        <v/>
      </c>
      <c r="E256" s="5" t="str">
        <f t="shared" si="9"/>
        <v/>
      </c>
      <c r="F256" s="8" t="str">
        <f>VLOOKUP(A256,Produtos!A:D,3,FALSE)</f>
        <v/>
      </c>
      <c r="G256" s="9" t="str">
        <f t="shared" si="10"/>
        <v/>
      </c>
      <c r="H256" s="8" t="str">
        <f>VLOOKUP(A256,Produtos!A:D,4,FALSE)</f>
        <v/>
      </c>
      <c r="I256" s="9" t="str">
        <f t="shared" si="11"/>
        <v/>
      </c>
    </row>
    <row r="257" spans="1:9">
      <c r="A257" s="5" t="str">
        <f>Produtos!A257</f>
        <v/>
      </c>
      <c r="B257" s="5" t="str">
        <f>Produtos!B257</f>
        <v/>
      </c>
      <c r="C257" s="5" t="str">
        <f>IF(A257="","",SUMIF(Entrada!A:A,Estoque!A:A,Entrada!C:C))</f>
        <v/>
      </c>
      <c r="D257" s="5" t="str">
        <f>IF(A257="","",SUMIF(Saida!A:A,Estoque!A:A,Saida!C:C))</f>
        <v/>
      </c>
      <c r="E257" s="5" t="str">
        <f t="shared" si="9"/>
        <v/>
      </c>
      <c r="F257" s="8" t="str">
        <f>VLOOKUP(A257,Produtos!A:D,3,FALSE)</f>
        <v/>
      </c>
      <c r="G257" s="9" t="str">
        <f t="shared" si="10"/>
        <v/>
      </c>
      <c r="H257" s="8" t="str">
        <f>VLOOKUP(A257,Produtos!A:D,4,FALSE)</f>
        <v/>
      </c>
      <c r="I257" s="9" t="str">
        <f t="shared" si="11"/>
        <v/>
      </c>
    </row>
    <row r="258" spans="1:9">
      <c r="A258" s="5" t="str">
        <f>Produtos!A258</f>
        <v/>
      </c>
      <c r="B258" s="5" t="str">
        <f>Produtos!B258</f>
        <v/>
      </c>
      <c r="C258" s="5" t="str">
        <f>IF(A258="","",SUMIF(Entrada!A:A,Estoque!A:A,Entrada!C:C))</f>
        <v/>
      </c>
      <c r="D258" s="5" t="str">
        <f>IF(A258="","",SUMIF(Saida!A:A,Estoque!A:A,Saida!C:C))</f>
        <v/>
      </c>
      <c r="E258" s="5" t="str">
        <f t="shared" ref="E258:E300" si="12">IF(A258="","",C258-D258)</f>
        <v/>
      </c>
      <c r="F258" s="8" t="str">
        <f>VLOOKUP(A258,Produtos!A:D,3,FALSE)</f>
        <v/>
      </c>
      <c r="G258" s="9" t="str">
        <f t="shared" si="10"/>
        <v/>
      </c>
      <c r="H258" s="8" t="str">
        <f>VLOOKUP(A258,Produtos!A:D,4,FALSE)</f>
        <v/>
      </c>
      <c r="I258" s="9" t="str">
        <f t="shared" si="11"/>
        <v/>
      </c>
    </row>
    <row r="259" spans="1:9">
      <c r="A259" s="5" t="str">
        <f>Produtos!A259</f>
        <v/>
      </c>
      <c r="B259" s="5" t="str">
        <f>Produtos!B259</f>
        <v/>
      </c>
      <c r="C259" s="5" t="str">
        <f>IF(A259="","",SUMIF(Entrada!A:A,Estoque!A:A,Entrada!C:C))</f>
        <v/>
      </c>
      <c r="D259" s="5" t="str">
        <f>IF(A259="","",SUMIF(Saida!A:A,Estoque!A:A,Saida!C:C))</f>
        <v/>
      </c>
      <c r="E259" s="5" t="str">
        <f t="shared" si="12"/>
        <v/>
      </c>
      <c r="F259" s="8" t="str">
        <f>VLOOKUP(A259,Produtos!A:D,3,FALSE)</f>
        <v/>
      </c>
      <c r="G259" s="9" t="str">
        <f t="shared" ref="G259:G300" si="13">IF(A259="","",F259*E259)</f>
        <v/>
      </c>
      <c r="H259" s="8" t="str">
        <f>VLOOKUP(A259,Produtos!A:D,4,FALSE)</f>
        <v/>
      </c>
      <c r="I259" s="9" t="str">
        <f t="shared" ref="I259:I300" si="14">IF(A259="","",H259*E259)</f>
        <v/>
      </c>
    </row>
    <row r="260" spans="1:9">
      <c r="A260" s="5" t="str">
        <f>Produtos!A260</f>
        <v/>
      </c>
      <c r="B260" s="5" t="str">
        <f>Produtos!B260</f>
        <v/>
      </c>
      <c r="C260" s="5" t="str">
        <f>IF(A260="","",SUMIF(Entrada!A:A,Estoque!A:A,Entrada!C:C))</f>
        <v/>
      </c>
      <c r="D260" s="5" t="str">
        <f>IF(A260="","",SUMIF(Saida!A:A,Estoque!A:A,Saida!C:C))</f>
        <v/>
      </c>
      <c r="E260" s="5" t="str">
        <f t="shared" si="12"/>
        <v/>
      </c>
      <c r="F260" s="8" t="str">
        <f>VLOOKUP(A260,Produtos!A:D,3,FALSE)</f>
        <v/>
      </c>
      <c r="G260" s="9" t="str">
        <f t="shared" si="13"/>
        <v/>
      </c>
      <c r="H260" s="8" t="str">
        <f>VLOOKUP(A260,Produtos!A:D,4,FALSE)</f>
        <v/>
      </c>
      <c r="I260" s="9" t="str">
        <f t="shared" si="14"/>
        <v/>
      </c>
    </row>
    <row r="261" spans="1:9">
      <c r="A261" s="5" t="str">
        <f>Produtos!A261</f>
        <v/>
      </c>
      <c r="B261" s="5" t="str">
        <f>Produtos!B261</f>
        <v/>
      </c>
      <c r="C261" s="5" t="str">
        <f>IF(A261="","",SUMIF(Entrada!A:A,Estoque!A:A,Entrada!C:C))</f>
        <v/>
      </c>
      <c r="D261" s="5" t="str">
        <f>IF(A261="","",SUMIF(Saida!A:A,Estoque!A:A,Saida!C:C))</f>
        <v/>
      </c>
      <c r="E261" s="5" t="str">
        <f t="shared" si="12"/>
        <v/>
      </c>
      <c r="F261" s="8" t="str">
        <f>VLOOKUP(A261,Produtos!A:D,3,FALSE)</f>
        <v/>
      </c>
      <c r="G261" s="9" t="str">
        <f t="shared" si="13"/>
        <v/>
      </c>
      <c r="H261" s="8" t="str">
        <f>VLOOKUP(A261,Produtos!A:D,4,FALSE)</f>
        <v/>
      </c>
      <c r="I261" s="9" t="str">
        <f t="shared" si="14"/>
        <v/>
      </c>
    </row>
    <row r="262" spans="1:9">
      <c r="A262" s="5" t="str">
        <f>Produtos!A262</f>
        <v/>
      </c>
      <c r="B262" s="5" t="str">
        <f>Produtos!B262</f>
        <v/>
      </c>
      <c r="C262" s="5" t="str">
        <f>IF(A262="","",SUMIF(Entrada!A:A,Estoque!A:A,Entrada!C:C))</f>
        <v/>
      </c>
      <c r="D262" s="5" t="str">
        <f>IF(A262="","",SUMIF(Saida!A:A,Estoque!A:A,Saida!C:C))</f>
        <v/>
      </c>
      <c r="E262" s="5" t="str">
        <f t="shared" si="12"/>
        <v/>
      </c>
      <c r="F262" s="8" t="str">
        <f>VLOOKUP(A262,Produtos!A:D,3,FALSE)</f>
        <v/>
      </c>
      <c r="G262" s="9" t="str">
        <f t="shared" si="13"/>
        <v/>
      </c>
      <c r="H262" s="8" t="str">
        <f>VLOOKUP(A262,Produtos!A:D,4,FALSE)</f>
        <v/>
      </c>
      <c r="I262" s="9" t="str">
        <f t="shared" si="14"/>
        <v/>
      </c>
    </row>
    <row r="263" spans="1:9">
      <c r="A263" s="5" t="str">
        <f>Produtos!A263</f>
        <v/>
      </c>
      <c r="B263" s="5" t="str">
        <f>Produtos!B263</f>
        <v/>
      </c>
      <c r="C263" s="5" t="str">
        <f>IF(A263="","",SUMIF(Entrada!A:A,Estoque!A:A,Entrada!C:C))</f>
        <v/>
      </c>
      <c r="D263" s="5" t="str">
        <f>IF(A263="","",SUMIF(Saida!A:A,Estoque!A:A,Saida!C:C))</f>
        <v/>
      </c>
      <c r="E263" s="5" t="str">
        <f t="shared" si="12"/>
        <v/>
      </c>
      <c r="F263" s="8" t="str">
        <f>VLOOKUP(A263,Produtos!A:D,3,FALSE)</f>
        <v/>
      </c>
      <c r="G263" s="9" t="str">
        <f t="shared" si="13"/>
        <v/>
      </c>
      <c r="H263" s="8" t="str">
        <f>VLOOKUP(A263,Produtos!A:D,4,FALSE)</f>
        <v/>
      </c>
      <c r="I263" s="9" t="str">
        <f t="shared" si="14"/>
        <v/>
      </c>
    </row>
    <row r="264" spans="1:9">
      <c r="A264" s="5" t="str">
        <f>Produtos!A264</f>
        <v/>
      </c>
      <c r="B264" s="5" t="str">
        <f>Produtos!B264</f>
        <v/>
      </c>
      <c r="C264" s="5" t="str">
        <f>IF(A264="","",SUMIF(Entrada!A:A,Estoque!A:A,Entrada!C:C))</f>
        <v/>
      </c>
      <c r="D264" s="5" t="str">
        <f>IF(A264="","",SUMIF(Saida!A:A,Estoque!A:A,Saida!C:C))</f>
        <v/>
      </c>
      <c r="E264" s="5" t="str">
        <f t="shared" si="12"/>
        <v/>
      </c>
      <c r="F264" s="8" t="str">
        <f>VLOOKUP(A264,Produtos!A:D,3,FALSE)</f>
        <v/>
      </c>
      <c r="G264" s="9" t="str">
        <f t="shared" si="13"/>
        <v/>
      </c>
      <c r="H264" s="8" t="str">
        <f>VLOOKUP(A264,Produtos!A:D,4,FALSE)</f>
        <v/>
      </c>
      <c r="I264" s="9" t="str">
        <f t="shared" si="14"/>
        <v/>
      </c>
    </row>
    <row r="265" spans="1:9">
      <c r="A265" s="5" t="str">
        <f>Produtos!A265</f>
        <v/>
      </c>
      <c r="B265" s="5" t="str">
        <f>Produtos!B265</f>
        <v/>
      </c>
      <c r="C265" s="5" t="str">
        <f>IF(A265="","",SUMIF(Entrada!A:A,Estoque!A:A,Entrada!C:C))</f>
        <v/>
      </c>
      <c r="D265" s="5" t="str">
        <f>IF(A265="","",SUMIF(Saida!A:A,Estoque!A:A,Saida!C:C))</f>
        <v/>
      </c>
      <c r="E265" s="5" t="str">
        <f t="shared" si="12"/>
        <v/>
      </c>
      <c r="F265" s="8" t="str">
        <f>VLOOKUP(A265,Produtos!A:D,3,FALSE)</f>
        <v/>
      </c>
      <c r="G265" s="9" t="str">
        <f t="shared" si="13"/>
        <v/>
      </c>
      <c r="H265" s="8" t="str">
        <f>VLOOKUP(A265,Produtos!A:D,4,FALSE)</f>
        <v/>
      </c>
      <c r="I265" s="9" t="str">
        <f t="shared" si="14"/>
        <v/>
      </c>
    </row>
    <row r="266" spans="1:9">
      <c r="A266" s="5" t="str">
        <f>Produtos!A266</f>
        <v/>
      </c>
      <c r="B266" s="5" t="str">
        <f>Produtos!B266</f>
        <v/>
      </c>
      <c r="C266" s="5" t="str">
        <f>IF(A266="","",SUMIF(Entrada!A:A,Estoque!A:A,Entrada!C:C))</f>
        <v/>
      </c>
      <c r="D266" s="5" t="str">
        <f>IF(A266="","",SUMIF(Saida!A:A,Estoque!A:A,Saida!C:C))</f>
        <v/>
      </c>
      <c r="E266" s="5" t="str">
        <f t="shared" si="12"/>
        <v/>
      </c>
      <c r="F266" s="8" t="str">
        <f>VLOOKUP(A266,Produtos!A:D,3,FALSE)</f>
        <v/>
      </c>
      <c r="G266" s="9" t="str">
        <f t="shared" si="13"/>
        <v/>
      </c>
      <c r="H266" s="8" t="str">
        <f>VLOOKUP(A266,Produtos!A:D,4,FALSE)</f>
        <v/>
      </c>
      <c r="I266" s="9" t="str">
        <f t="shared" si="14"/>
        <v/>
      </c>
    </row>
    <row r="267" spans="1:9">
      <c r="A267" s="5" t="str">
        <f>Produtos!A267</f>
        <v/>
      </c>
      <c r="B267" s="5" t="str">
        <f>Produtos!B267</f>
        <v/>
      </c>
      <c r="C267" s="5" t="str">
        <f>IF(A267="","",SUMIF(Entrada!A:A,Estoque!A:A,Entrada!C:C))</f>
        <v/>
      </c>
      <c r="D267" s="5" t="str">
        <f>IF(A267="","",SUMIF(Saida!A:A,Estoque!A:A,Saida!C:C))</f>
        <v/>
      </c>
      <c r="E267" s="5" t="str">
        <f t="shared" si="12"/>
        <v/>
      </c>
      <c r="F267" s="8" t="str">
        <f>VLOOKUP(A267,Produtos!A:D,3,FALSE)</f>
        <v/>
      </c>
      <c r="G267" s="9" t="str">
        <f t="shared" si="13"/>
        <v/>
      </c>
      <c r="H267" s="8" t="str">
        <f>VLOOKUP(A267,Produtos!A:D,4,FALSE)</f>
        <v/>
      </c>
      <c r="I267" s="9" t="str">
        <f t="shared" si="14"/>
        <v/>
      </c>
    </row>
    <row r="268" spans="1:9">
      <c r="A268" s="5" t="str">
        <f>Produtos!A268</f>
        <v/>
      </c>
      <c r="B268" s="5" t="str">
        <f>Produtos!B268</f>
        <v/>
      </c>
      <c r="C268" s="5" t="str">
        <f>IF(A268="","",SUMIF(Entrada!A:A,Estoque!A:A,Entrada!C:C))</f>
        <v/>
      </c>
      <c r="D268" s="5" t="str">
        <f>IF(A268="","",SUMIF(Saida!A:A,Estoque!A:A,Saida!C:C))</f>
        <v/>
      </c>
      <c r="E268" s="5" t="str">
        <f t="shared" si="12"/>
        <v/>
      </c>
      <c r="F268" s="8" t="str">
        <f>VLOOKUP(A268,Produtos!A:D,3,FALSE)</f>
        <v/>
      </c>
      <c r="G268" s="9" t="str">
        <f t="shared" si="13"/>
        <v/>
      </c>
      <c r="H268" s="8" t="str">
        <f>VLOOKUP(A268,Produtos!A:D,4,FALSE)</f>
        <v/>
      </c>
      <c r="I268" s="9" t="str">
        <f t="shared" si="14"/>
        <v/>
      </c>
    </row>
    <row r="269" spans="1:9">
      <c r="A269" s="5" t="str">
        <f>Produtos!A269</f>
        <v/>
      </c>
      <c r="B269" s="5" t="str">
        <f>Produtos!B269</f>
        <v/>
      </c>
      <c r="C269" s="5" t="str">
        <f>IF(A269="","",SUMIF(Entrada!A:A,Estoque!A:A,Entrada!C:C))</f>
        <v/>
      </c>
      <c r="D269" s="5" t="str">
        <f>IF(A269="","",SUMIF(Saida!A:A,Estoque!A:A,Saida!C:C))</f>
        <v/>
      </c>
      <c r="E269" s="5" t="str">
        <f t="shared" si="12"/>
        <v/>
      </c>
      <c r="F269" s="8" t="str">
        <f>VLOOKUP(A269,Produtos!A:D,3,FALSE)</f>
        <v/>
      </c>
      <c r="G269" s="9" t="str">
        <f t="shared" si="13"/>
        <v/>
      </c>
      <c r="H269" s="8" t="str">
        <f>VLOOKUP(A269,Produtos!A:D,4,FALSE)</f>
        <v/>
      </c>
      <c r="I269" s="9" t="str">
        <f t="shared" si="14"/>
        <v/>
      </c>
    </row>
    <row r="270" spans="1:9">
      <c r="A270" s="5" t="str">
        <f>Produtos!A270</f>
        <v/>
      </c>
      <c r="B270" s="5" t="str">
        <f>Produtos!B270</f>
        <v/>
      </c>
      <c r="C270" s="5" t="str">
        <f>IF(A270="","",SUMIF(Entrada!A:A,Estoque!A:A,Entrada!C:C))</f>
        <v/>
      </c>
      <c r="D270" s="5" t="str">
        <f>IF(A270="","",SUMIF(Saida!A:A,Estoque!A:A,Saida!C:C))</f>
        <v/>
      </c>
      <c r="E270" s="5" t="str">
        <f t="shared" si="12"/>
        <v/>
      </c>
      <c r="F270" s="8" t="str">
        <f>VLOOKUP(A270,Produtos!A:D,3,FALSE)</f>
        <v/>
      </c>
      <c r="G270" s="9" t="str">
        <f t="shared" si="13"/>
        <v/>
      </c>
      <c r="H270" s="8" t="str">
        <f>VLOOKUP(A270,Produtos!A:D,4,FALSE)</f>
        <v/>
      </c>
      <c r="I270" s="9" t="str">
        <f t="shared" si="14"/>
        <v/>
      </c>
    </row>
    <row r="271" spans="1:9">
      <c r="A271" s="5" t="str">
        <f>Produtos!A271</f>
        <v/>
      </c>
      <c r="B271" s="5" t="str">
        <f>Produtos!B271</f>
        <v/>
      </c>
      <c r="C271" s="5" t="str">
        <f>IF(A271="","",SUMIF(Entrada!A:A,Estoque!A:A,Entrada!C:C))</f>
        <v/>
      </c>
      <c r="D271" s="5" t="str">
        <f>IF(A271="","",SUMIF(Saida!A:A,Estoque!A:A,Saida!C:C))</f>
        <v/>
      </c>
      <c r="E271" s="5" t="str">
        <f t="shared" si="12"/>
        <v/>
      </c>
      <c r="F271" s="8" t="str">
        <f>VLOOKUP(A271,Produtos!A:D,3,FALSE)</f>
        <v/>
      </c>
      <c r="G271" s="9" t="str">
        <f t="shared" si="13"/>
        <v/>
      </c>
      <c r="H271" s="8" t="str">
        <f>VLOOKUP(A271,Produtos!A:D,4,FALSE)</f>
        <v/>
      </c>
      <c r="I271" s="9" t="str">
        <f t="shared" si="14"/>
        <v/>
      </c>
    </row>
    <row r="272" spans="1:9">
      <c r="A272" s="5" t="str">
        <f>Produtos!A272</f>
        <v/>
      </c>
      <c r="B272" s="5" t="str">
        <f>Produtos!B272</f>
        <v/>
      </c>
      <c r="C272" s="5" t="str">
        <f>IF(A272="","",SUMIF(Entrada!A:A,Estoque!A:A,Entrada!C:C))</f>
        <v/>
      </c>
      <c r="D272" s="5" t="str">
        <f>IF(A272="","",SUMIF(Saida!A:A,Estoque!A:A,Saida!C:C))</f>
        <v/>
      </c>
      <c r="E272" s="5" t="str">
        <f t="shared" si="12"/>
        <v/>
      </c>
      <c r="F272" s="8" t="str">
        <f>VLOOKUP(A272,Produtos!A:D,3,FALSE)</f>
        <v/>
      </c>
      <c r="G272" s="9" t="str">
        <f t="shared" si="13"/>
        <v/>
      </c>
      <c r="H272" s="8" t="str">
        <f>VLOOKUP(A272,Produtos!A:D,4,FALSE)</f>
        <v/>
      </c>
      <c r="I272" s="9" t="str">
        <f t="shared" si="14"/>
        <v/>
      </c>
    </row>
    <row r="273" spans="1:9">
      <c r="A273" s="5" t="str">
        <f>Produtos!A273</f>
        <v/>
      </c>
      <c r="B273" s="5" t="str">
        <f>Produtos!B273</f>
        <v/>
      </c>
      <c r="C273" s="5" t="str">
        <f>IF(A273="","",SUMIF(Entrada!A:A,Estoque!A:A,Entrada!C:C))</f>
        <v/>
      </c>
      <c r="D273" s="5" t="str">
        <f>IF(A273="","",SUMIF(Saida!A:A,Estoque!A:A,Saida!C:C))</f>
        <v/>
      </c>
      <c r="E273" s="5" t="str">
        <f t="shared" si="12"/>
        <v/>
      </c>
      <c r="F273" s="8" t="str">
        <f>VLOOKUP(A273,Produtos!A:D,3,FALSE)</f>
        <v/>
      </c>
      <c r="G273" s="9" t="str">
        <f t="shared" si="13"/>
        <v/>
      </c>
      <c r="H273" s="8" t="str">
        <f>VLOOKUP(A273,Produtos!A:D,4,FALSE)</f>
        <v/>
      </c>
      <c r="I273" s="9" t="str">
        <f t="shared" si="14"/>
        <v/>
      </c>
    </row>
    <row r="274" spans="1:9">
      <c r="A274" s="5" t="str">
        <f>Produtos!A274</f>
        <v/>
      </c>
      <c r="B274" s="5" t="str">
        <f>Produtos!B274</f>
        <v/>
      </c>
      <c r="C274" s="5" t="str">
        <f>IF(A274="","",SUMIF(Entrada!A:A,Estoque!A:A,Entrada!C:C))</f>
        <v/>
      </c>
      <c r="D274" s="5" t="str">
        <f>IF(A274="","",SUMIF(Saida!A:A,Estoque!A:A,Saida!C:C))</f>
        <v/>
      </c>
      <c r="E274" s="5" t="str">
        <f t="shared" si="12"/>
        <v/>
      </c>
      <c r="F274" s="8" t="str">
        <f>VLOOKUP(A274,Produtos!A:D,3,FALSE)</f>
        <v/>
      </c>
      <c r="G274" s="9" t="str">
        <f t="shared" si="13"/>
        <v/>
      </c>
      <c r="H274" s="8" t="str">
        <f>VLOOKUP(A274,Produtos!A:D,4,FALSE)</f>
        <v/>
      </c>
      <c r="I274" s="9" t="str">
        <f t="shared" si="14"/>
        <v/>
      </c>
    </row>
    <row r="275" spans="1:9">
      <c r="A275" s="5" t="str">
        <f>Produtos!A275</f>
        <v/>
      </c>
      <c r="B275" s="5" t="str">
        <f>Produtos!B275</f>
        <v/>
      </c>
      <c r="C275" s="5" t="str">
        <f>IF(A275="","",SUMIF(Entrada!A:A,Estoque!A:A,Entrada!C:C))</f>
        <v/>
      </c>
      <c r="D275" s="5" t="str">
        <f>IF(A275="","",SUMIF(Saida!A:A,Estoque!A:A,Saida!C:C))</f>
        <v/>
      </c>
      <c r="E275" s="5" t="str">
        <f t="shared" si="12"/>
        <v/>
      </c>
      <c r="F275" s="8" t="str">
        <f>VLOOKUP(A275,Produtos!A:D,3,FALSE)</f>
        <v/>
      </c>
      <c r="G275" s="9" t="str">
        <f t="shared" si="13"/>
        <v/>
      </c>
      <c r="H275" s="8" t="str">
        <f>VLOOKUP(A275,Produtos!A:D,4,FALSE)</f>
        <v/>
      </c>
      <c r="I275" s="9" t="str">
        <f t="shared" si="14"/>
        <v/>
      </c>
    </row>
    <row r="276" spans="1:9">
      <c r="A276" s="5" t="str">
        <f>Produtos!A276</f>
        <v/>
      </c>
      <c r="B276" s="5" t="str">
        <f>Produtos!B276</f>
        <v/>
      </c>
      <c r="C276" s="5" t="str">
        <f>IF(A276="","",SUMIF(Entrada!A:A,Estoque!A:A,Entrada!C:C))</f>
        <v/>
      </c>
      <c r="D276" s="5" t="str">
        <f>IF(A276="","",SUMIF(Saida!A:A,Estoque!A:A,Saida!C:C))</f>
        <v/>
      </c>
      <c r="E276" s="5" t="str">
        <f t="shared" si="12"/>
        <v/>
      </c>
      <c r="F276" s="8" t="str">
        <f>VLOOKUP(A276,Produtos!A:D,3,FALSE)</f>
        <v/>
      </c>
      <c r="G276" s="9" t="str">
        <f t="shared" si="13"/>
        <v/>
      </c>
      <c r="H276" s="8" t="str">
        <f>VLOOKUP(A276,Produtos!A:D,4,FALSE)</f>
        <v/>
      </c>
      <c r="I276" s="9" t="str">
        <f t="shared" si="14"/>
        <v/>
      </c>
    </row>
    <row r="277" spans="1:9">
      <c r="A277" s="5" t="str">
        <f>Produtos!A277</f>
        <v/>
      </c>
      <c r="B277" s="5" t="str">
        <f>Produtos!B277</f>
        <v/>
      </c>
      <c r="C277" s="5" t="str">
        <f>IF(A277="","",SUMIF(Entrada!A:A,Estoque!A:A,Entrada!C:C))</f>
        <v/>
      </c>
      <c r="D277" s="5" t="str">
        <f>IF(A277="","",SUMIF(Saida!A:A,Estoque!A:A,Saida!C:C))</f>
        <v/>
      </c>
      <c r="E277" s="5" t="str">
        <f t="shared" si="12"/>
        <v/>
      </c>
      <c r="F277" s="8" t="str">
        <f>VLOOKUP(A277,Produtos!A:D,3,FALSE)</f>
        <v/>
      </c>
      <c r="G277" s="9" t="str">
        <f t="shared" si="13"/>
        <v/>
      </c>
      <c r="H277" s="8" t="str">
        <f>VLOOKUP(A277,Produtos!A:D,4,FALSE)</f>
        <v/>
      </c>
      <c r="I277" s="9" t="str">
        <f t="shared" si="14"/>
        <v/>
      </c>
    </row>
    <row r="278" spans="1:9">
      <c r="A278" s="5" t="str">
        <f>Produtos!A278</f>
        <v/>
      </c>
      <c r="B278" s="5" t="str">
        <f>Produtos!B278</f>
        <v/>
      </c>
      <c r="C278" s="5" t="str">
        <f>IF(A278="","",SUMIF(Entrada!A:A,Estoque!A:A,Entrada!C:C))</f>
        <v/>
      </c>
      <c r="D278" s="5" t="str">
        <f>IF(A278="","",SUMIF(Saida!A:A,Estoque!A:A,Saida!C:C))</f>
        <v/>
      </c>
      <c r="E278" s="5" t="str">
        <f t="shared" si="12"/>
        <v/>
      </c>
      <c r="F278" s="8" t="str">
        <f>VLOOKUP(A278,Produtos!A:D,3,FALSE)</f>
        <v/>
      </c>
      <c r="G278" s="9" t="str">
        <f t="shared" si="13"/>
        <v/>
      </c>
      <c r="H278" s="8" t="str">
        <f>VLOOKUP(A278,Produtos!A:D,4,FALSE)</f>
        <v/>
      </c>
      <c r="I278" s="9" t="str">
        <f t="shared" si="14"/>
        <v/>
      </c>
    </row>
    <row r="279" spans="1:9">
      <c r="A279" s="5" t="str">
        <f>Produtos!A279</f>
        <v/>
      </c>
      <c r="B279" s="5" t="str">
        <f>Produtos!B279</f>
        <v/>
      </c>
      <c r="C279" s="5" t="str">
        <f>IF(A279="","",SUMIF(Entrada!A:A,Estoque!A:A,Entrada!C:C))</f>
        <v/>
      </c>
      <c r="D279" s="5" t="str">
        <f>IF(A279="","",SUMIF(Saida!A:A,Estoque!A:A,Saida!C:C))</f>
        <v/>
      </c>
      <c r="E279" s="5" t="str">
        <f t="shared" si="12"/>
        <v/>
      </c>
      <c r="F279" s="8" t="str">
        <f>VLOOKUP(A279,Produtos!A:D,3,FALSE)</f>
        <v/>
      </c>
      <c r="G279" s="9" t="str">
        <f t="shared" si="13"/>
        <v/>
      </c>
      <c r="H279" s="8" t="str">
        <f>VLOOKUP(A279,Produtos!A:D,4,FALSE)</f>
        <v/>
      </c>
      <c r="I279" s="9" t="str">
        <f t="shared" si="14"/>
        <v/>
      </c>
    </row>
    <row r="280" spans="1:9">
      <c r="A280" s="5" t="str">
        <f>Produtos!A280</f>
        <v/>
      </c>
      <c r="B280" s="5" t="str">
        <f>Produtos!B280</f>
        <v/>
      </c>
      <c r="C280" s="5" t="str">
        <f>IF(A280="","",SUMIF(Entrada!A:A,Estoque!A:A,Entrada!C:C))</f>
        <v/>
      </c>
      <c r="D280" s="5" t="str">
        <f>IF(A280="","",SUMIF(Saida!A:A,Estoque!A:A,Saida!C:C))</f>
        <v/>
      </c>
      <c r="E280" s="5" t="str">
        <f t="shared" si="12"/>
        <v/>
      </c>
      <c r="F280" s="8" t="str">
        <f>VLOOKUP(A280,Produtos!A:D,3,FALSE)</f>
        <v/>
      </c>
      <c r="G280" s="9" t="str">
        <f t="shared" si="13"/>
        <v/>
      </c>
      <c r="H280" s="8" t="str">
        <f>VLOOKUP(A280,Produtos!A:D,4,FALSE)</f>
        <v/>
      </c>
      <c r="I280" s="9" t="str">
        <f t="shared" si="14"/>
        <v/>
      </c>
    </row>
    <row r="281" spans="1:9">
      <c r="A281" s="5" t="str">
        <f>Produtos!A281</f>
        <v/>
      </c>
      <c r="B281" s="5" t="str">
        <f>Produtos!B281</f>
        <v/>
      </c>
      <c r="C281" s="5" t="str">
        <f>IF(A281="","",SUMIF(Entrada!A:A,Estoque!A:A,Entrada!C:C))</f>
        <v/>
      </c>
      <c r="D281" s="5" t="str">
        <f>IF(A281="","",SUMIF(Saida!A:A,Estoque!A:A,Saida!C:C))</f>
        <v/>
      </c>
      <c r="E281" s="5" t="str">
        <f t="shared" si="12"/>
        <v/>
      </c>
      <c r="F281" s="8" t="str">
        <f>VLOOKUP(A281,Produtos!A:D,3,FALSE)</f>
        <v/>
      </c>
      <c r="G281" s="9" t="str">
        <f t="shared" si="13"/>
        <v/>
      </c>
      <c r="H281" s="8" t="str">
        <f>VLOOKUP(A281,Produtos!A:D,4,FALSE)</f>
        <v/>
      </c>
      <c r="I281" s="9" t="str">
        <f t="shared" si="14"/>
        <v/>
      </c>
    </row>
    <row r="282" spans="1:9">
      <c r="A282" s="5" t="str">
        <f>Produtos!A282</f>
        <v/>
      </c>
      <c r="B282" s="5" t="str">
        <f>Produtos!B282</f>
        <v/>
      </c>
      <c r="C282" s="5" t="str">
        <f>IF(A282="","",SUMIF(Entrada!A:A,Estoque!A:A,Entrada!C:C))</f>
        <v/>
      </c>
      <c r="D282" s="5" t="str">
        <f>IF(A282="","",SUMIF(Saida!A:A,Estoque!A:A,Saida!C:C))</f>
        <v/>
      </c>
      <c r="E282" s="5" t="str">
        <f t="shared" si="12"/>
        <v/>
      </c>
      <c r="F282" s="8" t="str">
        <f>VLOOKUP(A282,Produtos!A:D,3,FALSE)</f>
        <v/>
      </c>
      <c r="G282" s="9" t="str">
        <f t="shared" si="13"/>
        <v/>
      </c>
      <c r="H282" s="8" t="str">
        <f>VLOOKUP(A282,Produtos!A:D,4,FALSE)</f>
        <v/>
      </c>
      <c r="I282" s="9" t="str">
        <f t="shared" si="14"/>
        <v/>
      </c>
    </row>
    <row r="283" spans="1:9">
      <c r="A283" s="5" t="str">
        <f>Produtos!A283</f>
        <v/>
      </c>
      <c r="B283" s="5" t="str">
        <f>Produtos!B283</f>
        <v/>
      </c>
      <c r="C283" s="5" t="str">
        <f>IF(A283="","",SUMIF(Entrada!A:A,Estoque!A:A,Entrada!C:C))</f>
        <v/>
      </c>
      <c r="D283" s="5" t="str">
        <f>IF(A283="","",SUMIF(Saida!A:A,Estoque!A:A,Saida!C:C))</f>
        <v/>
      </c>
      <c r="E283" s="5" t="str">
        <f t="shared" si="12"/>
        <v/>
      </c>
      <c r="F283" s="8" t="str">
        <f>VLOOKUP(A283,Produtos!A:D,3,FALSE)</f>
        <v/>
      </c>
      <c r="G283" s="9" t="str">
        <f t="shared" si="13"/>
        <v/>
      </c>
      <c r="H283" s="8" t="str">
        <f>VLOOKUP(A283,Produtos!A:D,4,FALSE)</f>
        <v/>
      </c>
      <c r="I283" s="9" t="str">
        <f t="shared" si="14"/>
        <v/>
      </c>
    </row>
    <row r="284" spans="1:9">
      <c r="A284" s="5" t="str">
        <f>Produtos!A284</f>
        <v/>
      </c>
      <c r="B284" s="5" t="str">
        <f>Produtos!B284</f>
        <v/>
      </c>
      <c r="C284" s="5" t="str">
        <f>IF(A284="","",SUMIF(Entrada!A:A,Estoque!A:A,Entrada!C:C))</f>
        <v/>
      </c>
      <c r="D284" s="5" t="str">
        <f>IF(A284="","",SUMIF(Saida!A:A,Estoque!A:A,Saida!C:C))</f>
        <v/>
      </c>
      <c r="E284" s="5" t="str">
        <f t="shared" si="12"/>
        <v/>
      </c>
      <c r="F284" s="8" t="str">
        <f>VLOOKUP(A284,Produtos!A:D,3,FALSE)</f>
        <v/>
      </c>
      <c r="G284" s="9" t="str">
        <f t="shared" si="13"/>
        <v/>
      </c>
      <c r="H284" s="8" t="str">
        <f>VLOOKUP(A284,Produtos!A:D,4,FALSE)</f>
        <v/>
      </c>
      <c r="I284" s="9" t="str">
        <f t="shared" si="14"/>
        <v/>
      </c>
    </row>
    <row r="285" spans="1:9">
      <c r="A285" s="5" t="str">
        <f>Produtos!A285</f>
        <v/>
      </c>
      <c r="B285" s="5" t="str">
        <f>Produtos!B285</f>
        <v/>
      </c>
      <c r="C285" s="5" t="str">
        <f>IF(A285="","",SUMIF(Entrada!A:A,Estoque!A:A,Entrada!C:C))</f>
        <v/>
      </c>
      <c r="D285" s="5" t="str">
        <f>IF(A285="","",SUMIF(Saida!A:A,Estoque!A:A,Saida!C:C))</f>
        <v/>
      </c>
      <c r="E285" s="5" t="str">
        <f t="shared" si="12"/>
        <v/>
      </c>
      <c r="F285" s="8" t="str">
        <f>VLOOKUP(A285,Produtos!A:D,3,FALSE)</f>
        <v/>
      </c>
      <c r="G285" s="9" t="str">
        <f t="shared" si="13"/>
        <v/>
      </c>
      <c r="H285" s="8" t="str">
        <f>VLOOKUP(A285,Produtos!A:D,4,FALSE)</f>
        <v/>
      </c>
      <c r="I285" s="9" t="str">
        <f t="shared" si="14"/>
        <v/>
      </c>
    </row>
    <row r="286" spans="1:9">
      <c r="A286" s="5" t="str">
        <f>Produtos!A286</f>
        <v/>
      </c>
      <c r="B286" s="5" t="str">
        <f>Produtos!B286</f>
        <v/>
      </c>
      <c r="C286" s="5" t="str">
        <f>IF(A286="","",SUMIF(Entrada!A:A,Estoque!A:A,Entrada!C:C))</f>
        <v/>
      </c>
      <c r="D286" s="5" t="str">
        <f>IF(A286="","",SUMIF(Saida!A:A,Estoque!A:A,Saida!C:C))</f>
        <v/>
      </c>
      <c r="E286" s="5" t="str">
        <f t="shared" si="12"/>
        <v/>
      </c>
      <c r="F286" s="8" t="str">
        <f>VLOOKUP(A286,Produtos!A:D,3,FALSE)</f>
        <v/>
      </c>
      <c r="G286" s="9" t="str">
        <f t="shared" si="13"/>
        <v/>
      </c>
      <c r="H286" s="8" t="str">
        <f>VLOOKUP(A286,Produtos!A:D,4,FALSE)</f>
        <v/>
      </c>
      <c r="I286" s="9" t="str">
        <f t="shared" si="14"/>
        <v/>
      </c>
    </row>
    <row r="287" spans="1:9">
      <c r="A287" s="5" t="str">
        <f>Produtos!A287</f>
        <v/>
      </c>
      <c r="B287" s="5" t="str">
        <f>Produtos!B287</f>
        <v/>
      </c>
      <c r="C287" s="5" t="str">
        <f>IF(A287="","",SUMIF(Entrada!A:A,Estoque!A:A,Entrada!C:C))</f>
        <v/>
      </c>
      <c r="D287" s="5" t="str">
        <f>IF(A287="","",SUMIF(Saida!A:A,Estoque!A:A,Saida!C:C))</f>
        <v/>
      </c>
      <c r="E287" s="5" t="str">
        <f t="shared" si="12"/>
        <v/>
      </c>
      <c r="F287" s="8" t="str">
        <f>VLOOKUP(A287,Produtos!A:D,3,FALSE)</f>
        <v/>
      </c>
      <c r="G287" s="9" t="str">
        <f t="shared" si="13"/>
        <v/>
      </c>
      <c r="H287" s="8" t="str">
        <f>VLOOKUP(A287,Produtos!A:D,4,FALSE)</f>
        <v/>
      </c>
      <c r="I287" s="9" t="str">
        <f t="shared" si="14"/>
        <v/>
      </c>
    </row>
    <row r="288" spans="1:9">
      <c r="A288" s="5" t="str">
        <f>Produtos!A288</f>
        <v/>
      </c>
      <c r="B288" s="5" t="str">
        <f>Produtos!B288</f>
        <v/>
      </c>
      <c r="C288" s="5" t="str">
        <f>IF(A288="","",SUMIF(Entrada!A:A,Estoque!A:A,Entrada!C:C))</f>
        <v/>
      </c>
      <c r="D288" s="5" t="str">
        <f>IF(A288="","",SUMIF(Saida!A:A,Estoque!A:A,Saida!C:C))</f>
        <v/>
      </c>
      <c r="E288" s="5" t="str">
        <f t="shared" si="12"/>
        <v/>
      </c>
      <c r="F288" s="8" t="str">
        <f>VLOOKUP(A288,Produtos!A:D,3,FALSE)</f>
        <v/>
      </c>
      <c r="G288" s="9" t="str">
        <f t="shared" si="13"/>
        <v/>
      </c>
      <c r="H288" s="8" t="str">
        <f>VLOOKUP(A288,Produtos!A:D,4,FALSE)</f>
        <v/>
      </c>
      <c r="I288" s="9" t="str">
        <f t="shared" si="14"/>
        <v/>
      </c>
    </row>
    <row r="289" spans="1:9">
      <c r="A289" s="5" t="str">
        <f>Produtos!A289</f>
        <v/>
      </c>
      <c r="B289" s="5" t="str">
        <f>Produtos!B289</f>
        <v/>
      </c>
      <c r="C289" s="5" t="str">
        <f>IF(A289="","",SUMIF(Entrada!A:A,Estoque!A:A,Entrada!C:C))</f>
        <v/>
      </c>
      <c r="D289" s="5" t="str">
        <f>IF(A289="","",SUMIF(Saida!A:A,Estoque!A:A,Saida!C:C))</f>
        <v/>
      </c>
      <c r="E289" s="5" t="str">
        <f t="shared" si="12"/>
        <v/>
      </c>
      <c r="F289" s="8" t="str">
        <f>VLOOKUP(A289,Produtos!A:D,3,FALSE)</f>
        <v/>
      </c>
      <c r="G289" s="9" t="str">
        <f t="shared" si="13"/>
        <v/>
      </c>
      <c r="H289" s="8" t="str">
        <f>VLOOKUP(A289,Produtos!A:D,4,FALSE)</f>
        <v/>
      </c>
      <c r="I289" s="9" t="str">
        <f t="shared" si="14"/>
        <v/>
      </c>
    </row>
    <row r="290" spans="1:9">
      <c r="A290" s="5" t="str">
        <f>Produtos!A290</f>
        <v/>
      </c>
      <c r="B290" s="5" t="str">
        <f>Produtos!B290</f>
        <v/>
      </c>
      <c r="C290" s="5" t="str">
        <f>IF(A290="","",SUMIF(Entrada!A:A,Estoque!A:A,Entrada!C:C))</f>
        <v/>
      </c>
      <c r="D290" s="5" t="str">
        <f>IF(A290="","",SUMIF(Saida!A:A,Estoque!A:A,Saida!C:C))</f>
        <v/>
      </c>
      <c r="E290" s="5" t="str">
        <f t="shared" si="12"/>
        <v/>
      </c>
      <c r="F290" s="8" t="str">
        <f>VLOOKUP(A290,Produtos!A:D,3,FALSE)</f>
        <v/>
      </c>
      <c r="G290" s="9" t="str">
        <f t="shared" si="13"/>
        <v/>
      </c>
      <c r="H290" s="8" t="str">
        <f>VLOOKUP(A290,Produtos!A:D,4,FALSE)</f>
        <v/>
      </c>
      <c r="I290" s="9" t="str">
        <f t="shared" si="14"/>
        <v/>
      </c>
    </row>
    <row r="291" spans="1:9">
      <c r="A291" s="5" t="str">
        <f>Produtos!A291</f>
        <v/>
      </c>
      <c r="B291" s="5" t="str">
        <f>Produtos!B291</f>
        <v/>
      </c>
      <c r="C291" s="5" t="str">
        <f>IF(A291="","",SUMIF(Entrada!A:A,Estoque!A:A,Entrada!C:C))</f>
        <v/>
      </c>
      <c r="D291" s="5" t="str">
        <f>IF(A291="","",SUMIF(Saida!A:A,Estoque!A:A,Saida!C:C))</f>
        <v/>
      </c>
      <c r="E291" s="5" t="str">
        <f t="shared" si="12"/>
        <v/>
      </c>
      <c r="F291" s="8" t="str">
        <f>VLOOKUP(A291,Produtos!A:D,3,FALSE)</f>
        <v/>
      </c>
      <c r="G291" s="9" t="str">
        <f t="shared" si="13"/>
        <v/>
      </c>
      <c r="H291" s="8" t="str">
        <f>VLOOKUP(A291,Produtos!A:D,4,FALSE)</f>
        <v/>
      </c>
      <c r="I291" s="9" t="str">
        <f t="shared" si="14"/>
        <v/>
      </c>
    </row>
    <row r="292" spans="1:9">
      <c r="A292" s="5" t="str">
        <f>Produtos!A292</f>
        <v/>
      </c>
      <c r="B292" s="5" t="str">
        <f>Produtos!B292</f>
        <v/>
      </c>
      <c r="C292" s="5" t="str">
        <f>IF(A292="","",SUMIF(Entrada!A:A,Estoque!A:A,Entrada!C:C))</f>
        <v/>
      </c>
      <c r="D292" s="5" t="str">
        <f>IF(A292="","",SUMIF(Saida!A:A,Estoque!A:A,Saida!C:C))</f>
        <v/>
      </c>
      <c r="E292" s="5" t="str">
        <f t="shared" si="12"/>
        <v/>
      </c>
      <c r="F292" s="8" t="str">
        <f>VLOOKUP(A292,Produtos!A:D,3,FALSE)</f>
        <v/>
      </c>
      <c r="G292" s="9" t="str">
        <f t="shared" si="13"/>
        <v/>
      </c>
      <c r="H292" s="8" t="str">
        <f>VLOOKUP(A292,Produtos!A:D,4,FALSE)</f>
        <v/>
      </c>
      <c r="I292" s="9" t="str">
        <f t="shared" si="14"/>
        <v/>
      </c>
    </row>
    <row r="293" spans="1:9">
      <c r="A293" s="5" t="str">
        <f>Produtos!A293</f>
        <v/>
      </c>
      <c r="B293" s="5" t="str">
        <f>Produtos!B293</f>
        <v/>
      </c>
      <c r="C293" s="5" t="str">
        <f>IF(A293="","",SUMIF(Entrada!A:A,Estoque!A:A,Entrada!C:C))</f>
        <v/>
      </c>
      <c r="D293" s="5" t="str">
        <f>IF(A293="","",SUMIF(Saida!A:A,Estoque!A:A,Saida!C:C))</f>
        <v/>
      </c>
      <c r="E293" s="5" t="str">
        <f t="shared" si="12"/>
        <v/>
      </c>
      <c r="F293" s="8" t="str">
        <f>VLOOKUP(A293,Produtos!A:D,3,FALSE)</f>
        <v/>
      </c>
      <c r="G293" s="9" t="str">
        <f t="shared" si="13"/>
        <v/>
      </c>
      <c r="H293" s="8" t="str">
        <f>VLOOKUP(A293,Produtos!A:D,4,FALSE)</f>
        <v/>
      </c>
      <c r="I293" s="9" t="str">
        <f t="shared" si="14"/>
        <v/>
      </c>
    </row>
    <row r="294" spans="1:9">
      <c r="A294" s="5" t="str">
        <f>Produtos!A294</f>
        <v/>
      </c>
      <c r="B294" s="5" t="str">
        <f>Produtos!B294</f>
        <v/>
      </c>
      <c r="C294" s="5" t="str">
        <f>IF(A294="","",SUMIF(Entrada!A:A,Estoque!A:A,Entrada!C:C))</f>
        <v/>
      </c>
      <c r="D294" s="5" t="str">
        <f>IF(A294="","",SUMIF(Saida!A:A,Estoque!A:A,Saida!C:C))</f>
        <v/>
      </c>
      <c r="E294" s="5" t="str">
        <f t="shared" si="12"/>
        <v/>
      </c>
      <c r="F294" s="8" t="str">
        <f>VLOOKUP(A294,Produtos!A:D,3,FALSE)</f>
        <v/>
      </c>
      <c r="G294" s="9" t="str">
        <f t="shared" si="13"/>
        <v/>
      </c>
      <c r="H294" s="8" t="str">
        <f>VLOOKUP(A294,Produtos!A:D,4,FALSE)</f>
        <v/>
      </c>
      <c r="I294" s="9" t="str">
        <f t="shared" si="14"/>
        <v/>
      </c>
    </row>
    <row r="295" spans="1:9">
      <c r="A295" s="5" t="str">
        <f>Produtos!A295</f>
        <v/>
      </c>
      <c r="B295" s="5" t="str">
        <f>Produtos!B295</f>
        <v/>
      </c>
      <c r="C295" s="5" t="str">
        <f>IF(A295="","",SUMIF(Entrada!A:A,Estoque!A:A,Entrada!C:C))</f>
        <v/>
      </c>
      <c r="D295" s="5" t="str">
        <f>IF(A295="","",SUMIF(Saida!A:A,Estoque!A:A,Saida!C:C))</f>
        <v/>
      </c>
      <c r="E295" s="5" t="str">
        <f t="shared" si="12"/>
        <v/>
      </c>
      <c r="F295" s="8" t="str">
        <f>VLOOKUP(A295,Produtos!A:D,3,FALSE)</f>
        <v/>
      </c>
      <c r="G295" s="9" t="str">
        <f t="shared" si="13"/>
        <v/>
      </c>
      <c r="H295" s="8" t="str">
        <f>VLOOKUP(A295,Produtos!A:D,4,FALSE)</f>
        <v/>
      </c>
      <c r="I295" s="9" t="str">
        <f t="shared" si="14"/>
        <v/>
      </c>
    </row>
    <row r="296" spans="1:9">
      <c r="A296" s="5" t="str">
        <f>Produtos!A296</f>
        <v/>
      </c>
      <c r="B296" s="5" t="str">
        <f>Produtos!B296</f>
        <v/>
      </c>
      <c r="C296" s="5" t="str">
        <f>IF(A296="","",SUMIF(Entrada!A:A,Estoque!A:A,Entrada!C:C))</f>
        <v/>
      </c>
      <c r="D296" s="5" t="str">
        <f>IF(A296="","",SUMIF(Saida!A:A,Estoque!A:A,Saida!C:C))</f>
        <v/>
      </c>
      <c r="E296" s="5" t="str">
        <f t="shared" si="12"/>
        <v/>
      </c>
      <c r="F296" s="8" t="str">
        <f>VLOOKUP(A296,Produtos!A:D,3,FALSE)</f>
        <v/>
      </c>
      <c r="G296" s="9" t="str">
        <f t="shared" si="13"/>
        <v/>
      </c>
      <c r="H296" s="8" t="str">
        <f>VLOOKUP(A296,Produtos!A:D,4,FALSE)</f>
        <v/>
      </c>
      <c r="I296" s="9" t="str">
        <f t="shared" si="14"/>
        <v/>
      </c>
    </row>
    <row r="297" spans="1:9">
      <c r="A297" s="5" t="str">
        <f>Produtos!A297</f>
        <v/>
      </c>
      <c r="B297" s="5" t="str">
        <f>Produtos!B297</f>
        <v/>
      </c>
      <c r="C297" s="5" t="str">
        <f>IF(A297="","",SUMIF(Entrada!A:A,Estoque!A:A,Entrada!C:C))</f>
        <v/>
      </c>
      <c r="D297" s="5" t="str">
        <f>IF(A297="","",SUMIF(Saida!A:A,Estoque!A:A,Saida!C:C))</f>
        <v/>
      </c>
      <c r="E297" s="5" t="str">
        <f t="shared" si="12"/>
        <v/>
      </c>
      <c r="F297" s="8" t="str">
        <f>VLOOKUP(A297,Produtos!A:D,3,FALSE)</f>
        <v/>
      </c>
      <c r="G297" s="9" t="str">
        <f t="shared" si="13"/>
        <v/>
      </c>
      <c r="H297" s="8" t="str">
        <f>VLOOKUP(A297,Produtos!A:D,4,FALSE)</f>
        <v/>
      </c>
      <c r="I297" s="9" t="str">
        <f t="shared" si="14"/>
        <v/>
      </c>
    </row>
    <row r="298" spans="1:9">
      <c r="A298" s="5" t="str">
        <f>Produtos!A298</f>
        <v/>
      </c>
      <c r="B298" s="5" t="str">
        <f>Produtos!B298</f>
        <v/>
      </c>
      <c r="C298" s="5" t="str">
        <f>IF(A298="","",SUMIF(Entrada!A:A,Estoque!A:A,Entrada!C:C))</f>
        <v/>
      </c>
      <c r="D298" s="5" t="str">
        <f>IF(A298="","",SUMIF(Saida!A:A,Estoque!A:A,Saida!C:C))</f>
        <v/>
      </c>
      <c r="E298" s="5" t="str">
        <f t="shared" si="12"/>
        <v/>
      </c>
      <c r="F298" s="8" t="str">
        <f>VLOOKUP(A298,Produtos!A:D,3,FALSE)</f>
        <v/>
      </c>
      <c r="G298" s="9" t="str">
        <f t="shared" si="13"/>
        <v/>
      </c>
      <c r="H298" s="8" t="str">
        <f>VLOOKUP(A298,Produtos!A:D,4,FALSE)</f>
        <v/>
      </c>
      <c r="I298" s="9" t="str">
        <f t="shared" si="14"/>
        <v/>
      </c>
    </row>
    <row r="299" spans="1:9">
      <c r="A299" s="5" t="str">
        <f>Produtos!A299</f>
        <v/>
      </c>
      <c r="B299" s="5" t="str">
        <f>Produtos!B299</f>
        <v/>
      </c>
      <c r="C299" s="5" t="str">
        <f>IF(A299="","",SUMIF(Entrada!A:A,Estoque!A:A,Entrada!C:C))</f>
        <v/>
      </c>
      <c r="D299" s="5" t="str">
        <f>IF(A299="","",SUMIF(Saida!A:A,Estoque!A:A,Saida!C:C))</f>
        <v/>
      </c>
      <c r="E299" s="5" t="str">
        <f t="shared" si="12"/>
        <v/>
      </c>
      <c r="F299" s="8" t="str">
        <f>VLOOKUP(A299,Produtos!A:D,3,FALSE)</f>
        <v/>
      </c>
      <c r="G299" s="9" t="str">
        <f t="shared" si="13"/>
        <v/>
      </c>
      <c r="H299" s="8" t="str">
        <f>VLOOKUP(A299,Produtos!A:D,4,FALSE)</f>
        <v/>
      </c>
      <c r="I299" s="9" t="str">
        <f t="shared" si="14"/>
        <v/>
      </c>
    </row>
    <row r="300" spans="1:9">
      <c r="A300" s="5" t="str">
        <f>Produtos!A300</f>
        <v/>
      </c>
      <c r="B300" s="5" t="str">
        <f>Produtos!B300</f>
        <v/>
      </c>
      <c r="C300" s="5" t="str">
        <f>IF(A300="","",SUMIF(Entrada!A:A,Estoque!A:A,Entrada!C:C))</f>
        <v/>
      </c>
      <c r="D300" s="5" t="str">
        <f>IF(A300="","",SUMIF(Saida!A:A,Estoque!A:A,Saida!C:C))</f>
        <v/>
      </c>
      <c r="E300" s="5" t="str">
        <f t="shared" si="12"/>
        <v/>
      </c>
      <c r="F300" s="8" t="str">
        <f>VLOOKUP(A300,Produtos!A:D,3,FALSE)</f>
        <v/>
      </c>
      <c r="G300" s="9" t="str">
        <f t="shared" si="13"/>
        <v/>
      </c>
      <c r="H300" s="8" t="str">
        <f>VLOOKUP(A300,Produtos!A:D,4,FALSE)</f>
        <v/>
      </c>
      <c r="I300" s="9" t="str">
        <f t="shared" si="14"/>
        <v/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Produtos</vt:lpstr>
      <vt:lpstr>Entrada</vt:lpstr>
      <vt:lpstr>Saida</vt:lpstr>
      <vt:lpstr>Estoque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2019-06-15T19:49:21Z</dcterms:created>
  <dcterms:modified xsi:type="dcterms:W3CDTF">2019-06-25T13:45:05Z</dcterms:modified>
</cp:coreProperties>
</file>