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vlog\Como Diminuir o Imposto de Renda do MEI\"/>
    </mc:Choice>
  </mc:AlternateContent>
  <xr:revisionPtr revIDLastSave="0" documentId="8_{7A7520CA-9EF5-46D6-B80D-227954B1C65E}" xr6:coauthVersionLast="46" xr6:coauthVersionMax="46" xr10:uidLastSave="{00000000-0000-0000-0000-000000000000}"/>
  <bookViews>
    <workbookView xWindow="0" yWindow="30" windowWidth="20460" windowHeight="10890" xr2:uid="{9C4039BE-1FBC-4558-A2CF-5059E951F01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0" i="1"/>
  <c r="C17" i="1"/>
  <c r="C23" i="1" s="1"/>
  <c r="C15" i="1"/>
  <c r="C21" i="1" s="1"/>
  <c r="C16" i="1"/>
  <c r="C22" i="1" s="1"/>
  <c r="C14" i="1"/>
  <c r="C20" i="1" s="1"/>
</calcChain>
</file>

<file path=xl/sharedStrings.xml><?xml version="1.0" encoding="utf-8"?>
<sst xmlns="http://schemas.openxmlformats.org/spreadsheetml/2006/main" count="34" uniqueCount="25">
  <si>
    <t>Faturamento Serviço</t>
  </si>
  <si>
    <t>Faturamento Comércio</t>
  </si>
  <si>
    <t>Despesas (Impostos, Mercadorias, etc)</t>
  </si>
  <si>
    <t>Faturamento líquido de Serviços</t>
  </si>
  <si>
    <t>Faturamento líquido de Comércio</t>
  </si>
  <si>
    <t>Despesas sobre Serviços</t>
  </si>
  <si>
    <t>Isenção Comércio</t>
  </si>
  <si>
    <t>Isenção Serviços</t>
  </si>
  <si>
    <t>Valor Tributável</t>
  </si>
  <si>
    <t>Retirada do Empresário</t>
  </si>
  <si>
    <t>Teto para obrigação em declarar imposto de renda</t>
  </si>
  <si>
    <t>Faturamento com vendas de combustíveos</t>
  </si>
  <si>
    <t>Despesas sobre vendas de combustíveis</t>
  </si>
  <si>
    <t>Faturamento líquido de vendas de combustíveis</t>
  </si>
  <si>
    <t>Lucro legal a distribuir Comércio</t>
  </si>
  <si>
    <t>Lucro legal a distribuir Serviço</t>
  </si>
  <si>
    <t>Isenção Combustíveis</t>
  </si>
  <si>
    <t>Isenção Transportes de passageiros</t>
  </si>
  <si>
    <t>lucro legal a distribuir Transp. Passageiros</t>
  </si>
  <si>
    <t>Lucro legal a distribuir Combustíveis</t>
  </si>
  <si>
    <t>Faturamento líquido de serviço de transporte de pass.</t>
  </si>
  <si>
    <t>Despesas sobre serviço de transportes de pass.</t>
  </si>
  <si>
    <t>Faturamento com serviço de transportes de pass.</t>
  </si>
  <si>
    <t>Preencher</t>
  </si>
  <si>
    <t>Isenção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</si>
</sst>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0" applyNumberForma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44" fontId="0" fillId="3" borderId="0" xfId="1" applyFont="1" applyFill="1"/>
    <xf numFmtId="44" fontId="0" fillId="4" borderId="0" xfId="1" applyFont="1" applyFill="1"/>
    <xf numFmtId="0" fontId="0" fillId="3" borderId="0" xfId="0" applyFill="1"/>
    <xf numFmtId="0" fontId="0" fillId="0" borderId="1" xfId="0" applyBorder="1"/>
    <xf numFmtId="44" fontId="0" fillId="0" borderId="1" xfId="1" applyFont="1" applyBorder="1"/>
    <xf numFmtId="0" fontId="0" fillId="2" borderId="1" xfId="0" applyFill="1" applyBorder="1"/>
    <xf numFmtId="44" fontId="0" fillId="2" borderId="1" xfId="1" applyFont="1" applyFill="1" applyBorder="1"/>
    <xf numFmtId="0" fontId="0" fillId="5" borderId="1" xfId="0" applyFill="1" applyBorder="1"/>
    <xf numFmtId="44" fontId="0" fillId="5" borderId="1" xfId="1" applyFont="1" applyFill="1" applyBorder="1"/>
    <xf numFmtId="0" fontId="0" fillId="6" borderId="1" xfId="0" applyFill="1" applyBorder="1"/>
    <xf numFmtId="44" fontId="0" fillId="6" borderId="1" xfId="1" applyFont="1" applyFill="1" applyBorder="1"/>
    <xf numFmtId="0" fontId="0" fillId="7" borderId="1" xfId="0" applyFill="1" applyBorder="1"/>
    <xf numFmtId="44" fontId="0" fillId="7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44" fontId="0" fillId="2" borderId="1" xfId="0" applyNumberFormat="1" applyFill="1" applyBorder="1"/>
    <xf numFmtId="44" fontId="0" fillId="5" borderId="1" xfId="0" applyNumberFormat="1" applyFill="1" applyBorder="1"/>
    <xf numFmtId="44" fontId="0" fillId="6" borderId="1" xfId="0" applyNumberFormat="1" applyFill="1" applyBorder="1"/>
    <xf numFmtId="44" fontId="0" fillId="7" borderId="1" xfId="0" applyNumberForma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66E2-4FBB-45C9-AFDD-C58A97FEB959}">
  <dimension ref="B1:F31"/>
  <sheetViews>
    <sheetView tabSelected="1" topLeftCell="A16" zoomScale="115" zoomScaleNormal="115" workbookViewId="0">
      <selection activeCell="D27" sqref="D27"/>
    </sheetView>
  </sheetViews>
  <sheetFormatPr defaultRowHeight="15" x14ac:dyDescent="0.25"/>
  <cols>
    <col min="2" max="2" width="49.7109375" bestFit="1" customWidth="1"/>
    <col min="3" max="3" width="14" bestFit="1" customWidth="1"/>
    <col min="4" max="4" width="16.42578125" customWidth="1"/>
    <col min="5" max="5" width="31.140625" customWidth="1"/>
    <col min="6" max="6" width="9.5703125" bestFit="1" customWidth="1"/>
  </cols>
  <sheetData>
    <row r="1" spans="2:6" x14ac:dyDescent="0.25">
      <c r="E1" t="s">
        <v>6</v>
      </c>
      <c r="F1" s="1">
        <v>0.08</v>
      </c>
    </row>
    <row r="2" spans="2:6" x14ac:dyDescent="0.25">
      <c r="E2" t="s">
        <v>7</v>
      </c>
      <c r="F2" s="1">
        <v>0.32</v>
      </c>
    </row>
    <row r="3" spans="2:6" x14ac:dyDescent="0.25">
      <c r="B3" s="8" t="s">
        <v>10</v>
      </c>
      <c r="C3" s="9">
        <v>28559.7</v>
      </c>
      <c r="D3" t="s">
        <v>23</v>
      </c>
      <c r="E3" t="s">
        <v>16</v>
      </c>
      <c r="F3" s="2">
        <v>1.6E-2</v>
      </c>
    </row>
    <row r="4" spans="2:6" x14ac:dyDescent="0.25">
      <c r="B4" s="10" t="s">
        <v>1</v>
      </c>
      <c r="C4" s="11">
        <v>60000</v>
      </c>
      <c r="D4" t="s">
        <v>23</v>
      </c>
      <c r="E4" t="s">
        <v>17</v>
      </c>
      <c r="F4" s="1">
        <v>0.16</v>
      </c>
    </row>
    <row r="5" spans="2:6" x14ac:dyDescent="0.25">
      <c r="B5" s="12" t="s">
        <v>0</v>
      </c>
      <c r="C5" s="13">
        <v>0</v>
      </c>
      <c r="D5" t="s">
        <v>23</v>
      </c>
    </row>
    <row r="6" spans="2:6" x14ac:dyDescent="0.25">
      <c r="B6" s="14" t="s">
        <v>11</v>
      </c>
      <c r="C6" s="15"/>
      <c r="D6" t="s">
        <v>23</v>
      </c>
    </row>
    <row r="7" spans="2:6" x14ac:dyDescent="0.25">
      <c r="B7" s="16" t="s">
        <v>22</v>
      </c>
      <c r="C7" s="17"/>
      <c r="D7" t="s">
        <v>23</v>
      </c>
    </row>
    <row r="8" spans="2:6" x14ac:dyDescent="0.25">
      <c r="B8" s="18"/>
      <c r="C8" s="19"/>
    </row>
    <row r="9" spans="2:6" x14ac:dyDescent="0.25">
      <c r="B9" s="10" t="s">
        <v>2</v>
      </c>
      <c r="C9" s="11">
        <v>20000</v>
      </c>
      <c r="D9" t="s">
        <v>23</v>
      </c>
    </row>
    <row r="10" spans="2:6" x14ac:dyDescent="0.25">
      <c r="B10" s="12" t="s">
        <v>5</v>
      </c>
      <c r="C10" s="13">
        <v>0</v>
      </c>
      <c r="D10" t="s">
        <v>23</v>
      </c>
    </row>
    <row r="11" spans="2:6" x14ac:dyDescent="0.25">
      <c r="B11" s="14" t="s">
        <v>12</v>
      </c>
      <c r="C11" s="15"/>
      <c r="D11" t="s">
        <v>23</v>
      </c>
    </row>
    <row r="12" spans="2:6" x14ac:dyDescent="0.25">
      <c r="B12" s="16" t="s">
        <v>21</v>
      </c>
      <c r="C12" s="17"/>
      <c r="D12" t="s">
        <v>23</v>
      </c>
    </row>
    <row r="13" spans="2:6" x14ac:dyDescent="0.25">
      <c r="B13" s="7"/>
      <c r="C13" s="5"/>
    </row>
    <row r="14" spans="2:6" x14ac:dyDescent="0.25">
      <c r="B14" s="10" t="s">
        <v>4</v>
      </c>
      <c r="C14" s="20">
        <f>C4-C9</f>
        <v>40000</v>
      </c>
    </row>
    <row r="15" spans="2:6" x14ac:dyDescent="0.25">
      <c r="B15" s="12" t="s">
        <v>3</v>
      </c>
      <c r="C15" s="21">
        <f>C5-C10</f>
        <v>0</v>
      </c>
      <c r="D15" s="3"/>
      <c r="F15" s="3"/>
    </row>
    <row r="16" spans="2:6" x14ac:dyDescent="0.25">
      <c r="B16" s="14" t="s">
        <v>13</v>
      </c>
      <c r="C16" s="22">
        <f>C6-C11</f>
        <v>0</v>
      </c>
      <c r="D16" s="3"/>
      <c r="F16" s="3"/>
    </row>
    <row r="17" spans="2:6" x14ac:dyDescent="0.25">
      <c r="B17" s="16" t="s">
        <v>20</v>
      </c>
      <c r="C17" s="23">
        <f>C7-C12</f>
        <v>0</v>
      </c>
      <c r="D17" s="3"/>
      <c r="F17" s="3"/>
    </row>
    <row r="18" spans="2:6" x14ac:dyDescent="0.25">
      <c r="C18" s="4"/>
      <c r="D18" s="3"/>
      <c r="F18" s="3"/>
    </row>
    <row r="19" spans="2:6" x14ac:dyDescent="0.25">
      <c r="C19" s="4"/>
      <c r="D19" s="3"/>
      <c r="F19" s="3"/>
    </row>
    <row r="20" spans="2:6" x14ac:dyDescent="0.25">
      <c r="B20" s="10" t="s">
        <v>14</v>
      </c>
      <c r="C20" s="11">
        <f>C14*F1</f>
        <v>3200</v>
      </c>
    </row>
    <row r="21" spans="2:6" x14ac:dyDescent="0.25">
      <c r="B21" s="12" t="s">
        <v>15</v>
      </c>
      <c r="C21" s="13">
        <f>C15*F2</f>
        <v>0</v>
      </c>
    </row>
    <row r="22" spans="2:6" x14ac:dyDescent="0.25">
      <c r="B22" s="14" t="s">
        <v>19</v>
      </c>
      <c r="C22" s="15">
        <f>C16*F3</f>
        <v>0</v>
      </c>
    </row>
    <row r="23" spans="2:6" x14ac:dyDescent="0.25">
      <c r="B23" s="16" t="s">
        <v>18</v>
      </c>
      <c r="C23" s="17">
        <f>C17*F4</f>
        <v>0</v>
      </c>
    </row>
    <row r="26" spans="2:6" x14ac:dyDescent="0.25">
      <c r="B26" t="s">
        <v>9</v>
      </c>
      <c r="C26" s="6">
        <v>40000</v>
      </c>
      <c r="D26" t="s">
        <v>23</v>
      </c>
    </row>
    <row r="28" spans="2:6" x14ac:dyDescent="0.25">
      <c r="C28" s="4"/>
    </row>
    <row r="29" spans="2:6" x14ac:dyDescent="0.25">
      <c r="C29" s="4"/>
    </row>
    <row r="30" spans="2:6" x14ac:dyDescent="0.25">
      <c r="B30" t="s">
        <v>8</v>
      </c>
      <c r="C30" s="4">
        <f>C26-C20-C21-C22-C23</f>
        <v>36800</v>
      </c>
    </row>
    <row r="31" spans="2:6" x14ac:dyDescent="0.25">
      <c r="B31" t="s">
        <v>24</v>
      </c>
      <c r="C31" s="4">
        <f>SUM(C20:C23)</f>
        <v>3200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2021-03-19T19:09:04Z</dcterms:created>
  <dcterms:modified xsi:type="dcterms:W3CDTF">2021-03-20T17:43:12Z</dcterms:modified>
</cp:coreProperties>
</file>