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99527938500e58e/Documents/Products/1. PM and LSS Tools and Templates (Excel)/"/>
    </mc:Choice>
  </mc:AlternateContent>
  <xr:revisionPtr revIDLastSave="1" documentId="8_{D7D89719-51D9-4C7E-8704-F328D911F7E0}" xr6:coauthVersionLast="47" xr6:coauthVersionMax="47" xr10:uidLastSave="{62D3EFB6-DDA0-4DDD-84C6-A78DDBD8D48D}"/>
  <bookViews>
    <workbookView xWindow="-108" yWindow="-108" windowWidth="23256" windowHeight="12456" xr2:uid="{7B0839C9-51A7-4B7E-8C28-FBF38E446D47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" i="1" l="1"/>
  <c r="E47" i="1"/>
  <c r="E46" i="1"/>
  <c r="F48" i="1"/>
  <c r="F47" i="1"/>
  <c r="F46" i="1"/>
</calcChain>
</file>

<file path=xl/sharedStrings.xml><?xml version="1.0" encoding="utf-8"?>
<sst xmlns="http://schemas.openxmlformats.org/spreadsheetml/2006/main" count="42" uniqueCount="41">
  <si>
    <t>measures the VARIATION of the process to the TOLERANCE RANGE of the</t>
  </si>
  <si>
    <t>Customer Specifications.</t>
  </si>
  <si>
    <t>"Will It Fit?" - Is the process CAPABLE of meeting customer specifications? …</t>
  </si>
  <si>
    <t>USL - LSL</t>
  </si>
  <si>
    <t>6s</t>
  </si>
  <si>
    <t>"Does It Fit?" - Is the process CENTERED? - measures where the mean of the</t>
  </si>
  <si>
    <t>means process variation exactly meets the customer tolerance range</t>
  </si>
  <si>
    <t>means process variation is less than the customer tolerance range</t>
  </si>
  <si>
    <t>means process variation exceeds the customer tolerance range</t>
  </si>
  <si>
    <t>MIN</t>
  </si>
  <si>
    <t>USL - X                 X - LSL</t>
  </si>
  <si>
    <t>3s                           3s</t>
  </si>
  <si>
    <t>METHODOLOGY</t>
  </si>
  <si>
    <t>1. Determine the mean of the process</t>
  </si>
  <si>
    <t>2. Determine the standard deviation of the process</t>
  </si>
  <si>
    <t>3. Determine value of +/-1, +/-2 and +/-3 standard deviations (add/subtract from mean)</t>
  </si>
  <si>
    <t>4. Plot the values for graphing, draw bell curve.</t>
  </si>
  <si>
    <t>5. Plot customer Upper and Lower Specification Values.</t>
  </si>
  <si>
    <t>distribution is in relation to the Upper or Lower Specification Limit ….  Where is</t>
  </si>
  <si>
    <t>EXAMPLE:</t>
  </si>
  <si>
    <t>Process Mean =</t>
  </si>
  <si>
    <t>Standard Devation =</t>
  </si>
  <si>
    <t>Std Dev</t>
  </si>
  <si>
    <t>+</t>
  </si>
  <si>
    <t>-</t>
  </si>
  <si>
    <t>Step 1</t>
  </si>
  <si>
    <t>Step 2</t>
  </si>
  <si>
    <t>Step 3</t>
  </si>
  <si>
    <t>Step 4</t>
  </si>
  <si>
    <t>Step 5</t>
  </si>
  <si>
    <t>LSL</t>
  </si>
  <si>
    <t>USL</t>
  </si>
  <si>
    <t>Process Capability for CONTINUOUS DATA</t>
  </si>
  <si>
    <t>the center of the process with respect to the Upper / Lower Specification Limits?</t>
  </si>
  <si>
    <r>
      <t>C</t>
    </r>
    <r>
      <rPr>
        <b/>
        <sz val="9"/>
        <rFont val="Aptos"/>
        <family val="2"/>
      </rPr>
      <t xml:space="preserve">p     </t>
    </r>
    <r>
      <rPr>
        <b/>
        <sz val="11"/>
        <rFont val="Aptos"/>
        <family val="2"/>
      </rPr>
      <t>=</t>
    </r>
  </si>
  <si>
    <r>
      <t>C</t>
    </r>
    <r>
      <rPr>
        <b/>
        <sz val="9"/>
        <rFont val="Aptos"/>
        <family val="2"/>
      </rPr>
      <t xml:space="preserve">p </t>
    </r>
    <r>
      <rPr>
        <b/>
        <sz val="11"/>
        <rFont val="Aptos"/>
        <family val="2"/>
      </rPr>
      <t>= 1</t>
    </r>
  </si>
  <si>
    <r>
      <t>C</t>
    </r>
    <r>
      <rPr>
        <b/>
        <sz val="9"/>
        <rFont val="Aptos"/>
        <family val="2"/>
      </rPr>
      <t>p &gt;</t>
    </r>
    <r>
      <rPr>
        <b/>
        <sz val="11"/>
        <rFont val="Aptos"/>
        <family val="2"/>
      </rPr>
      <t xml:space="preserve"> 1</t>
    </r>
  </si>
  <si>
    <r>
      <t>C</t>
    </r>
    <r>
      <rPr>
        <b/>
        <sz val="9"/>
        <rFont val="Aptos"/>
        <family val="2"/>
      </rPr>
      <t>p &lt;</t>
    </r>
    <r>
      <rPr>
        <b/>
        <sz val="11"/>
        <rFont val="Aptos"/>
        <family val="2"/>
      </rPr>
      <t xml:space="preserve"> 1</t>
    </r>
  </si>
  <si>
    <r>
      <t>TARGET VALUE: C</t>
    </r>
    <r>
      <rPr>
        <b/>
        <sz val="9"/>
        <rFont val="Aptos"/>
        <family val="2"/>
      </rPr>
      <t>p</t>
    </r>
    <r>
      <rPr>
        <b/>
        <sz val="11"/>
        <rFont val="Aptos"/>
        <family val="2"/>
      </rPr>
      <t xml:space="preserve"> = 1.33 (1.67 if Safety Related)</t>
    </r>
  </si>
  <si>
    <r>
      <t>C</t>
    </r>
    <r>
      <rPr>
        <b/>
        <sz val="9"/>
        <rFont val="Aptos"/>
        <family val="2"/>
      </rPr>
      <t>pk</t>
    </r>
    <r>
      <rPr>
        <b/>
        <sz val="11"/>
        <rFont val="Aptos"/>
        <family val="2"/>
      </rPr>
      <t xml:space="preserve">  =</t>
    </r>
  </si>
  <si>
    <r>
      <t>TARGET VALUE: C</t>
    </r>
    <r>
      <rPr>
        <b/>
        <sz val="9"/>
        <rFont val="Aptos"/>
        <family val="2"/>
      </rPr>
      <t>pk</t>
    </r>
    <r>
      <rPr>
        <b/>
        <sz val="11"/>
        <rFont val="Aptos"/>
        <family val="2"/>
      </rPr>
      <t xml:space="preserve"> = 1.33 (1.67 if Safety Related)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</si>
</sst>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8"/>
      <name val="Arial"/>
    </font>
    <font>
      <b/>
      <sz val="16"/>
      <name val="Aptos"/>
      <family val="2"/>
    </font>
    <font>
      <sz val="10"/>
      <name val="Aptos"/>
      <family val="2"/>
    </font>
    <font>
      <b/>
      <sz val="11"/>
      <name val="Aptos"/>
      <family val="2"/>
    </font>
    <font>
      <b/>
      <sz val="9"/>
      <name val="Aptos"/>
      <family val="2"/>
    </font>
    <font>
      <b/>
      <sz val="10"/>
      <name val="Aptos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distributed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403860</xdr:colOff>
      <xdr:row>23</xdr:row>
      <xdr:rowOff>0</xdr:rowOff>
    </xdr:from>
    <xdr:to>
      <xdr:col>4</xdr:col>
      <xdr:colOff>297180</xdr:colOff>
      <xdr:row>23</xdr:row>
      <xdr:rowOff>0</xdr:rowOff>
    </xdr:to>
    <xdr:sp macro="" textlink="">
      <xdr:nvSpPr>
        <xdr:cNvPr id="1056" name="Line 3">
          <a:extLst>
            <a:ext uri="{FF2B5EF4-FFF2-40B4-BE49-F238E27FC236}">
              <a16:creationId xmlns:a16="http://schemas.microsoft.com/office/drawing/2014/main" id="{EEBBBD58-5489-2EEA-444C-00DD81E6552B}"/>
            </a:ext>
          </a:extLst>
        </xdr:cNvPr>
        <xdr:cNvSpPr>
          <a:spLocks noChangeShapeType="1"/>
        </xdr:cNvSpPr>
      </xdr:nvSpPr>
      <xdr:spPr bwMode="auto">
        <a:xfrm>
          <a:off x="2232660" y="4099560"/>
          <a:ext cx="5029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342900</xdr:colOff>
      <xdr:row>23</xdr:row>
      <xdr:rowOff>0</xdr:rowOff>
    </xdr:from>
    <xdr:to>
      <xdr:col>6</xdr:col>
      <xdr:colOff>228600</xdr:colOff>
      <xdr:row>23</xdr:row>
      <xdr:rowOff>0</xdr:rowOff>
    </xdr:to>
    <xdr:sp macro="" textlink="">
      <xdr:nvSpPr>
        <xdr:cNvPr id="1057" name="Line 4">
          <a:extLst>
            <a:ext uri="{FF2B5EF4-FFF2-40B4-BE49-F238E27FC236}">
              <a16:creationId xmlns:a16="http://schemas.microsoft.com/office/drawing/2014/main" id="{F814938C-57CC-D605-D14D-29328185E3A1}"/>
            </a:ext>
          </a:extLst>
        </xdr:cNvPr>
        <xdr:cNvSpPr>
          <a:spLocks noChangeShapeType="1"/>
        </xdr:cNvSpPr>
      </xdr:nvSpPr>
      <xdr:spPr bwMode="auto">
        <a:xfrm>
          <a:off x="3390900" y="4099560"/>
          <a:ext cx="495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21</xdr:row>
      <xdr:rowOff>160020</xdr:rowOff>
    </xdr:from>
    <xdr:to>
      <xdr:col>5</xdr:col>
      <xdr:colOff>0</xdr:colOff>
      <xdr:row>23</xdr:row>
      <xdr:rowOff>160020</xdr:rowOff>
    </xdr:to>
    <xdr:sp macro="" textlink="">
      <xdr:nvSpPr>
        <xdr:cNvPr id="1058" name="Line 5">
          <a:extLst>
            <a:ext uri="{FF2B5EF4-FFF2-40B4-BE49-F238E27FC236}">
              <a16:creationId xmlns:a16="http://schemas.microsoft.com/office/drawing/2014/main" id="{135CD69D-76C1-BCE1-833F-63DB62F78641}"/>
            </a:ext>
          </a:extLst>
        </xdr:cNvPr>
        <xdr:cNvSpPr>
          <a:spLocks noChangeShapeType="1"/>
        </xdr:cNvSpPr>
      </xdr:nvSpPr>
      <xdr:spPr bwMode="auto">
        <a:xfrm>
          <a:off x="3048000" y="3916680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55</xdr:row>
      <xdr:rowOff>0</xdr:rowOff>
    </xdr:from>
    <xdr:to>
      <xdr:col>5</xdr:col>
      <xdr:colOff>0</xdr:colOff>
      <xdr:row>67</xdr:row>
      <xdr:rowOff>160020</xdr:rowOff>
    </xdr:to>
    <xdr:sp macro="" textlink="">
      <xdr:nvSpPr>
        <xdr:cNvPr id="1059" name="Line 7">
          <a:extLst>
            <a:ext uri="{FF2B5EF4-FFF2-40B4-BE49-F238E27FC236}">
              <a16:creationId xmlns:a16="http://schemas.microsoft.com/office/drawing/2014/main" id="{DAA35DA5-C277-11AD-7CB7-7D60A6AD2040}"/>
            </a:ext>
          </a:extLst>
        </xdr:cNvPr>
        <xdr:cNvSpPr>
          <a:spLocks noChangeShapeType="1"/>
        </xdr:cNvSpPr>
      </xdr:nvSpPr>
      <xdr:spPr bwMode="auto">
        <a:xfrm>
          <a:off x="3048000" y="9616440"/>
          <a:ext cx="0" cy="217170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68</xdr:row>
      <xdr:rowOff>7620</xdr:rowOff>
    </xdr:from>
    <xdr:to>
      <xdr:col>9</xdr:col>
      <xdr:colOff>0</xdr:colOff>
      <xdr:row>68</xdr:row>
      <xdr:rowOff>7620</xdr:rowOff>
    </xdr:to>
    <xdr:sp macro="" textlink="">
      <xdr:nvSpPr>
        <xdr:cNvPr id="1060" name="Line 8">
          <a:extLst>
            <a:ext uri="{FF2B5EF4-FFF2-40B4-BE49-F238E27FC236}">
              <a16:creationId xmlns:a16="http://schemas.microsoft.com/office/drawing/2014/main" id="{FC534FFE-E31F-61CC-20E6-DB1DC632DD7D}"/>
            </a:ext>
          </a:extLst>
        </xdr:cNvPr>
        <xdr:cNvSpPr>
          <a:spLocks noChangeShapeType="1"/>
        </xdr:cNvSpPr>
      </xdr:nvSpPr>
      <xdr:spPr bwMode="auto">
        <a:xfrm>
          <a:off x="609600" y="11803380"/>
          <a:ext cx="48768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81</xdr:row>
      <xdr:rowOff>0</xdr:rowOff>
    </xdr:from>
    <xdr:to>
      <xdr:col>5</xdr:col>
      <xdr:colOff>0</xdr:colOff>
      <xdr:row>93</xdr:row>
      <xdr:rowOff>160020</xdr:rowOff>
    </xdr:to>
    <xdr:sp macro="" textlink="">
      <xdr:nvSpPr>
        <xdr:cNvPr id="1061" name="Line 9">
          <a:extLst>
            <a:ext uri="{FF2B5EF4-FFF2-40B4-BE49-F238E27FC236}">
              <a16:creationId xmlns:a16="http://schemas.microsoft.com/office/drawing/2014/main" id="{E6A7C697-10AF-91F1-ABAE-289986769DCA}"/>
            </a:ext>
          </a:extLst>
        </xdr:cNvPr>
        <xdr:cNvSpPr>
          <a:spLocks noChangeShapeType="1"/>
        </xdr:cNvSpPr>
      </xdr:nvSpPr>
      <xdr:spPr bwMode="auto">
        <a:xfrm>
          <a:off x="3048000" y="13990320"/>
          <a:ext cx="0" cy="217170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94</xdr:row>
      <xdr:rowOff>7620</xdr:rowOff>
    </xdr:from>
    <xdr:to>
      <xdr:col>9</xdr:col>
      <xdr:colOff>0</xdr:colOff>
      <xdr:row>94</xdr:row>
      <xdr:rowOff>7620</xdr:rowOff>
    </xdr:to>
    <xdr:sp macro="" textlink="">
      <xdr:nvSpPr>
        <xdr:cNvPr id="1062" name="Line 10">
          <a:extLst>
            <a:ext uri="{FF2B5EF4-FFF2-40B4-BE49-F238E27FC236}">
              <a16:creationId xmlns:a16="http://schemas.microsoft.com/office/drawing/2014/main" id="{7D1063E3-D059-6156-42C1-6C8C078794EE}"/>
            </a:ext>
          </a:extLst>
        </xdr:cNvPr>
        <xdr:cNvSpPr>
          <a:spLocks noChangeShapeType="1"/>
        </xdr:cNvSpPr>
      </xdr:nvSpPr>
      <xdr:spPr bwMode="auto">
        <a:xfrm>
          <a:off x="609600" y="16177260"/>
          <a:ext cx="48768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81</xdr:row>
      <xdr:rowOff>7620</xdr:rowOff>
    </xdr:from>
    <xdr:to>
      <xdr:col>2</xdr:col>
      <xdr:colOff>0</xdr:colOff>
      <xdr:row>94</xdr:row>
      <xdr:rowOff>0</xdr:rowOff>
    </xdr:to>
    <xdr:sp macro="" textlink="">
      <xdr:nvSpPr>
        <xdr:cNvPr id="1063" name="Line 11">
          <a:extLst>
            <a:ext uri="{FF2B5EF4-FFF2-40B4-BE49-F238E27FC236}">
              <a16:creationId xmlns:a16="http://schemas.microsoft.com/office/drawing/2014/main" id="{9606185E-CEB4-E887-91FF-2A8CC80F8E7D}"/>
            </a:ext>
          </a:extLst>
        </xdr:cNvPr>
        <xdr:cNvSpPr>
          <a:spLocks noChangeShapeType="1"/>
        </xdr:cNvSpPr>
      </xdr:nvSpPr>
      <xdr:spPr bwMode="auto">
        <a:xfrm>
          <a:off x="1219200" y="13997940"/>
          <a:ext cx="0" cy="2171700"/>
        </a:xfrm>
        <a:prstGeom prst="line">
          <a:avLst/>
        </a:prstGeom>
        <a:noFill/>
        <a:ln w="317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81</xdr:row>
      <xdr:rowOff>7620</xdr:rowOff>
    </xdr:from>
    <xdr:to>
      <xdr:col>8</xdr:col>
      <xdr:colOff>0</xdr:colOff>
      <xdr:row>94</xdr:row>
      <xdr:rowOff>0</xdr:rowOff>
    </xdr:to>
    <xdr:sp macro="" textlink="">
      <xdr:nvSpPr>
        <xdr:cNvPr id="1064" name="Line 13">
          <a:extLst>
            <a:ext uri="{FF2B5EF4-FFF2-40B4-BE49-F238E27FC236}">
              <a16:creationId xmlns:a16="http://schemas.microsoft.com/office/drawing/2014/main" id="{2695298F-D68D-342C-2695-37A842CB4853}"/>
            </a:ext>
          </a:extLst>
        </xdr:cNvPr>
        <xdr:cNvSpPr>
          <a:spLocks noChangeShapeType="1"/>
        </xdr:cNvSpPr>
      </xdr:nvSpPr>
      <xdr:spPr bwMode="auto">
        <a:xfrm>
          <a:off x="4876800" y="13997940"/>
          <a:ext cx="0" cy="2171700"/>
        </a:xfrm>
        <a:prstGeom prst="line">
          <a:avLst/>
        </a:prstGeom>
        <a:noFill/>
        <a:ln w="317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BF381-88F4-4928-A9E6-69C3C3CF7FC0}">
  <dimension ref="A1:I96"/>
  <sheetViews>
    <sheetView tabSelected="1" workbookViewId="0">
      <selection sqref="A1:XFD1048576"/>
    </sheetView>
  </sheetViews>
  <sheetFormatPr defaultRowHeight="13.8" x14ac:dyDescent="0.3"/>
  <cols>
    <col min="1" max="16384" width="8.88671875" style="2"/>
  </cols>
  <sheetData>
    <row r="1" spans="1:6" ht="21" x14ac:dyDescent="0.4">
      <c r="A1" s="1" t="s">
        <v>32</v>
      </c>
    </row>
    <row r="3" spans="1:6" ht="14.4" x14ac:dyDescent="0.3">
      <c r="A3" s="3" t="s">
        <v>34</v>
      </c>
      <c r="B3" s="3" t="s">
        <v>2</v>
      </c>
    </row>
    <row r="4" spans="1:6" ht="14.4" x14ac:dyDescent="0.3">
      <c r="B4" s="3" t="s">
        <v>0</v>
      </c>
    </row>
    <row r="5" spans="1:6" ht="14.4" x14ac:dyDescent="0.3">
      <c r="B5" s="3" t="s">
        <v>1</v>
      </c>
    </row>
    <row r="6" spans="1:6" ht="14.4" x14ac:dyDescent="0.3">
      <c r="E6" s="4" t="s">
        <v>3</v>
      </c>
      <c r="F6" s="4"/>
    </row>
    <row r="7" spans="1:6" ht="14.4" x14ac:dyDescent="0.3">
      <c r="E7" s="5" t="s">
        <v>4</v>
      </c>
      <c r="F7" s="5"/>
    </row>
    <row r="8" spans="1:6" ht="14.4" x14ac:dyDescent="0.3">
      <c r="E8" s="6"/>
      <c r="F8" s="6"/>
    </row>
    <row r="9" spans="1:6" ht="14.4" x14ac:dyDescent="0.3">
      <c r="B9" s="3" t="s">
        <v>35</v>
      </c>
      <c r="C9" s="3" t="s">
        <v>6</v>
      </c>
      <c r="E9" s="6"/>
      <c r="F9" s="6"/>
    </row>
    <row r="10" spans="1:6" ht="14.4" x14ac:dyDescent="0.3">
      <c r="E10" s="6"/>
      <c r="F10" s="6"/>
    </row>
    <row r="11" spans="1:6" ht="14.4" x14ac:dyDescent="0.3">
      <c r="B11" s="3" t="s">
        <v>36</v>
      </c>
      <c r="C11" s="3" t="s">
        <v>7</v>
      </c>
      <c r="E11" s="6"/>
      <c r="F11" s="6"/>
    </row>
    <row r="12" spans="1:6" ht="14.4" x14ac:dyDescent="0.3">
      <c r="E12" s="6"/>
      <c r="F12" s="6"/>
    </row>
    <row r="13" spans="1:6" ht="14.4" x14ac:dyDescent="0.3">
      <c r="B13" s="3" t="s">
        <v>37</v>
      </c>
      <c r="C13" s="3" t="s">
        <v>8</v>
      </c>
      <c r="E13" s="6"/>
      <c r="F13" s="6"/>
    </row>
    <row r="14" spans="1:6" ht="14.4" x14ac:dyDescent="0.3">
      <c r="E14" s="6"/>
      <c r="F14" s="6"/>
    </row>
    <row r="15" spans="1:6" ht="14.4" x14ac:dyDescent="0.3">
      <c r="C15" s="3" t="s">
        <v>38</v>
      </c>
      <c r="E15" s="6"/>
      <c r="F15" s="6"/>
    </row>
    <row r="16" spans="1:6" ht="14.4" x14ac:dyDescent="0.3">
      <c r="E16" s="6"/>
      <c r="F16" s="6"/>
    </row>
    <row r="17" spans="1:7" ht="14.4" x14ac:dyDescent="0.3">
      <c r="E17" s="6"/>
      <c r="F17" s="6"/>
    </row>
    <row r="19" spans="1:7" ht="14.4" x14ac:dyDescent="0.3">
      <c r="A19" s="3" t="s">
        <v>39</v>
      </c>
      <c r="B19" s="3" t="s">
        <v>5</v>
      </c>
    </row>
    <row r="20" spans="1:7" ht="14.4" x14ac:dyDescent="0.3">
      <c r="B20" s="3" t="s">
        <v>18</v>
      </c>
    </row>
    <row r="21" spans="1:7" ht="14.4" x14ac:dyDescent="0.3">
      <c r="B21" s="3" t="s">
        <v>33</v>
      </c>
    </row>
    <row r="23" spans="1:7" ht="14.4" x14ac:dyDescent="0.3">
      <c r="C23" s="7" t="s">
        <v>9</v>
      </c>
      <c r="D23" s="7" t="s">
        <v>10</v>
      </c>
      <c r="E23" s="8"/>
      <c r="F23" s="8"/>
      <c r="G23" s="8"/>
    </row>
    <row r="24" spans="1:7" ht="14.4" x14ac:dyDescent="0.3">
      <c r="C24" s="7"/>
      <c r="D24" s="7" t="s">
        <v>11</v>
      </c>
      <c r="E24" s="8"/>
      <c r="F24" s="8"/>
      <c r="G24" s="8"/>
    </row>
    <row r="26" spans="1:7" ht="14.4" x14ac:dyDescent="0.3">
      <c r="C26" s="3" t="s">
        <v>40</v>
      </c>
    </row>
    <row r="30" spans="1:7" ht="14.4" x14ac:dyDescent="0.3">
      <c r="A30" s="3" t="s">
        <v>12</v>
      </c>
    </row>
    <row r="31" spans="1:7" ht="14.4" x14ac:dyDescent="0.3">
      <c r="A31" s="3" t="s">
        <v>13</v>
      </c>
    </row>
    <row r="32" spans="1:7" ht="14.4" x14ac:dyDescent="0.3">
      <c r="A32" s="3" t="s">
        <v>14</v>
      </c>
    </row>
    <row r="33" spans="1:9" ht="14.4" x14ac:dyDescent="0.3">
      <c r="A33" s="3" t="s">
        <v>15</v>
      </c>
    </row>
    <row r="34" spans="1:9" ht="14.4" x14ac:dyDescent="0.3">
      <c r="A34" s="3" t="s">
        <v>16</v>
      </c>
    </row>
    <row r="35" spans="1:9" ht="14.4" x14ac:dyDescent="0.3">
      <c r="A35" s="3" t="s">
        <v>17</v>
      </c>
    </row>
    <row r="40" spans="1:9" ht="14.4" x14ac:dyDescent="0.3">
      <c r="B40" s="3" t="s">
        <v>19</v>
      </c>
    </row>
    <row r="41" spans="1:9" ht="14.4" x14ac:dyDescent="0.3">
      <c r="H41" s="9" t="s">
        <v>12</v>
      </c>
      <c r="I41" s="9"/>
    </row>
    <row r="42" spans="1:9" ht="14.4" x14ac:dyDescent="0.3">
      <c r="C42" s="3" t="s">
        <v>20</v>
      </c>
      <c r="D42" s="3"/>
      <c r="F42" s="3">
        <v>68.5</v>
      </c>
      <c r="H42" s="9" t="s">
        <v>25</v>
      </c>
      <c r="I42" s="9"/>
    </row>
    <row r="43" spans="1:9" ht="14.4" x14ac:dyDescent="0.3">
      <c r="C43" s="3" t="s">
        <v>21</v>
      </c>
      <c r="F43" s="3">
        <v>1.4</v>
      </c>
      <c r="H43" s="9" t="s">
        <v>26</v>
      </c>
      <c r="I43" s="9"/>
    </row>
    <row r="44" spans="1:9" ht="14.4" thickBot="1" x14ac:dyDescent="0.35"/>
    <row r="45" spans="1:9" ht="15" thickBot="1" x14ac:dyDescent="0.35">
      <c r="D45" s="10" t="s">
        <v>22</v>
      </c>
      <c r="E45" s="11" t="s">
        <v>24</v>
      </c>
      <c r="F45" s="11" t="s">
        <v>23</v>
      </c>
    </row>
    <row r="46" spans="1:9" ht="14.4" x14ac:dyDescent="0.3">
      <c r="D46" s="12">
        <v>1</v>
      </c>
      <c r="E46" s="12">
        <f>F42-F43</f>
        <v>67.099999999999994</v>
      </c>
      <c r="F46" s="12">
        <f>F42+F43</f>
        <v>69.900000000000006</v>
      </c>
      <c r="H46" s="13" t="s">
        <v>27</v>
      </c>
      <c r="I46" s="13"/>
    </row>
    <row r="47" spans="1:9" ht="14.4" x14ac:dyDescent="0.3">
      <c r="D47" s="14">
        <v>2</v>
      </c>
      <c r="E47" s="14">
        <f>F42-(2*F43)</f>
        <v>65.7</v>
      </c>
      <c r="F47" s="14">
        <f>F42+(2*F43)</f>
        <v>71.3</v>
      </c>
      <c r="H47" s="13"/>
      <c r="I47" s="13"/>
    </row>
    <row r="48" spans="1:9" ht="15" thickBot="1" x14ac:dyDescent="0.35">
      <c r="D48" s="15">
        <v>3</v>
      </c>
      <c r="E48" s="15">
        <f>F42-(3*F43)</f>
        <v>64.3</v>
      </c>
      <c r="F48" s="15">
        <f>F42+(3*F43)</f>
        <v>72.7</v>
      </c>
      <c r="H48" s="13"/>
      <c r="I48" s="13"/>
    </row>
    <row r="54" spans="1:2" ht="14.4" x14ac:dyDescent="0.3">
      <c r="A54" s="7" t="s">
        <v>28</v>
      </c>
      <c r="B54" s="7"/>
    </row>
    <row r="70" spans="1:9" ht="14.4" x14ac:dyDescent="0.3">
      <c r="B70" s="16">
        <v>5.9</v>
      </c>
      <c r="C70" s="17">
        <v>8.1</v>
      </c>
      <c r="D70" s="3">
        <v>10.3</v>
      </c>
      <c r="E70" s="9">
        <v>12.5</v>
      </c>
      <c r="F70" s="9"/>
      <c r="G70" s="17">
        <v>14.7</v>
      </c>
      <c r="H70" s="17">
        <v>16.899999999999999</v>
      </c>
      <c r="I70" s="3">
        <v>19.100000000000001</v>
      </c>
    </row>
    <row r="80" spans="1:9" ht="14.4" x14ac:dyDescent="0.3">
      <c r="A80" s="7" t="s">
        <v>29</v>
      </c>
      <c r="B80" s="7"/>
    </row>
    <row r="81" spans="2:9" x14ac:dyDescent="0.3">
      <c r="B81" s="18" t="s">
        <v>30</v>
      </c>
      <c r="C81" s="18"/>
      <c r="H81" s="18" t="s">
        <v>31</v>
      </c>
      <c r="I81" s="18"/>
    </row>
    <row r="96" spans="2:9" ht="14.4" x14ac:dyDescent="0.3">
      <c r="B96" s="16">
        <v>5.9</v>
      </c>
      <c r="C96" s="17">
        <v>8.1</v>
      </c>
      <c r="D96" s="3">
        <v>10.3</v>
      </c>
      <c r="E96" s="9">
        <v>12.5</v>
      </c>
      <c r="F96" s="9"/>
      <c r="G96" s="17">
        <v>14.7</v>
      </c>
      <c r="H96" s="17">
        <v>16.899999999999999</v>
      </c>
      <c r="I96" s="3">
        <v>19.100000000000001</v>
      </c>
    </row>
  </sheetData>
  <mergeCells count="15">
    <mergeCell ref="E96:F96"/>
    <mergeCell ref="A80:B80"/>
    <mergeCell ref="H41:I41"/>
    <mergeCell ref="H42:I42"/>
    <mergeCell ref="H43:I43"/>
    <mergeCell ref="H46:I48"/>
    <mergeCell ref="H81:I81"/>
    <mergeCell ref="B81:C81"/>
    <mergeCell ref="A54:B54"/>
    <mergeCell ref="E70:F70"/>
    <mergeCell ref="C23:C24"/>
    <mergeCell ref="E6:F6"/>
    <mergeCell ref="E7:F7"/>
    <mergeCell ref="D23:G23"/>
    <mergeCell ref="D24:G24"/>
  </mergeCells>
  <phoneticPr fontId="1" type="noConversion"/>
  <pageMargins left="0.5" right="0.5" top="0.5" bottom="0.25" header="0.5" footer="0.5"/>
  <pageSetup orientation="portrait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Merwin</dc:creator>
  <cp:lastModifiedBy>Nathaniel Merwin</cp:lastModifiedBy>
  <cp:lastPrinted>2007-09-25T02:57:59Z</cp:lastPrinted>
  <dcterms:created xsi:type="dcterms:W3CDTF">2007-09-25T01:40:55Z</dcterms:created>
  <dcterms:modified xsi:type="dcterms:W3CDTF">2025-11-04T17:42:07Z</dcterms:modified>
</cp:coreProperties>
</file>