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5" documentId="11_6292B6387DF6094A6CB52E50741F089A370E9CFC" xr6:coauthVersionLast="47" xr6:coauthVersionMax="47" xr10:uidLastSave="{687C2FA9-138F-4CD6-A41C-957A9FF64E62}"/>
  <bookViews>
    <workbookView xWindow="-108" yWindow="-108" windowWidth="23256" windowHeight="12456" xr2:uid="{00000000-000D-0000-FFFF-FFFF00000000}"/>
  </bookViews>
  <sheets>
    <sheet name="Instructions" sheetId="7" r:id="rId1"/>
    <sheet name="ImR Data" sheetId="3" r:id="rId2"/>
    <sheet name="ImR Calculations" sheetId="5" state="hidden" r:id="rId3"/>
    <sheet name="X-bar R Data" sheetId="1" r:id="rId4"/>
    <sheet name="P Chart Data" sheetId="8" r:id="rId5"/>
    <sheet name="P Chart Calculations" sheetId="9" state="hidden" r:id="rId6"/>
    <sheet name="C Chart Data" sheetId="10" r:id="rId7"/>
    <sheet name="C Chart Calculations" sheetId="11" state="hidden" r:id="rId8"/>
    <sheet name="X-bar R Calculations" sheetId="6" state="hidden" r:id="rId9"/>
  </sheets>
  <definedNames>
    <definedName name="_xlnm.Print_Area" localSheetId="6">'C Chart Data'!$D$6:$K$50</definedName>
    <definedName name="_xlnm.Print_Area" localSheetId="1">'ImR Data'!$D$6:$K$50</definedName>
    <definedName name="_xlnm.Print_Area" localSheetId="4">'P Chart Data'!$F$6:$M$50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3" i="8"/>
  <c r="A1" i="5"/>
  <c r="A2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C36" i="5" s="1"/>
  <c r="B36" i="5"/>
  <c r="B37" i="5"/>
  <c r="C37" i="5" s="1"/>
  <c r="B38" i="5"/>
  <c r="C38" i="5" s="1"/>
  <c r="B39" i="5"/>
  <c r="B40" i="5"/>
  <c r="B41" i="5"/>
  <c r="C41" i="5" s="1"/>
  <c r="B42" i="5"/>
  <c r="C42" i="5" s="1"/>
  <c r="B43" i="5"/>
  <c r="C43" i="5" s="1"/>
  <c r="B44" i="5"/>
  <c r="B45" i="5"/>
  <c r="C45" i="5" s="1"/>
  <c r="B46" i="5"/>
  <c r="B47" i="5"/>
  <c r="B48" i="5"/>
  <c r="B49" i="5"/>
  <c r="C49" i="5" s="1"/>
  <c r="B50" i="5"/>
  <c r="B51" i="5"/>
  <c r="C52" i="5" s="1"/>
  <c r="B52" i="5"/>
  <c r="B53" i="5"/>
  <c r="B54" i="5"/>
  <c r="B55" i="5"/>
  <c r="C56" i="5" s="1"/>
  <c r="B56" i="5"/>
  <c r="B57" i="5"/>
  <c r="B58" i="5"/>
  <c r="B59" i="5"/>
  <c r="C60" i="5" s="1"/>
  <c r="B60" i="5"/>
  <c r="B61" i="5"/>
  <c r="B62" i="5"/>
  <c r="B63" i="5"/>
  <c r="C64" i="5" s="1"/>
  <c r="B64" i="5"/>
  <c r="B65" i="5"/>
  <c r="B66" i="5"/>
  <c r="B67" i="5"/>
  <c r="C68" i="5" s="1"/>
  <c r="B68" i="5"/>
  <c r="B69" i="5"/>
  <c r="B70" i="5"/>
  <c r="B71" i="5"/>
  <c r="C72" i="5" s="1"/>
  <c r="B72" i="5"/>
  <c r="B73" i="5"/>
  <c r="B74" i="5"/>
  <c r="B75" i="5"/>
  <c r="C76" i="5" s="1"/>
  <c r="B76" i="5"/>
  <c r="B77" i="5"/>
  <c r="B78" i="5"/>
  <c r="B79" i="5"/>
  <c r="C80" i="5" s="1"/>
  <c r="B80" i="5"/>
  <c r="B81" i="5"/>
  <c r="B82" i="5"/>
  <c r="B83" i="5"/>
  <c r="C84" i="5" s="1"/>
  <c r="B84" i="5"/>
  <c r="B85" i="5"/>
  <c r="B86" i="5"/>
  <c r="B87" i="5"/>
  <c r="C88" i="5" s="1"/>
  <c r="B88" i="5"/>
  <c r="B89" i="5"/>
  <c r="B90" i="5"/>
  <c r="B91" i="5"/>
  <c r="C92" i="5" s="1"/>
  <c r="B92" i="5"/>
  <c r="B93" i="5"/>
  <c r="B94" i="5"/>
  <c r="B95" i="5"/>
  <c r="C96" i="5" s="1"/>
  <c r="B96" i="5"/>
  <c r="B97" i="5"/>
  <c r="B98" i="5"/>
  <c r="B99" i="5"/>
  <c r="C100" i="5" s="1"/>
  <c r="B100" i="5"/>
  <c r="B101" i="5"/>
  <c r="B102" i="5"/>
  <c r="B103" i="5"/>
  <c r="C104" i="5" s="1"/>
  <c r="B104" i="5"/>
  <c r="B105" i="5"/>
  <c r="B106" i="5"/>
  <c r="B107" i="5"/>
  <c r="C108" i="5" s="1"/>
  <c r="B108" i="5"/>
  <c r="B109" i="5"/>
  <c r="B110" i="5"/>
  <c r="B111" i="5"/>
  <c r="C112" i="5" s="1"/>
  <c r="B112" i="5"/>
  <c r="B113" i="5"/>
  <c r="B114" i="5"/>
  <c r="B115" i="5"/>
  <c r="C116" i="5" s="1"/>
  <c r="B116" i="5"/>
  <c r="B117" i="5"/>
  <c r="B118" i="5"/>
  <c r="B119" i="5"/>
  <c r="C120" i="5" s="1"/>
  <c r="B120" i="5"/>
  <c r="B121" i="5"/>
  <c r="B122" i="5"/>
  <c r="B123" i="5"/>
  <c r="C124" i="5" s="1"/>
  <c r="B124" i="5"/>
  <c r="B125" i="5"/>
  <c r="B126" i="5"/>
  <c r="B127" i="5"/>
  <c r="C128" i="5" s="1"/>
  <c r="B128" i="5"/>
  <c r="B129" i="5"/>
  <c r="B130" i="5"/>
  <c r="B131" i="5"/>
  <c r="C132" i="5" s="1"/>
  <c r="B132" i="5"/>
  <c r="B133" i="5"/>
  <c r="B134" i="5"/>
  <c r="B135" i="5"/>
  <c r="C136" i="5" s="1"/>
  <c r="B136" i="5"/>
  <c r="B137" i="5"/>
  <c r="B138" i="5"/>
  <c r="B139" i="5"/>
  <c r="C140" i="5" s="1"/>
  <c r="B140" i="5"/>
  <c r="B141" i="5"/>
  <c r="B142" i="5"/>
  <c r="B143" i="5"/>
  <c r="C144" i="5" s="1"/>
  <c r="B144" i="5"/>
  <c r="B145" i="5"/>
  <c r="B146" i="5"/>
  <c r="B147" i="5"/>
  <c r="C148" i="5" s="1"/>
  <c r="B148" i="5"/>
  <c r="B149" i="5"/>
  <c r="B150" i="5"/>
  <c r="B151" i="5"/>
  <c r="C152" i="5" s="1"/>
  <c r="B152" i="5"/>
  <c r="B153" i="5"/>
  <c r="B154" i="5"/>
  <c r="B155" i="5"/>
  <c r="C156" i="5" s="1"/>
  <c r="B156" i="5"/>
  <c r="B157" i="5"/>
  <c r="B158" i="5"/>
  <c r="B159" i="5"/>
  <c r="C160" i="5" s="1"/>
  <c r="B160" i="5"/>
  <c r="B161" i="5"/>
  <c r="B162" i="5"/>
  <c r="B163" i="5"/>
  <c r="C164" i="5" s="1"/>
  <c r="B164" i="5"/>
  <c r="B165" i="5"/>
  <c r="B166" i="5"/>
  <c r="B167" i="5"/>
  <c r="C168" i="5" s="1"/>
  <c r="B168" i="5"/>
  <c r="B169" i="5"/>
  <c r="B170" i="5"/>
  <c r="B171" i="5"/>
  <c r="C172" i="5" s="1"/>
  <c r="B172" i="5"/>
  <c r="B173" i="5"/>
  <c r="B174" i="5"/>
  <c r="B175" i="5"/>
  <c r="C176" i="5" s="1"/>
  <c r="B176" i="5"/>
  <c r="B177" i="5"/>
  <c r="B178" i="5"/>
  <c r="B179" i="5"/>
  <c r="C180" i="5" s="1"/>
  <c r="B180" i="5"/>
  <c r="B181" i="5"/>
  <c r="B182" i="5"/>
  <c r="B183" i="5"/>
  <c r="C184" i="5" s="1"/>
  <c r="B184" i="5"/>
  <c r="B185" i="5"/>
  <c r="B186" i="5"/>
  <c r="B187" i="5"/>
  <c r="C188" i="5" s="1"/>
  <c r="B188" i="5"/>
  <c r="B189" i="5"/>
  <c r="B190" i="5"/>
  <c r="B191" i="5"/>
  <c r="C192" i="5" s="1"/>
  <c r="B192" i="5"/>
  <c r="B193" i="5"/>
  <c r="B194" i="5"/>
  <c r="B195" i="5"/>
  <c r="C196" i="5" s="1"/>
  <c r="B196" i="5"/>
  <c r="B197" i="5"/>
  <c r="B198" i="5"/>
  <c r="B199" i="5"/>
  <c r="C200" i="5" s="1"/>
  <c r="B200" i="5"/>
  <c r="B201" i="5"/>
  <c r="B202" i="5"/>
  <c r="B203" i="5"/>
  <c r="C204" i="5" s="1"/>
  <c r="B204" i="5"/>
  <c r="B205" i="5"/>
  <c r="B206" i="5"/>
  <c r="B207" i="5"/>
  <c r="C208" i="5" s="1"/>
  <c r="B208" i="5"/>
  <c r="B209" i="5"/>
  <c r="B210" i="5"/>
  <c r="B211" i="5"/>
  <c r="C212" i="5" s="1"/>
  <c r="B212" i="5"/>
  <c r="B213" i="5"/>
  <c r="B214" i="5"/>
  <c r="B215" i="5"/>
  <c r="C216" i="5" s="1"/>
  <c r="B216" i="5"/>
  <c r="B217" i="5"/>
  <c r="B218" i="5"/>
  <c r="B219" i="5"/>
  <c r="C220" i="5" s="1"/>
  <c r="B220" i="5"/>
  <c r="B221" i="5"/>
  <c r="B222" i="5"/>
  <c r="B223" i="5"/>
  <c r="C224" i="5" s="1"/>
  <c r="B224" i="5"/>
  <c r="B225" i="5"/>
  <c r="B226" i="5"/>
  <c r="B227" i="5"/>
  <c r="C228" i="5" s="1"/>
  <c r="B228" i="5"/>
  <c r="B229" i="5"/>
  <c r="B230" i="5"/>
  <c r="B231" i="5"/>
  <c r="C232" i="5" s="1"/>
  <c r="B232" i="5"/>
  <c r="B233" i="5"/>
  <c r="B234" i="5"/>
  <c r="B235" i="5"/>
  <c r="C236" i="5" s="1"/>
  <c r="B236" i="5"/>
  <c r="B237" i="5"/>
  <c r="B238" i="5"/>
  <c r="B239" i="5"/>
  <c r="C240" i="5" s="1"/>
  <c r="B240" i="5"/>
  <c r="B241" i="5"/>
  <c r="B242" i="5"/>
  <c r="B243" i="5"/>
  <c r="C244" i="5" s="1"/>
  <c r="B244" i="5"/>
  <c r="B245" i="5"/>
  <c r="B246" i="5"/>
  <c r="B247" i="5"/>
  <c r="C248" i="5" s="1"/>
  <c r="B248" i="5"/>
  <c r="B249" i="5"/>
  <c r="B250" i="5"/>
  <c r="B251" i="5"/>
  <c r="C252" i="5" s="1"/>
  <c r="B252" i="5"/>
  <c r="B253" i="5"/>
  <c r="B254" i="5"/>
  <c r="B255" i="5"/>
  <c r="C256" i="5" s="1"/>
  <c r="B256" i="5"/>
  <c r="B257" i="5"/>
  <c r="B258" i="5"/>
  <c r="B259" i="5"/>
  <c r="C260" i="5" s="1"/>
  <c r="B260" i="5"/>
  <c r="B261" i="5"/>
  <c r="B262" i="5"/>
  <c r="B263" i="5"/>
  <c r="C264" i="5" s="1"/>
  <c r="B264" i="5"/>
  <c r="B265" i="5"/>
  <c r="B266" i="5"/>
  <c r="B267" i="5"/>
  <c r="C268" i="5" s="1"/>
  <c r="B268" i="5"/>
  <c r="B269" i="5"/>
  <c r="B270" i="5"/>
  <c r="B271" i="5"/>
  <c r="C272" i="5" s="1"/>
  <c r="B272" i="5"/>
  <c r="B273" i="5"/>
  <c r="B274" i="5"/>
  <c r="B275" i="5"/>
  <c r="C276" i="5" s="1"/>
  <c r="B276" i="5"/>
  <c r="B277" i="5"/>
  <c r="B278" i="5"/>
  <c r="B279" i="5"/>
  <c r="C280" i="5" s="1"/>
  <c r="B280" i="5"/>
  <c r="B281" i="5"/>
  <c r="B282" i="5"/>
  <c r="B283" i="5"/>
  <c r="C284" i="5" s="1"/>
  <c r="B284" i="5"/>
  <c r="B285" i="5"/>
  <c r="B286" i="5"/>
  <c r="B287" i="5"/>
  <c r="C288" i="5" s="1"/>
  <c r="B288" i="5"/>
  <c r="B289" i="5"/>
  <c r="B290" i="5"/>
  <c r="B291" i="5"/>
  <c r="C292" i="5" s="1"/>
  <c r="B292" i="5"/>
  <c r="B293" i="5"/>
  <c r="B294" i="5"/>
  <c r="B295" i="5"/>
  <c r="C296" i="5" s="1"/>
  <c r="B296" i="5"/>
  <c r="B297" i="5"/>
  <c r="B298" i="5"/>
  <c r="B299" i="5"/>
  <c r="C300" i="5" s="1"/>
  <c r="B300" i="5"/>
  <c r="B301" i="5"/>
  <c r="B302" i="5"/>
  <c r="B303" i="5"/>
  <c r="C304" i="5" s="1"/>
  <c r="B304" i="5"/>
  <c r="B305" i="5"/>
  <c r="B306" i="5"/>
  <c r="B307" i="5"/>
  <c r="C308" i="5" s="1"/>
  <c r="B308" i="5"/>
  <c r="B309" i="5"/>
  <c r="B310" i="5"/>
  <c r="B311" i="5"/>
  <c r="C312" i="5" s="1"/>
  <c r="B312" i="5"/>
  <c r="B313" i="5"/>
  <c r="B314" i="5"/>
  <c r="B315" i="5"/>
  <c r="C316" i="5" s="1"/>
  <c r="B316" i="5"/>
  <c r="B317" i="5"/>
  <c r="B318" i="5"/>
  <c r="B319" i="5"/>
  <c r="C320" i="5" s="1"/>
  <c r="B320" i="5"/>
  <c r="B321" i="5"/>
  <c r="B322" i="5"/>
  <c r="B323" i="5"/>
  <c r="C324" i="5" s="1"/>
  <c r="B324" i="5"/>
  <c r="B325" i="5"/>
  <c r="B326" i="5"/>
  <c r="B327" i="5"/>
  <c r="C328" i="5" s="1"/>
  <c r="B328" i="5"/>
  <c r="B329" i="5"/>
  <c r="B330" i="5"/>
  <c r="B331" i="5"/>
  <c r="C332" i="5" s="1"/>
  <c r="B332" i="5"/>
  <c r="B333" i="5"/>
  <c r="B334" i="5"/>
  <c r="B335" i="5"/>
  <c r="C336" i="5" s="1"/>
  <c r="B336" i="5"/>
  <c r="B337" i="5"/>
  <c r="B338" i="5"/>
  <c r="B339" i="5"/>
  <c r="C340" i="5" s="1"/>
  <c r="B340" i="5"/>
  <c r="B341" i="5"/>
  <c r="B342" i="5"/>
  <c r="B343" i="5"/>
  <c r="C344" i="5" s="1"/>
  <c r="B344" i="5"/>
  <c r="B345" i="5"/>
  <c r="B346" i="5"/>
  <c r="B347" i="5"/>
  <c r="C348" i="5" s="1"/>
  <c r="B348" i="5"/>
  <c r="B349" i="5"/>
  <c r="B350" i="5"/>
  <c r="B351" i="5"/>
  <c r="C352" i="5" s="1"/>
  <c r="B352" i="5"/>
  <c r="B353" i="5"/>
  <c r="B354" i="5"/>
  <c r="B355" i="5"/>
  <c r="C356" i="5" s="1"/>
  <c r="B356" i="5"/>
  <c r="B357" i="5"/>
  <c r="B358" i="5"/>
  <c r="B359" i="5"/>
  <c r="C360" i="5" s="1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C3" i="5"/>
  <c r="C4" i="5"/>
  <c r="C11" i="5"/>
  <c r="C12" i="5"/>
  <c r="C19" i="5"/>
  <c r="C20" i="5"/>
  <c r="C27" i="5"/>
  <c r="C28" i="5"/>
  <c r="R2" i="5"/>
  <c r="A3" i="5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R4" i="5"/>
  <c r="C35" i="5"/>
  <c r="C39" i="5"/>
  <c r="C40" i="5"/>
  <c r="C44" i="5"/>
  <c r="C46" i="5"/>
  <c r="C50" i="5"/>
  <c r="C51" i="5"/>
  <c r="C53" i="5"/>
  <c r="C54" i="5"/>
  <c r="C55" i="5"/>
  <c r="C57" i="5"/>
  <c r="C58" i="5"/>
  <c r="C59" i="5"/>
  <c r="C61" i="5"/>
  <c r="C62" i="5"/>
  <c r="C63" i="5"/>
  <c r="C65" i="5"/>
  <c r="C66" i="5"/>
  <c r="C67" i="5"/>
  <c r="C69" i="5"/>
  <c r="C70" i="5"/>
  <c r="C71" i="5"/>
  <c r="C73" i="5"/>
  <c r="C74" i="5"/>
  <c r="C75" i="5"/>
  <c r="C77" i="5"/>
  <c r="C78" i="5"/>
  <c r="C79" i="5"/>
  <c r="C81" i="5"/>
  <c r="C82" i="5"/>
  <c r="C83" i="5"/>
  <c r="C85" i="5"/>
  <c r="C86" i="5"/>
  <c r="C87" i="5"/>
  <c r="C89" i="5"/>
  <c r="C90" i="5"/>
  <c r="C91" i="5"/>
  <c r="C93" i="5"/>
  <c r="C94" i="5"/>
  <c r="C95" i="5"/>
  <c r="C97" i="5"/>
  <c r="C98" i="5"/>
  <c r="C99" i="5"/>
  <c r="C101" i="5"/>
  <c r="C102" i="5"/>
  <c r="C103" i="5"/>
  <c r="C105" i="5"/>
  <c r="C106" i="5"/>
  <c r="C107" i="5"/>
  <c r="C109" i="5"/>
  <c r="C110" i="5"/>
  <c r="C111" i="5"/>
  <c r="C113" i="5"/>
  <c r="C114" i="5"/>
  <c r="C115" i="5"/>
  <c r="C117" i="5"/>
  <c r="C118" i="5"/>
  <c r="C119" i="5"/>
  <c r="C121" i="5"/>
  <c r="C122" i="5"/>
  <c r="C123" i="5"/>
  <c r="C125" i="5"/>
  <c r="C126" i="5"/>
  <c r="C127" i="5"/>
  <c r="C129" i="5"/>
  <c r="C130" i="5"/>
  <c r="C131" i="5"/>
  <c r="C133" i="5"/>
  <c r="C134" i="5"/>
  <c r="C135" i="5"/>
  <c r="C137" i="5"/>
  <c r="C138" i="5"/>
  <c r="C139" i="5"/>
  <c r="C141" i="5"/>
  <c r="C142" i="5"/>
  <c r="C143" i="5"/>
  <c r="C145" i="5"/>
  <c r="C146" i="5"/>
  <c r="C147" i="5"/>
  <c r="C149" i="5"/>
  <c r="C150" i="5"/>
  <c r="C151" i="5"/>
  <c r="C153" i="5"/>
  <c r="C154" i="5"/>
  <c r="C155" i="5"/>
  <c r="C157" i="5"/>
  <c r="C158" i="5"/>
  <c r="C159" i="5"/>
  <c r="C161" i="5"/>
  <c r="C162" i="5"/>
  <c r="C163" i="5"/>
  <c r="C165" i="5"/>
  <c r="C166" i="5"/>
  <c r="C167" i="5"/>
  <c r="C169" i="5"/>
  <c r="C170" i="5"/>
  <c r="C171" i="5"/>
  <c r="C173" i="5"/>
  <c r="C174" i="5"/>
  <c r="C175" i="5"/>
  <c r="C177" i="5"/>
  <c r="C178" i="5"/>
  <c r="C179" i="5"/>
  <c r="C181" i="5"/>
  <c r="C182" i="5"/>
  <c r="C183" i="5"/>
  <c r="C185" i="5"/>
  <c r="C186" i="5"/>
  <c r="C187" i="5"/>
  <c r="C189" i="5"/>
  <c r="C190" i="5"/>
  <c r="C191" i="5"/>
  <c r="C193" i="5"/>
  <c r="C194" i="5"/>
  <c r="C195" i="5"/>
  <c r="C197" i="5"/>
  <c r="C198" i="5"/>
  <c r="C199" i="5"/>
  <c r="C201" i="5"/>
  <c r="C202" i="5"/>
  <c r="C203" i="5"/>
  <c r="C205" i="5"/>
  <c r="C206" i="5"/>
  <c r="C207" i="5"/>
  <c r="C209" i="5"/>
  <c r="C210" i="5"/>
  <c r="C211" i="5"/>
  <c r="C213" i="5"/>
  <c r="C214" i="5"/>
  <c r="C215" i="5"/>
  <c r="C217" i="5"/>
  <c r="C218" i="5"/>
  <c r="C219" i="5"/>
  <c r="C221" i="5"/>
  <c r="C222" i="5"/>
  <c r="C223" i="5"/>
  <c r="C225" i="5"/>
  <c r="C226" i="5"/>
  <c r="C227" i="5"/>
  <c r="C229" i="5"/>
  <c r="C230" i="5"/>
  <c r="C231" i="5"/>
  <c r="C233" i="5"/>
  <c r="C234" i="5"/>
  <c r="C235" i="5"/>
  <c r="C237" i="5"/>
  <c r="C238" i="5"/>
  <c r="C239" i="5"/>
  <c r="C241" i="5"/>
  <c r="C242" i="5"/>
  <c r="C243" i="5"/>
  <c r="C245" i="5"/>
  <c r="C246" i="5"/>
  <c r="C247" i="5"/>
  <c r="C249" i="5"/>
  <c r="C250" i="5"/>
  <c r="C251" i="5"/>
  <c r="C253" i="5"/>
  <c r="C254" i="5"/>
  <c r="C255" i="5"/>
  <c r="C257" i="5"/>
  <c r="C258" i="5"/>
  <c r="C259" i="5"/>
  <c r="C261" i="5"/>
  <c r="C262" i="5"/>
  <c r="C263" i="5"/>
  <c r="C265" i="5"/>
  <c r="C266" i="5"/>
  <c r="C267" i="5"/>
  <c r="C269" i="5"/>
  <c r="C270" i="5"/>
  <c r="C271" i="5"/>
  <c r="C273" i="5"/>
  <c r="C274" i="5"/>
  <c r="C275" i="5"/>
  <c r="C277" i="5"/>
  <c r="C278" i="5"/>
  <c r="C279" i="5"/>
  <c r="C281" i="5"/>
  <c r="C282" i="5"/>
  <c r="C283" i="5"/>
  <c r="C285" i="5"/>
  <c r="C286" i="5"/>
  <c r="C287" i="5"/>
  <c r="C289" i="5"/>
  <c r="C290" i="5"/>
  <c r="C291" i="5"/>
  <c r="C293" i="5"/>
  <c r="C294" i="5"/>
  <c r="C295" i="5"/>
  <c r="C297" i="5"/>
  <c r="C298" i="5"/>
  <c r="C299" i="5"/>
  <c r="C301" i="5"/>
  <c r="C302" i="5"/>
  <c r="C303" i="5"/>
  <c r="C305" i="5"/>
  <c r="C306" i="5"/>
  <c r="C307" i="5"/>
  <c r="C309" i="5"/>
  <c r="C310" i="5"/>
  <c r="C311" i="5"/>
  <c r="C313" i="5"/>
  <c r="C314" i="5"/>
  <c r="C315" i="5"/>
  <c r="C317" i="5"/>
  <c r="C318" i="5"/>
  <c r="C319" i="5"/>
  <c r="C321" i="5"/>
  <c r="C322" i="5"/>
  <c r="C323" i="5"/>
  <c r="C325" i="5"/>
  <c r="C326" i="5"/>
  <c r="C327" i="5"/>
  <c r="C329" i="5"/>
  <c r="C330" i="5"/>
  <c r="C331" i="5"/>
  <c r="C333" i="5"/>
  <c r="C334" i="5"/>
  <c r="C335" i="5"/>
  <c r="C337" i="5"/>
  <c r="C338" i="5"/>
  <c r="C339" i="5"/>
  <c r="C341" i="5"/>
  <c r="C342" i="5"/>
  <c r="C343" i="5"/>
  <c r="C345" i="5"/>
  <c r="C346" i="5"/>
  <c r="C347" i="5"/>
  <c r="C349" i="5"/>
  <c r="C350" i="5"/>
  <c r="C351" i="5"/>
  <c r="C353" i="5"/>
  <c r="C354" i="5"/>
  <c r="C355" i="5"/>
  <c r="C357" i="5"/>
  <c r="C358" i="5"/>
  <c r="C359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B4" i="8"/>
  <c r="B4" i="9" s="1"/>
  <c r="B5" i="8"/>
  <c r="B6" i="8"/>
  <c r="B7" i="8"/>
  <c r="B8" i="8"/>
  <c r="B8" i="9" s="1"/>
  <c r="B9" i="8"/>
  <c r="B10" i="8"/>
  <c r="B11" i="8"/>
  <c r="B11" i="9" s="1"/>
  <c r="B12" i="8"/>
  <c r="B12" i="9" s="1"/>
  <c r="B13" i="8"/>
  <c r="B14" i="8"/>
  <c r="B15" i="8"/>
  <c r="B15" i="9" s="1"/>
  <c r="B16" i="8"/>
  <c r="B16" i="9" s="1"/>
  <c r="B17" i="8"/>
  <c r="B18" i="8"/>
  <c r="B19" i="8"/>
  <c r="B19" i="9" s="1"/>
  <c r="B20" i="8"/>
  <c r="B20" i="9" s="1"/>
  <c r="B21" i="8"/>
  <c r="B22" i="8"/>
  <c r="B23" i="8"/>
  <c r="B23" i="9" s="1"/>
  <c r="B24" i="8"/>
  <c r="B24" i="9" s="1"/>
  <c r="B25" i="8"/>
  <c r="B26" i="8"/>
  <c r="B27" i="8"/>
  <c r="B27" i="9" s="1"/>
  <c r="B28" i="8"/>
  <c r="B28" i="9" s="1"/>
  <c r="B29" i="8"/>
  <c r="B30" i="8"/>
  <c r="B31" i="8"/>
  <c r="B31" i="9" s="1"/>
  <c r="B32" i="8"/>
  <c r="B33" i="8"/>
  <c r="B34" i="8"/>
  <c r="B35" i="8"/>
  <c r="B35" i="9" s="1"/>
  <c r="B36" i="8"/>
  <c r="B37" i="8"/>
  <c r="B38" i="8"/>
  <c r="B39" i="8"/>
  <c r="B39" i="9" s="1"/>
  <c r="B40" i="8"/>
  <c r="B41" i="8"/>
  <c r="B42" i="8"/>
  <c r="B43" i="8"/>
  <c r="B43" i="9" s="1"/>
  <c r="B44" i="8"/>
  <c r="B45" i="8"/>
  <c r="B46" i="8"/>
  <c r="B47" i="8"/>
  <c r="B47" i="9" s="1"/>
  <c r="B48" i="8"/>
  <c r="B49" i="8"/>
  <c r="B50" i="8"/>
  <c r="B51" i="8"/>
  <c r="B51" i="9" s="1"/>
  <c r="B52" i="8"/>
  <c r="B53" i="8"/>
  <c r="B54" i="8"/>
  <c r="B55" i="8"/>
  <c r="B55" i="9" s="1"/>
  <c r="B56" i="8"/>
  <c r="B57" i="8"/>
  <c r="B58" i="8"/>
  <c r="B59" i="8"/>
  <c r="B59" i="9" s="1"/>
  <c r="B60" i="8"/>
  <c r="B61" i="8"/>
  <c r="B62" i="8"/>
  <c r="B63" i="8"/>
  <c r="B63" i="9" s="1"/>
  <c r="B64" i="8"/>
  <c r="B65" i="8"/>
  <c r="B66" i="8"/>
  <c r="B67" i="8"/>
  <c r="B67" i="9" s="1"/>
  <c r="B68" i="8"/>
  <c r="B69" i="8"/>
  <c r="B70" i="8"/>
  <c r="B71" i="8"/>
  <c r="B71" i="9" s="1"/>
  <c r="B72" i="8"/>
  <c r="B73" i="8"/>
  <c r="B74" i="8"/>
  <c r="B75" i="8"/>
  <c r="B75" i="9" s="1"/>
  <c r="B76" i="8"/>
  <c r="B77" i="8"/>
  <c r="B78" i="8"/>
  <c r="B79" i="8"/>
  <c r="B79" i="9" s="1"/>
  <c r="B80" i="8"/>
  <c r="B81" i="8"/>
  <c r="B82" i="8"/>
  <c r="B83" i="8"/>
  <c r="B83" i="9" s="1"/>
  <c r="B84" i="8"/>
  <c r="B85" i="8"/>
  <c r="B86" i="8"/>
  <c r="B87" i="8"/>
  <c r="B87" i="9" s="1"/>
  <c r="B88" i="8"/>
  <c r="B89" i="8"/>
  <c r="B90" i="8"/>
  <c r="B91" i="8"/>
  <c r="B91" i="9" s="1"/>
  <c r="B92" i="8"/>
  <c r="B93" i="8"/>
  <c r="B94" i="8"/>
  <c r="B95" i="8"/>
  <c r="B95" i="9" s="1"/>
  <c r="B96" i="8"/>
  <c r="B97" i="8"/>
  <c r="B98" i="8"/>
  <c r="B99" i="8"/>
  <c r="B99" i="9" s="1"/>
  <c r="B100" i="8"/>
  <c r="B101" i="8"/>
  <c r="B102" i="8"/>
  <c r="B103" i="8"/>
  <c r="B103" i="9" s="1"/>
  <c r="B104" i="8"/>
  <c r="B105" i="8"/>
  <c r="B106" i="8"/>
  <c r="B107" i="8"/>
  <c r="B107" i="9" s="1"/>
  <c r="B108" i="8"/>
  <c r="B109" i="8"/>
  <c r="B110" i="8"/>
  <c r="B111" i="8"/>
  <c r="B111" i="9" s="1"/>
  <c r="B112" i="8"/>
  <c r="B113" i="8"/>
  <c r="B114" i="8"/>
  <c r="B115" i="8"/>
  <c r="B115" i="9" s="1"/>
  <c r="B116" i="8"/>
  <c r="B117" i="8"/>
  <c r="B118" i="8"/>
  <c r="B119" i="8"/>
  <c r="B119" i="9" s="1"/>
  <c r="B120" i="8"/>
  <c r="B121" i="8"/>
  <c r="B122" i="8"/>
  <c r="B123" i="8"/>
  <c r="B123" i="9" s="1"/>
  <c r="B124" i="8"/>
  <c r="B125" i="8"/>
  <c r="B126" i="8"/>
  <c r="B127" i="8"/>
  <c r="B127" i="9" s="1"/>
  <c r="B128" i="8"/>
  <c r="B129" i="8"/>
  <c r="B130" i="8"/>
  <c r="B131" i="8"/>
  <c r="B131" i="9" s="1"/>
  <c r="B132" i="8"/>
  <c r="B133" i="8"/>
  <c r="B134" i="8"/>
  <c r="B135" i="8"/>
  <c r="B135" i="9" s="1"/>
  <c r="B136" i="8"/>
  <c r="B137" i="8"/>
  <c r="B138" i="8"/>
  <c r="B139" i="8"/>
  <c r="B139" i="9" s="1"/>
  <c r="B140" i="8"/>
  <c r="B141" i="8"/>
  <c r="B142" i="8"/>
  <c r="B143" i="8"/>
  <c r="B143" i="9" s="1"/>
  <c r="B144" i="8"/>
  <c r="B145" i="8"/>
  <c r="B146" i="8"/>
  <c r="B147" i="8"/>
  <c r="B147" i="9" s="1"/>
  <c r="B148" i="8"/>
  <c r="B149" i="8"/>
  <c r="B150" i="8"/>
  <c r="B151" i="8"/>
  <c r="B151" i="9" s="1"/>
  <c r="B152" i="8"/>
  <c r="B153" i="8"/>
  <c r="B154" i="8"/>
  <c r="B155" i="8"/>
  <c r="B155" i="9" s="1"/>
  <c r="B156" i="8"/>
  <c r="B157" i="8"/>
  <c r="B158" i="8"/>
  <c r="B159" i="8"/>
  <c r="B159" i="9" s="1"/>
  <c r="B160" i="8"/>
  <c r="B161" i="8"/>
  <c r="B162" i="8"/>
  <c r="B163" i="8"/>
  <c r="B163" i="9" s="1"/>
  <c r="B164" i="8"/>
  <c r="B165" i="8"/>
  <c r="B166" i="8"/>
  <c r="B167" i="8"/>
  <c r="B167" i="9" s="1"/>
  <c r="B168" i="8"/>
  <c r="B169" i="8"/>
  <c r="B170" i="8"/>
  <c r="B171" i="8"/>
  <c r="B171" i="9" s="1"/>
  <c r="B172" i="8"/>
  <c r="B173" i="8"/>
  <c r="B174" i="8"/>
  <c r="B175" i="8"/>
  <c r="B175" i="9" s="1"/>
  <c r="B176" i="8"/>
  <c r="B177" i="8"/>
  <c r="B178" i="8"/>
  <c r="B179" i="8"/>
  <c r="B179" i="9" s="1"/>
  <c r="B180" i="8"/>
  <c r="B181" i="8"/>
  <c r="B182" i="8"/>
  <c r="B183" i="8"/>
  <c r="B183" i="9" s="1"/>
  <c r="B184" i="8"/>
  <c r="B185" i="8"/>
  <c r="B186" i="8"/>
  <c r="B187" i="8"/>
  <c r="B187" i="9" s="1"/>
  <c r="B188" i="8"/>
  <c r="B189" i="8"/>
  <c r="B190" i="8"/>
  <c r="B191" i="8"/>
  <c r="B191" i="9" s="1"/>
  <c r="B192" i="8"/>
  <c r="B193" i="8"/>
  <c r="B194" i="8"/>
  <c r="B195" i="8"/>
  <c r="B195" i="9" s="1"/>
  <c r="B196" i="8"/>
  <c r="B197" i="8"/>
  <c r="B198" i="8"/>
  <c r="B199" i="8"/>
  <c r="B199" i="9" s="1"/>
  <c r="B200" i="8"/>
  <c r="B201" i="8"/>
  <c r="B202" i="8"/>
  <c r="B203" i="8"/>
  <c r="B203" i="9" s="1"/>
  <c r="B204" i="8"/>
  <c r="B205" i="8"/>
  <c r="B206" i="8"/>
  <c r="B207" i="8"/>
  <c r="B207" i="9" s="1"/>
  <c r="B208" i="8"/>
  <c r="B209" i="8"/>
  <c r="B210" i="8"/>
  <c r="B211" i="8"/>
  <c r="B211" i="9" s="1"/>
  <c r="B212" i="8"/>
  <c r="B213" i="8"/>
  <c r="B214" i="8"/>
  <c r="B215" i="8"/>
  <c r="B215" i="9" s="1"/>
  <c r="B216" i="8"/>
  <c r="B217" i="8"/>
  <c r="B218" i="8"/>
  <c r="B219" i="8"/>
  <c r="B219" i="9" s="1"/>
  <c r="B220" i="8"/>
  <c r="B221" i="8"/>
  <c r="B222" i="8"/>
  <c r="B223" i="8"/>
  <c r="B223" i="9" s="1"/>
  <c r="B224" i="8"/>
  <c r="B225" i="8"/>
  <c r="B226" i="8"/>
  <c r="B227" i="8"/>
  <c r="B227" i="9" s="1"/>
  <c r="B228" i="8"/>
  <c r="B229" i="8"/>
  <c r="B230" i="8"/>
  <c r="B231" i="8"/>
  <c r="B231" i="9" s="1"/>
  <c r="B232" i="8"/>
  <c r="B233" i="8"/>
  <c r="B234" i="8"/>
  <c r="B235" i="8"/>
  <c r="B235" i="9" s="1"/>
  <c r="B236" i="8"/>
  <c r="B237" i="8"/>
  <c r="B238" i="8"/>
  <c r="B239" i="8"/>
  <c r="B239" i="9" s="1"/>
  <c r="B240" i="8"/>
  <c r="B241" i="8"/>
  <c r="B242" i="8"/>
  <c r="B243" i="8"/>
  <c r="B243" i="9" s="1"/>
  <c r="B244" i="8"/>
  <c r="B245" i="8"/>
  <c r="B246" i="8"/>
  <c r="B247" i="8"/>
  <c r="B247" i="9" s="1"/>
  <c r="B248" i="8"/>
  <c r="B249" i="8"/>
  <c r="B250" i="8"/>
  <c r="B251" i="8"/>
  <c r="B251" i="9" s="1"/>
  <c r="B252" i="8"/>
  <c r="B253" i="8"/>
  <c r="B254" i="8"/>
  <c r="B255" i="8"/>
  <c r="B255" i="9" s="1"/>
  <c r="B256" i="8"/>
  <c r="B257" i="8"/>
  <c r="B258" i="8"/>
  <c r="B259" i="8"/>
  <c r="B259" i="9" s="1"/>
  <c r="B260" i="8"/>
  <c r="B261" i="8"/>
  <c r="B262" i="8"/>
  <c r="B263" i="8"/>
  <c r="B263" i="9" s="1"/>
  <c r="B264" i="8"/>
  <c r="B265" i="8"/>
  <c r="B266" i="8"/>
  <c r="B267" i="8"/>
  <c r="B267" i="9" s="1"/>
  <c r="B268" i="8"/>
  <c r="B269" i="8"/>
  <c r="B270" i="8"/>
  <c r="B271" i="8"/>
  <c r="B271" i="9" s="1"/>
  <c r="B272" i="8"/>
  <c r="B273" i="8"/>
  <c r="B274" i="8"/>
  <c r="B275" i="8"/>
  <c r="B275" i="9" s="1"/>
  <c r="B276" i="8"/>
  <c r="B277" i="8"/>
  <c r="B278" i="8"/>
  <c r="B279" i="8"/>
  <c r="B279" i="9" s="1"/>
  <c r="B280" i="8"/>
  <c r="B281" i="8"/>
  <c r="B282" i="8"/>
  <c r="B283" i="8"/>
  <c r="B283" i="9" s="1"/>
  <c r="B284" i="8"/>
  <c r="B285" i="8"/>
  <c r="B286" i="8"/>
  <c r="B287" i="8"/>
  <c r="B287" i="9" s="1"/>
  <c r="B288" i="8"/>
  <c r="B289" i="8"/>
  <c r="B290" i="8"/>
  <c r="B291" i="8"/>
  <c r="B291" i="9" s="1"/>
  <c r="B292" i="8"/>
  <c r="B293" i="8"/>
  <c r="B294" i="8"/>
  <c r="B295" i="8"/>
  <c r="B295" i="9" s="1"/>
  <c r="B296" i="8"/>
  <c r="B297" i="8"/>
  <c r="B298" i="8"/>
  <c r="B299" i="8"/>
  <c r="B299" i="9" s="1"/>
  <c r="B300" i="8"/>
  <c r="B301" i="8"/>
  <c r="B302" i="8"/>
  <c r="B303" i="8"/>
  <c r="B303" i="9" s="1"/>
  <c r="B304" i="8"/>
  <c r="B305" i="8"/>
  <c r="B306" i="8"/>
  <c r="B307" i="8"/>
  <c r="B307" i="9" s="1"/>
  <c r="B308" i="8"/>
  <c r="B309" i="8"/>
  <c r="B310" i="8"/>
  <c r="B311" i="8"/>
  <c r="B311" i="9" s="1"/>
  <c r="B312" i="8"/>
  <c r="B313" i="8"/>
  <c r="B314" i="8"/>
  <c r="B315" i="8"/>
  <c r="B315" i="9" s="1"/>
  <c r="B316" i="8"/>
  <c r="B317" i="8"/>
  <c r="B318" i="8"/>
  <c r="B319" i="8"/>
  <c r="B319" i="9" s="1"/>
  <c r="B320" i="8"/>
  <c r="B321" i="8"/>
  <c r="B322" i="8"/>
  <c r="B323" i="8"/>
  <c r="B323" i="9" s="1"/>
  <c r="B324" i="8"/>
  <c r="B325" i="8"/>
  <c r="B326" i="8"/>
  <c r="B327" i="8"/>
  <c r="B327" i="9" s="1"/>
  <c r="B328" i="8"/>
  <c r="B329" i="8"/>
  <c r="B330" i="8"/>
  <c r="B331" i="8"/>
  <c r="B331" i="9" s="1"/>
  <c r="B332" i="8"/>
  <c r="B333" i="8"/>
  <c r="B334" i="8"/>
  <c r="B335" i="8"/>
  <c r="B335" i="9" s="1"/>
  <c r="B336" i="8"/>
  <c r="B337" i="8"/>
  <c r="B338" i="8"/>
  <c r="B339" i="8"/>
  <c r="B339" i="9" s="1"/>
  <c r="B340" i="8"/>
  <c r="B341" i="8"/>
  <c r="B342" i="8"/>
  <c r="B343" i="8"/>
  <c r="B343" i="9" s="1"/>
  <c r="B344" i="8"/>
  <c r="B345" i="8"/>
  <c r="B346" i="8"/>
  <c r="B347" i="8"/>
  <c r="B347" i="9" s="1"/>
  <c r="B348" i="8"/>
  <c r="B349" i="8"/>
  <c r="B350" i="8"/>
  <c r="B351" i="8"/>
  <c r="B351" i="9" s="1"/>
  <c r="B352" i="8"/>
  <c r="B353" i="8"/>
  <c r="B354" i="8"/>
  <c r="B355" i="8"/>
  <c r="B355" i="9" s="1"/>
  <c r="B356" i="8"/>
  <c r="B357" i="8"/>
  <c r="B358" i="8"/>
  <c r="B359" i="8"/>
  <c r="B359" i="9" s="1"/>
  <c r="B360" i="8"/>
  <c r="B361" i="8"/>
  <c r="B362" i="8"/>
  <c r="B363" i="8"/>
  <c r="B363" i="9" s="1"/>
  <c r="B364" i="8"/>
  <c r="B365" i="8"/>
  <c r="B366" i="8"/>
  <c r="B367" i="8"/>
  <c r="B367" i="9" s="1"/>
  <c r="B368" i="8"/>
  <c r="B369" i="8"/>
  <c r="B370" i="8"/>
  <c r="B371" i="8"/>
  <c r="B371" i="9" s="1"/>
  <c r="B372" i="8"/>
  <c r="B373" i="8"/>
  <c r="B374" i="8"/>
  <c r="B375" i="8"/>
  <c r="B375" i="9" s="1"/>
  <c r="B376" i="8"/>
  <c r="B377" i="8"/>
  <c r="B378" i="8"/>
  <c r="B379" i="8"/>
  <c r="B379" i="9" s="1"/>
  <c r="B380" i="8"/>
  <c r="B381" i="8"/>
  <c r="B382" i="8"/>
  <c r="B383" i="8"/>
  <c r="B383" i="9" s="1"/>
  <c r="B384" i="8"/>
  <c r="B385" i="8"/>
  <c r="B386" i="8"/>
  <c r="B387" i="8"/>
  <c r="B387" i="9" s="1"/>
  <c r="B388" i="8"/>
  <c r="B389" i="8"/>
  <c r="B390" i="8"/>
  <c r="B391" i="8"/>
  <c r="B391" i="9" s="1"/>
  <c r="B392" i="8"/>
  <c r="B393" i="8"/>
  <c r="B394" i="8"/>
  <c r="B395" i="8"/>
  <c r="B395" i="9" s="1"/>
  <c r="B396" i="8"/>
  <c r="B397" i="8"/>
  <c r="B398" i="8"/>
  <c r="B399" i="8"/>
  <c r="B399" i="9" s="1"/>
  <c r="B400" i="8"/>
  <c r="B401" i="8"/>
  <c r="B402" i="8"/>
  <c r="B403" i="8"/>
  <c r="B403" i="9" s="1"/>
  <c r="B404" i="8"/>
  <c r="B405" i="8"/>
  <c r="B406" i="8"/>
  <c r="B407" i="8"/>
  <c r="B407" i="9" s="1"/>
  <c r="B408" i="8"/>
  <c r="B409" i="8"/>
  <c r="B410" i="8"/>
  <c r="B411" i="8"/>
  <c r="B411" i="9" s="1"/>
  <c r="B412" i="8"/>
  <c r="B413" i="8"/>
  <c r="B414" i="8"/>
  <c r="B415" i="8"/>
  <c r="B415" i="9" s="1"/>
  <c r="B416" i="8"/>
  <c r="B417" i="8"/>
  <c r="B418" i="8"/>
  <c r="B419" i="8"/>
  <c r="B419" i="9" s="1"/>
  <c r="B420" i="8"/>
  <c r="B421" i="8"/>
  <c r="B422" i="8"/>
  <c r="B423" i="8"/>
  <c r="B423" i="9" s="1"/>
  <c r="B424" i="8"/>
  <c r="B425" i="8"/>
  <c r="B426" i="8"/>
  <c r="B427" i="8"/>
  <c r="B427" i="9" s="1"/>
  <c r="B428" i="8"/>
  <c r="B429" i="8"/>
  <c r="B430" i="8"/>
  <c r="B431" i="8"/>
  <c r="B431" i="9" s="1"/>
  <c r="B432" i="8"/>
  <c r="B433" i="8"/>
  <c r="B434" i="8"/>
  <c r="B435" i="8"/>
  <c r="B435" i="9" s="1"/>
  <c r="B436" i="8"/>
  <c r="B437" i="8"/>
  <c r="B438" i="8"/>
  <c r="B439" i="8"/>
  <c r="B439" i="9" s="1"/>
  <c r="B440" i="8"/>
  <c r="B441" i="8"/>
  <c r="B442" i="8"/>
  <c r="B443" i="8"/>
  <c r="B443" i="9" s="1"/>
  <c r="B444" i="8"/>
  <c r="B445" i="8"/>
  <c r="B446" i="8"/>
  <c r="B447" i="8"/>
  <c r="B447" i="9" s="1"/>
  <c r="B448" i="8"/>
  <c r="B449" i="8"/>
  <c r="B450" i="8"/>
  <c r="B451" i="8"/>
  <c r="B451" i="9" s="1"/>
  <c r="B452" i="8"/>
  <c r="B453" i="8"/>
  <c r="B454" i="8"/>
  <c r="B455" i="8"/>
  <c r="B455" i="9" s="1"/>
  <c r="B456" i="8"/>
  <c r="B457" i="8"/>
  <c r="B458" i="8"/>
  <c r="B459" i="8"/>
  <c r="B459" i="9" s="1"/>
  <c r="B460" i="8"/>
  <c r="B461" i="8"/>
  <c r="B462" i="8"/>
  <c r="B463" i="8"/>
  <c r="B463" i="9" s="1"/>
  <c r="B464" i="8"/>
  <c r="B465" i="8"/>
  <c r="B466" i="8"/>
  <c r="B467" i="8"/>
  <c r="B467" i="9" s="1"/>
  <c r="B468" i="8"/>
  <c r="B469" i="8"/>
  <c r="B470" i="8"/>
  <c r="B471" i="8"/>
  <c r="B471" i="9" s="1"/>
  <c r="B472" i="8"/>
  <c r="B473" i="8"/>
  <c r="B474" i="8"/>
  <c r="B475" i="8"/>
  <c r="B475" i="9" s="1"/>
  <c r="B476" i="8"/>
  <c r="B477" i="8"/>
  <c r="B478" i="8"/>
  <c r="B479" i="8"/>
  <c r="B479" i="9" s="1"/>
  <c r="B480" i="8"/>
  <c r="B481" i="8"/>
  <c r="B482" i="8"/>
  <c r="B483" i="8"/>
  <c r="B483" i="9" s="1"/>
  <c r="B484" i="8"/>
  <c r="B485" i="8"/>
  <c r="B486" i="8"/>
  <c r="B487" i="8"/>
  <c r="B487" i="9" s="1"/>
  <c r="B488" i="8"/>
  <c r="B489" i="8"/>
  <c r="B490" i="8"/>
  <c r="B491" i="8"/>
  <c r="B491" i="9" s="1"/>
  <c r="B492" i="8"/>
  <c r="B493" i="8"/>
  <c r="B494" i="8"/>
  <c r="B495" i="8"/>
  <c r="B495" i="9" s="1"/>
  <c r="B496" i="8"/>
  <c r="B497" i="8"/>
  <c r="B498" i="8"/>
  <c r="B499" i="8"/>
  <c r="B499" i="9" s="1"/>
  <c r="B500" i="8"/>
  <c r="B501" i="8"/>
  <c r="B502" i="8"/>
  <c r="B503" i="8"/>
  <c r="B503" i="9" s="1"/>
  <c r="B504" i="8"/>
  <c r="B505" i="8"/>
  <c r="B506" i="8"/>
  <c r="B507" i="8"/>
  <c r="B507" i="9" s="1"/>
  <c r="B508" i="8"/>
  <c r="B509" i="8"/>
  <c r="B510" i="8"/>
  <c r="B511" i="8"/>
  <c r="B511" i="9" s="1"/>
  <c r="B512" i="8"/>
  <c r="B513" i="8"/>
  <c r="B514" i="8"/>
  <c r="B515" i="8"/>
  <c r="B515" i="9" s="1"/>
  <c r="B516" i="8"/>
  <c r="B517" i="8"/>
  <c r="B518" i="8"/>
  <c r="B519" i="8"/>
  <c r="B519" i="9" s="1"/>
  <c r="B520" i="8"/>
  <c r="B521" i="8"/>
  <c r="B522" i="8"/>
  <c r="B523" i="8"/>
  <c r="B523" i="9" s="1"/>
  <c r="B524" i="8"/>
  <c r="B525" i="8"/>
  <c r="B526" i="8"/>
  <c r="B527" i="8"/>
  <c r="B527" i="9" s="1"/>
  <c r="B528" i="8"/>
  <c r="B529" i="8"/>
  <c r="B530" i="8"/>
  <c r="B531" i="8"/>
  <c r="B531" i="9" s="1"/>
  <c r="B532" i="8"/>
  <c r="B533" i="8"/>
  <c r="B534" i="8"/>
  <c r="B535" i="8"/>
  <c r="B535" i="9" s="1"/>
  <c r="B536" i="8"/>
  <c r="B537" i="8"/>
  <c r="B538" i="8"/>
  <c r="B539" i="8"/>
  <c r="B539" i="9" s="1"/>
  <c r="B540" i="8"/>
  <c r="B541" i="8"/>
  <c r="B542" i="8"/>
  <c r="B543" i="8"/>
  <c r="B543" i="9" s="1"/>
  <c r="B544" i="8"/>
  <c r="B545" i="8"/>
  <c r="B546" i="8"/>
  <c r="B547" i="8"/>
  <c r="B547" i="9" s="1"/>
  <c r="B548" i="8"/>
  <c r="B549" i="8"/>
  <c r="B550" i="8"/>
  <c r="B551" i="8"/>
  <c r="B551" i="9" s="1"/>
  <c r="B552" i="8"/>
  <c r="B553" i="8"/>
  <c r="B554" i="8"/>
  <c r="B555" i="8"/>
  <c r="B555" i="9" s="1"/>
  <c r="B556" i="8"/>
  <c r="B557" i="8"/>
  <c r="B558" i="8"/>
  <c r="B559" i="8"/>
  <c r="B559" i="9" s="1"/>
  <c r="B560" i="8"/>
  <c r="B561" i="8"/>
  <c r="B562" i="8"/>
  <c r="B563" i="8"/>
  <c r="B563" i="9" s="1"/>
  <c r="B564" i="8"/>
  <c r="B565" i="8"/>
  <c r="B566" i="8"/>
  <c r="B567" i="8"/>
  <c r="B567" i="9" s="1"/>
  <c r="B568" i="8"/>
  <c r="B569" i="8"/>
  <c r="B570" i="8"/>
  <c r="B571" i="8"/>
  <c r="B571" i="9" s="1"/>
  <c r="B572" i="8"/>
  <c r="B573" i="8"/>
  <c r="B574" i="8"/>
  <c r="B575" i="8"/>
  <c r="B575" i="9" s="1"/>
  <c r="B576" i="8"/>
  <c r="B577" i="8"/>
  <c r="B578" i="8"/>
  <c r="B579" i="8"/>
  <c r="B579" i="9" s="1"/>
  <c r="B580" i="8"/>
  <c r="B581" i="8"/>
  <c r="B582" i="8"/>
  <c r="B583" i="8"/>
  <c r="B583" i="9" s="1"/>
  <c r="B584" i="8"/>
  <c r="B585" i="8"/>
  <c r="B586" i="8"/>
  <c r="B587" i="8"/>
  <c r="B587" i="9" s="1"/>
  <c r="B588" i="8"/>
  <c r="B589" i="8"/>
  <c r="B590" i="8"/>
  <c r="B591" i="8"/>
  <c r="B591" i="9" s="1"/>
  <c r="B592" i="8"/>
  <c r="B593" i="8"/>
  <c r="B594" i="8"/>
  <c r="B595" i="8"/>
  <c r="B595" i="9" s="1"/>
  <c r="B596" i="8"/>
  <c r="B597" i="8"/>
  <c r="B598" i="8"/>
  <c r="B599" i="8"/>
  <c r="B599" i="9" s="1"/>
  <c r="B600" i="8"/>
  <c r="B601" i="8"/>
  <c r="B602" i="8"/>
  <c r="B603" i="8"/>
  <c r="B603" i="9" s="1"/>
  <c r="B604" i="8"/>
  <c r="B605" i="8"/>
  <c r="B606" i="8"/>
  <c r="B607" i="8"/>
  <c r="B607" i="9" s="1"/>
  <c r="B608" i="8"/>
  <c r="B609" i="8"/>
  <c r="B610" i="8"/>
  <c r="B611" i="8"/>
  <c r="B611" i="9" s="1"/>
  <c r="B612" i="8"/>
  <c r="B613" i="8"/>
  <c r="B614" i="8"/>
  <c r="B615" i="8"/>
  <c r="B615" i="9" s="1"/>
  <c r="B616" i="8"/>
  <c r="B617" i="8"/>
  <c r="B618" i="8"/>
  <c r="B619" i="8"/>
  <c r="B619" i="9" s="1"/>
  <c r="B620" i="8"/>
  <c r="B621" i="8"/>
  <c r="B622" i="8"/>
  <c r="B623" i="8"/>
  <c r="B623" i="9" s="1"/>
  <c r="B624" i="8"/>
  <c r="B625" i="8"/>
  <c r="B626" i="8"/>
  <c r="B627" i="8"/>
  <c r="B627" i="9" s="1"/>
  <c r="B628" i="8"/>
  <c r="B629" i="8"/>
  <c r="B630" i="8"/>
  <c r="B631" i="8"/>
  <c r="B631" i="9" s="1"/>
  <c r="B632" i="8"/>
  <c r="B633" i="8"/>
  <c r="B634" i="8"/>
  <c r="B635" i="8"/>
  <c r="B635" i="9" s="1"/>
  <c r="B636" i="8"/>
  <c r="B637" i="8"/>
  <c r="B638" i="8"/>
  <c r="B639" i="8"/>
  <c r="B639" i="9" s="1"/>
  <c r="B640" i="8"/>
  <c r="B641" i="8"/>
  <c r="B642" i="8"/>
  <c r="B643" i="8"/>
  <c r="B643" i="9" s="1"/>
  <c r="B644" i="8"/>
  <c r="B645" i="8"/>
  <c r="B646" i="8"/>
  <c r="B647" i="8"/>
  <c r="B647" i="9" s="1"/>
  <c r="B648" i="8"/>
  <c r="B649" i="8"/>
  <c r="B650" i="8"/>
  <c r="B651" i="8"/>
  <c r="B651" i="9" s="1"/>
  <c r="B652" i="8"/>
  <c r="B653" i="8"/>
  <c r="B654" i="8"/>
  <c r="B655" i="8"/>
  <c r="B655" i="9" s="1"/>
  <c r="B656" i="8"/>
  <c r="B657" i="8"/>
  <c r="B658" i="8"/>
  <c r="B659" i="8"/>
  <c r="B659" i="9" s="1"/>
  <c r="B660" i="8"/>
  <c r="B661" i="8"/>
  <c r="B662" i="8"/>
  <c r="B663" i="8"/>
  <c r="B663" i="9" s="1"/>
  <c r="B664" i="8"/>
  <c r="B665" i="8"/>
  <c r="B666" i="8"/>
  <c r="B667" i="8"/>
  <c r="B667" i="9" s="1"/>
  <c r="B668" i="8"/>
  <c r="B669" i="8"/>
  <c r="B670" i="8"/>
  <c r="B671" i="8"/>
  <c r="B671" i="9" s="1"/>
  <c r="B672" i="8"/>
  <c r="B673" i="8"/>
  <c r="B674" i="8"/>
  <c r="B675" i="8"/>
  <c r="B675" i="9" s="1"/>
  <c r="B676" i="8"/>
  <c r="B677" i="8"/>
  <c r="B678" i="8"/>
  <c r="B679" i="8"/>
  <c r="B679" i="9" s="1"/>
  <c r="B680" i="8"/>
  <c r="B681" i="8"/>
  <c r="B682" i="8"/>
  <c r="B683" i="8"/>
  <c r="B683" i="9" s="1"/>
  <c r="B684" i="8"/>
  <c r="B685" i="8"/>
  <c r="B686" i="8"/>
  <c r="B687" i="8"/>
  <c r="B687" i="9" s="1"/>
  <c r="B688" i="8"/>
  <c r="B689" i="8"/>
  <c r="B690" i="8"/>
  <c r="B691" i="8"/>
  <c r="B691" i="9" s="1"/>
  <c r="B692" i="8"/>
  <c r="B693" i="8"/>
  <c r="B694" i="8"/>
  <c r="B695" i="8"/>
  <c r="B695" i="9" s="1"/>
  <c r="B696" i="8"/>
  <c r="B697" i="8"/>
  <c r="B698" i="8"/>
  <c r="B699" i="8"/>
  <c r="B699" i="9" s="1"/>
  <c r="B700" i="8"/>
  <c r="B701" i="8"/>
  <c r="B702" i="8"/>
  <c r="B703" i="8"/>
  <c r="B703" i="9" s="1"/>
  <c r="B704" i="8"/>
  <c r="B705" i="8"/>
  <c r="B706" i="8"/>
  <c r="B707" i="8"/>
  <c r="B707" i="9" s="1"/>
  <c r="B708" i="8"/>
  <c r="B709" i="8"/>
  <c r="B710" i="8"/>
  <c r="B711" i="8"/>
  <c r="B711" i="9" s="1"/>
  <c r="B712" i="8"/>
  <c r="B713" i="8"/>
  <c r="B714" i="8"/>
  <c r="B715" i="8"/>
  <c r="B715" i="9" s="1"/>
  <c r="B716" i="8"/>
  <c r="B717" i="8"/>
  <c r="B718" i="8"/>
  <c r="B719" i="8"/>
  <c r="B719" i="9" s="1"/>
  <c r="B720" i="8"/>
  <c r="B721" i="8"/>
  <c r="B722" i="8"/>
  <c r="B723" i="8"/>
  <c r="B723" i="9" s="1"/>
  <c r="B724" i="8"/>
  <c r="B725" i="8"/>
  <c r="B726" i="8"/>
  <c r="B727" i="8"/>
  <c r="B727" i="9" s="1"/>
  <c r="B728" i="8"/>
  <c r="B729" i="8"/>
  <c r="B730" i="8"/>
  <c r="B731" i="8"/>
  <c r="B731" i="9" s="1"/>
  <c r="B732" i="8"/>
  <c r="B733" i="8"/>
  <c r="B734" i="8"/>
  <c r="B735" i="8"/>
  <c r="B735" i="9" s="1"/>
  <c r="B736" i="8"/>
  <c r="B737" i="8"/>
  <c r="B738" i="8"/>
  <c r="B739" i="8"/>
  <c r="B739" i="9" s="1"/>
  <c r="B740" i="8"/>
  <c r="B741" i="8"/>
  <c r="B742" i="8"/>
  <c r="B743" i="8"/>
  <c r="B743" i="9" s="1"/>
  <c r="B744" i="8"/>
  <c r="B745" i="8"/>
  <c r="B746" i="8"/>
  <c r="B747" i="8"/>
  <c r="B747" i="9" s="1"/>
  <c r="B748" i="8"/>
  <c r="B749" i="8"/>
  <c r="B750" i="8"/>
  <c r="B751" i="8"/>
  <c r="B751" i="9" s="1"/>
  <c r="B752" i="8"/>
  <c r="B753" i="8"/>
  <c r="B754" i="8"/>
  <c r="B755" i="8"/>
  <c r="B755" i="9" s="1"/>
  <c r="B756" i="8"/>
  <c r="B757" i="8"/>
  <c r="B758" i="8"/>
  <c r="B759" i="8"/>
  <c r="B759" i="9" s="1"/>
  <c r="B760" i="8"/>
  <c r="B761" i="8"/>
  <c r="B762" i="8"/>
  <c r="B763" i="8"/>
  <c r="B763" i="9" s="1"/>
  <c r="B764" i="8"/>
  <c r="B765" i="8"/>
  <c r="B766" i="8"/>
  <c r="B767" i="8"/>
  <c r="B767" i="9" s="1"/>
  <c r="B768" i="8"/>
  <c r="B769" i="8"/>
  <c r="B770" i="8"/>
  <c r="B771" i="8"/>
  <c r="B771" i="9" s="1"/>
  <c r="B772" i="8"/>
  <c r="B773" i="8"/>
  <c r="B774" i="8"/>
  <c r="B775" i="8"/>
  <c r="B775" i="9" s="1"/>
  <c r="B776" i="8"/>
  <c r="B777" i="8"/>
  <c r="B778" i="8"/>
  <c r="B779" i="8"/>
  <c r="B779" i="9" s="1"/>
  <c r="B780" i="8"/>
  <c r="B781" i="8"/>
  <c r="B782" i="8"/>
  <c r="B783" i="8"/>
  <c r="B783" i="9" s="1"/>
  <c r="B784" i="8"/>
  <c r="B785" i="8"/>
  <c r="B786" i="8"/>
  <c r="B787" i="8"/>
  <c r="B787" i="9" s="1"/>
  <c r="B788" i="8"/>
  <c r="B789" i="8"/>
  <c r="B790" i="8"/>
  <c r="B791" i="8"/>
  <c r="B791" i="9" s="1"/>
  <c r="B792" i="8"/>
  <c r="B793" i="8"/>
  <c r="B794" i="8"/>
  <c r="B795" i="8"/>
  <c r="B795" i="9" s="1"/>
  <c r="B796" i="8"/>
  <c r="B797" i="8"/>
  <c r="B798" i="8"/>
  <c r="B799" i="8"/>
  <c r="B799" i="9" s="1"/>
  <c r="B800" i="8"/>
  <c r="B801" i="8"/>
  <c r="B802" i="8"/>
  <c r="B803" i="8"/>
  <c r="B803" i="9" s="1"/>
  <c r="B804" i="8"/>
  <c r="B805" i="8"/>
  <c r="B806" i="8"/>
  <c r="B807" i="8"/>
  <c r="B807" i="9" s="1"/>
  <c r="B808" i="8"/>
  <c r="B809" i="8"/>
  <c r="B810" i="8"/>
  <c r="B811" i="8"/>
  <c r="B811" i="9" s="1"/>
  <c r="B812" i="8"/>
  <c r="B813" i="8"/>
  <c r="B814" i="8"/>
  <c r="B815" i="8"/>
  <c r="B815" i="9" s="1"/>
  <c r="B816" i="8"/>
  <c r="B817" i="8"/>
  <c r="B818" i="8"/>
  <c r="B819" i="8"/>
  <c r="B819" i="9" s="1"/>
  <c r="B820" i="8"/>
  <c r="B821" i="8"/>
  <c r="B822" i="8"/>
  <c r="B823" i="8"/>
  <c r="B823" i="9" s="1"/>
  <c r="B824" i="8"/>
  <c r="B825" i="8"/>
  <c r="B826" i="8"/>
  <c r="B827" i="8"/>
  <c r="B827" i="9" s="1"/>
  <c r="B828" i="8"/>
  <c r="B829" i="8"/>
  <c r="B830" i="8"/>
  <c r="B831" i="8"/>
  <c r="B831" i="9" s="1"/>
  <c r="B832" i="8"/>
  <c r="B833" i="8"/>
  <c r="B834" i="8"/>
  <c r="B835" i="8"/>
  <c r="B835" i="9" s="1"/>
  <c r="B836" i="8"/>
  <c r="B837" i="8"/>
  <c r="B838" i="8"/>
  <c r="B839" i="8"/>
  <c r="B839" i="9" s="1"/>
  <c r="B840" i="8"/>
  <c r="B841" i="8"/>
  <c r="B842" i="8"/>
  <c r="B843" i="8"/>
  <c r="B843" i="9" s="1"/>
  <c r="B844" i="8"/>
  <c r="B845" i="8"/>
  <c r="B846" i="8"/>
  <c r="B847" i="8"/>
  <c r="B847" i="9" s="1"/>
  <c r="B848" i="8"/>
  <c r="B849" i="8"/>
  <c r="B850" i="8"/>
  <c r="B851" i="8"/>
  <c r="B851" i="9" s="1"/>
  <c r="B852" i="8"/>
  <c r="B853" i="8"/>
  <c r="B854" i="8"/>
  <c r="B855" i="8"/>
  <c r="B855" i="9" s="1"/>
  <c r="B856" i="8"/>
  <c r="B857" i="8"/>
  <c r="B858" i="8"/>
  <c r="B859" i="8"/>
  <c r="B859" i="9" s="1"/>
  <c r="B860" i="8"/>
  <c r="B861" i="8"/>
  <c r="B862" i="8"/>
  <c r="B863" i="8"/>
  <c r="B863" i="9" s="1"/>
  <c r="B864" i="8"/>
  <c r="B865" i="8"/>
  <c r="B866" i="8"/>
  <c r="B867" i="8"/>
  <c r="B867" i="9" s="1"/>
  <c r="B868" i="8"/>
  <c r="B869" i="8"/>
  <c r="B870" i="8"/>
  <c r="B871" i="8"/>
  <c r="B871" i="9" s="1"/>
  <c r="B872" i="8"/>
  <c r="B873" i="8"/>
  <c r="B874" i="8"/>
  <c r="B875" i="8"/>
  <c r="B875" i="9" s="1"/>
  <c r="B876" i="8"/>
  <c r="B877" i="8"/>
  <c r="B878" i="8"/>
  <c r="B879" i="8"/>
  <c r="B879" i="9" s="1"/>
  <c r="B880" i="8"/>
  <c r="B881" i="8"/>
  <c r="B882" i="8"/>
  <c r="B883" i="8"/>
  <c r="B883" i="9" s="1"/>
  <c r="B884" i="8"/>
  <c r="B885" i="8"/>
  <c r="B886" i="8"/>
  <c r="B887" i="8"/>
  <c r="B887" i="9" s="1"/>
  <c r="B888" i="8"/>
  <c r="B889" i="8"/>
  <c r="B890" i="8"/>
  <c r="B891" i="8"/>
  <c r="B891" i="9" s="1"/>
  <c r="B892" i="8"/>
  <c r="B893" i="8"/>
  <c r="B894" i="8"/>
  <c r="B895" i="8"/>
  <c r="B895" i="9" s="1"/>
  <c r="B896" i="8"/>
  <c r="B897" i="8"/>
  <c r="B898" i="8"/>
  <c r="B899" i="8"/>
  <c r="B899" i="9" s="1"/>
  <c r="B900" i="8"/>
  <c r="B901" i="8"/>
  <c r="B902" i="8"/>
  <c r="B903" i="8"/>
  <c r="B903" i="9" s="1"/>
  <c r="B904" i="8"/>
  <c r="B905" i="8"/>
  <c r="B906" i="8"/>
  <c r="B907" i="8"/>
  <c r="B907" i="9" s="1"/>
  <c r="B908" i="8"/>
  <c r="B909" i="8"/>
  <c r="B910" i="8"/>
  <c r="B911" i="8"/>
  <c r="B911" i="9" s="1"/>
  <c r="B912" i="8"/>
  <c r="B913" i="8"/>
  <c r="B914" i="8"/>
  <c r="B915" i="8"/>
  <c r="B915" i="9" s="1"/>
  <c r="B916" i="8"/>
  <c r="B917" i="8"/>
  <c r="B918" i="8"/>
  <c r="B919" i="8"/>
  <c r="B919" i="9" s="1"/>
  <c r="B920" i="8"/>
  <c r="B921" i="8"/>
  <c r="B922" i="8"/>
  <c r="B923" i="8"/>
  <c r="B923" i="9" s="1"/>
  <c r="B924" i="8"/>
  <c r="B925" i="8"/>
  <c r="B926" i="8"/>
  <c r="B927" i="8"/>
  <c r="B927" i="9" s="1"/>
  <c r="B928" i="8"/>
  <c r="B929" i="8"/>
  <c r="B930" i="8"/>
  <c r="B931" i="8"/>
  <c r="B931" i="9" s="1"/>
  <c r="B932" i="8"/>
  <c r="B933" i="8"/>
  <c r="B934" i="8"/>
  <c r="B935" i="8"/>
  <c r="B935" i="9" s="1"/>
  <c r="B936" i="8"/>
  <c r="B937" i="8"/>
  <c r="B938" i="8"/>
  <c r="B939" i="8"/>
  <c r="B939" i="9" s="1"/>
  <c r="B940" i="8"/>
  <c r="B941" i="8"/>
  <c r="B942" i="8"/>
  <c r="B943" i="8"/>
  <c r="B943" i="9" s="1"/>
  <c r="B944" i="8"/>
  <c r="B945" i="8"/>
  <c r="B946" i="8"/>
  <c r="B947" i="8"/>
  <c r="B947" i="9" s="1"/>
  <c r="B948" i="8"/>
  <c r="B949" i="8"/>
  <c r="B950" i="8"/>
  <c r="B951" i="8"/>
  <c r="B951" i="9" s="1"/>
  <c r="B952" i="8"/>
  <c r="B953" i="8"/>
  <c r="B954" i="8"/>
  <c r="B955" i="8"/>
  <c r="B955" i="9" s="1"/>
  <c r="B956" i="8"/>
  <c r="B957" i="8"/>
  <c r="B958" i="8"/>
  <c r="B959" i="8"/>
  <c r="B959" i="9" s="1"/>
  <c r="B960" i="8"/>
  <c r="B961" i="8"/>
  <c r="B962" i="8"/>
  <c r="B963" i="8"/>
  <c r="B963" i="9" s="1"/>
  <c r="B964" i="8"/>
  <c r="B965" i="8"/>
  <c r="B966" i="8"/>
  <c r="B967" i="8"/>
  <c r="B967" i="9" s="1"/>
  <c r="B968" i="8"/>
  <c r="B969" i="8"/>
  <c r="B970" i="8"/>
  <c r="B971" i="8"/>
  <c r="B971" i="9" s="1"/>
  <c r="B972" i="8"/>
  <c r="B973" i="8"/>
  <c r="B974" i="8"/>
  <c r="B975" i="8"/>
  <c r="B975" i="9" s="1"/>
  <c r="B976" i="8"/>
  <c r="B977" i="8"/>
  <c r="B978" i="8"/>
  <c r="B979" i="8"/>
  <c r="B979" i="9" s="1"/>
  <c r="B980" i="8"/>
  <c r="B981" i="8"/>
  <c r="B982" i="8"/>
  <c r="B983" i="8"/>
  <c r="B983" i="9" s="1"/>
  <c r="B984" i="8"/>
  <c r="B985" i="8"/>
  <c r="B986" i="8"/>
  <c r="B987" i="8"/>
  <c r="B987" i="9" s="1"/>
  <c r="B988" i="8"/>
  <c r="B989" i="8"/>
  <c r="B990" i="8"/>
  <c r="B991" i="8"/>
  <c r="B991" i="9" s="1"/>
  <c r="B992" i="8"/>
  <c r="B993" i="8"/>
  <c r="B994" i="8"/>
  <c r="B995" i="8"/>
  <c r="B995" i="9" s="1"/>
  <c r="B996" i="8"/>
  <c r="B997" i="8"/>
  <c r="B998" i="8"/>
  <c r="B999" i="8"/>
  <c r="B999" i="9" s="1"/>
  <c r="B1000" i="8"/>
  <c r="B1001" i="8"/>
  <c r="A1" i="9"/>
  <c r="B1" i="9"/>
  <c r="C1" i="9"/>
  <c r="A2" i="9"/>
  <c r="B2" i="9"/>
  <c r="C2" i="9"/>
  <c r="B3" i="9"/>
  <c r="B5" i="9"/>
  <c r="B6" i="9"/>
  <c r="B7" i="9"/>
  <c r="B9" i="9"/>
  <c r="B10" i="9"/>
  <c r="B13" i="9"/>
  <c r="B14" i="9"/>
  <c r="B17" i="9"/>
  <c r="B18" i="9"/>
  <c r="B21" i="9"/>
  <c r="B22" i="9"/>
  <c r="B25" i="9"/>
  <c r="B26" i="9"/>
  <c r="B29" i="9"/>
  <c r="B30" i="9"/>
  <c r="B32" i="9"/>
  <c r="B33" i="9"/>
  <c r="B34" i="9"/>
  <c r="B36" i="9"/>
  <c r="B37" i="9"/>
  <c r="B38" i="9"/>
  <c r="B40" i="9"/>
  <c r="B41" i="9"/>
  <c r="B42" i="9"/>
  <c r="B44" i="9"/>
  <c r="B45" i="9"/>
  <c r="B46" i="9"/>
  <c r="B48" i="9"/>
  <c r="B49" i="9"/>
  <c r="B50" i="9"/>
  <c r="B52" i="9"/>
  <c r="B53" i="9"/>
  <c r="B54" i="9"/>
  <c r="B56" i="9"/>
  <c r="B57" i="9"/>
  <c r="B58" i="9"/>
  <c r="B60" i="9"/>
  <c r="B61" i="9"/>
  <c r="B62" i="9"/>
  <c r="B64" i="9"/>
  <c r="B65" i="9"/>
  <c r="B66" i="9"/>
  <c r="B68" i="9"/>
  <c r="B69" i="9"/>
  <c r="B70" i="9"/>
  <c r="B72" i="9"/>
  <c r="B73" i="9"/>
  <c r="B74" i="9"/>
  <c r="B76" i="9"/>
  <c r="B77" i="9"/>
  <c r="B78" i="9"/>
  <c r="B80" i="9"/>
  <c r="B81" i="9"/>
  <c r="B82" i="9"/>
  <c r="B84" i="9"/>
  <c r="B85" i="9"/>
  <c r="B86" i="9"/>
  <c r="B88" i="9"/>
  <c r="B89" i="9"/>
  <c r="B90" i="9"/>
  <c r="B92" i="9"/>
  <c r="B93" i="9"/>
  <c r="B94" i="9"/>
  <c r="B96" i="9"/>
  <c r="B97" i="9"/>
  <c r="B98" i="9"/>
  <c r="B100" i="9"/>
  <c r="B101" i="9"/>
  <c r="B102" i="9"/>
  <c r="B104" i="9"/>
  <c r="B105" i="9"/>
  <c r="B106" i="9"/>
  <c r="B108" i="9"/>
  <c r="B109" i="9"/>
  <c r="B110" i="9"/>
  <c r="B112" i="9"/>
  <c r="B113" i="9"/>
  <c r="B114" i="9"/>
  <c r="B116" i="9"/>
  <c r="B117" i="9"/>
  <c r="B118" i="9"/>
  <c r="B120" i="9"/>
  <c r="B121" i="9"/>
  <c r="B122" i="9"/>
  <c r="B124" i="9"/>
  <c r="B125" i="9"/>
  <c r="B126" i="9"/>
  <c r="B128" i="9"/>
  <c r="B129" i="9"/>
  <c r="B130" i="9"/>
  <c r="B132" i="9"/>
  <c r="B133" i="9"/>
  <c r="B134" i="9"/>
  <c r="B136" i="9"/>
  <c r="B137" i="9"/>
  <c r="B138" i="9"/>
  <c r="B140" i="9"/>
  <c r="B141" i="9"/>
  <c r="B142" i="9"/>
  <c r="B144" i="9"/>
  <c r="B145" i="9"/>
  <c r="B146" i="9"/>
  <c r="B148" i="9"/>
  <c r="B149" i="9"/>
  <c r="B150" i="9"/>
  <c r="B152" i="9"/>
  <c r="B153" i="9"/>
  <c r="B154" i="9"/>
  <c r="B156" i="9"/>
  <c r="B157" i="9"/>
  <c r="B158" i="9"/>
  <c r="B160" i="9"/>
  <c r="B161" i="9"/>
  <c r="B162" i="9"/>
  <c r="B164" i="9"/>
  <c r="B165" i="9"/>
  <c r="B166" i="9"/>
  <c r="B168" i="9"/>
  <c r="B169" i="9"/>
  <c r="B170" i="9"/>
  <c r="B172" i="9"/>
  <c r="B173" i="9"/>
  <c r="B174" i="9"/>
  <c r="B176" i="9"/>
  <c r="B177" i="9"/>
  <c r="B178" i="9"/>
  <c r="B180" i="9"/>
  <c r="B181" i="9"/>
  <c r="B182" i="9"/>
  <c r="B184" i="9"/>
  <c r="B185" i="9"/>
  <c r="B186" i="9"/>
  <c r="B188" i="9"/>
  <c r="B189" i="9"/>
  <c r="B190" i="9"/>
  <c r="B192" i="9"/>
  <c r="B193" i="9"/>
  <c r="B194" i="9"/>
  <c r="B196" i="9"/>
  <c r="B197" i="9"/>
  <c r="B198" i="9"/>
  <c r="B200" i="9"/>
  <c r="B201" i="9"/>
  <c r="B202" i="9"/>
  <c r="B204" i="9"/>
  <c r="B205" i="9"/>
  <c r="B206" i="9"/>
  <c r="B208" i="9"/>
  <c r="B209" i="9"/>
  <c r="B210" i="9"/>
  <c r="B212" i="9"/>
  <c r="B213" i="9"/>
  <c r="B214" i="9"/>
  <c r="B216" i="9"/>
  <c r="B217" i="9"/>
  <c r="B218" i="9"/>
  <c r="B220" i="9"/>
  <c r="B221" i="9"/>
  <c r="B222" i="9"/>
  <c r="B224" i="9"/>
  <c r="B225" i="9"/>
  <c r="B226" i="9"/>
  <c r="B228" i="9"/>
  <c r="B229" i="9"/>
  <c r="B230" i="9"/>
  <c r="B232" i="9"/>
  <c r="B233" i="9"/>
  <c r="B234" i="9"/>
  <c r="B236" i="9"/>
  <c r="B237" i="9"/>
  <c r="B238" i="9"/>
  <c r="B240" i="9"/>
  <c r="B241" i="9"/>
  <c r="B242" i="9"/>
  <c r="B244" i="9"/>
  <c r="B245" i="9"/>
  <c r="B246" i="9"/>
  <c r="B248" i="9"/>
  <c r="B249" i="9"/>
  <c r="B250" i="9"/>
  <c r="B252" i="9"/>
  <c r="B253" i="9"/>
  <c r="B254" i="9"/>
  <c r="B256" i="9"/>
  <c r="B257" i="9"/>
  <c r="B258" i="9"/>
  <c r="B260" i="9"/>
  <c r="B261" i="9"/>
  <c r="B262" i="9"/>
  <c r="B264" i="9"/>
  <c r="B265" i="9"/>
  <c r="B266" i="9"/>
  <c r="B268" i="9"/>
  <c r="B269" i="9"/>
  <c r="B270" i="9"/>
  <c r="B272" i="9"/>
  <c r="B273" i="9"/>
  <c r="B274" i="9"/>
  <c r="B276" i="9"/>
  <c r="B277" i="9"/>
  <c r="B278" i="9"/>
  <c r="B280" i="9"/>
  <c r="B281" i="9"/>
  <c r="B282" i="9"/>
  <c r="B284" i="9"/>
  <c r="B285" i="9"/>
  <c r="B286" i="9"/>
  <c r="B288" i="9"/>
  <c r="B289" i="9"/>
  <c r="B290" i="9"/>
  <c r="B292" i="9"/>
  <c r="B293" i="9"/>
  <c r="B294" i="9"/>
  <c r="B296" i="9"/>
  <c r="B297" i="9"/>
  <c r="B298" i="9"/>
  <c r="B300" i="9"/>
  <c r="B301" i="9"/>
  <c r="B302" i="9"/>
  <c r="B304" i="9"/>
  <c r="B305" i="9"/>
  <c r="B306" i="9"/>
  <c r="B308" i="9"/>
  <c r="B309" i="9"/>
  <c r="B310" i="9"/>
  <c r="B312" i="9"/>
  <c r="B313" i="9"/>
  <c r="B314" i="9"/>
  <c r="B316" i="9"/>
  <c r="B317" i="9"/>
  <c r="B318" i="9"/>
  <c r="B320" i="9"/>
  <c r="B321" i="9"/>
  <c r="B322" i="9"/>
  <c r="B324" i="9"/>
  <c r="B325" i="9"/>
  <c r="B326" i="9"/>
  <c r="B328" i="9"/>
  <c r="B329" i="9"/>
  <c r="B330" i="9"/>
  <c r="B332" i="9"/>
  <c r="B333" i="9"/>
  <c r="B334" i="9"/>
  <c r="B336" i="9"/>
  <c r="B337" i="9"/>
  <c r="B338" i="9"/>
  <c r="B340" i="9"/>
  <c r="B341" i="9"/>
  <c r="B342" i="9"/>
  <c r="B344" i="9"/>
  <c r="B345" i="9"/>
  <c r="B346" i="9"/>
  <c r="B348" i="9"/>
  <c r="B349" i="9"/>
  <c r="B350" i="9"/>
  <c r="B352" i="9"/>
  <c r="B353" i="9"/>
  <c r="B354" i="9"/>
  <c r="B356" i="9"/>
  <c r="B357" i="9"/>
  <c r="B358" i="9"/>
  <c r="B360" i="9"/>
  <c r="B361" i="9"/>
  <c r="B362" i="9"/>
  <c r="B364" i="9"/>
  <c r="B365" i="9"/>
  <c r="B366" i="9"/>
  <c r="B368" i="9"/>
  <c r="B369" i="9"/>
  <c r="B370" i="9"/>
  <c r="B372" i="9"/>
  <c r="B373" i="9"/>
  <c r="B374" i="9"/>
  <c r="B376" i="9"/>
  <c r="B377" i="9"/>
  <c r="B378" i="9"/>
  <c r="B380" i="9"/>
  <c r="B381" i="9"/>
  <c r="B382" i="9"/>
  <c r="B384" i="9"/>
  <c r="B385" i="9"/>
  <c r="B386" i="9"/>
  <c r="B388" i="9"/>
  <c r="B389" i="9"/>
  <c r="B390" i="9"/>
  <c r="B392" i="9"/>
  <c r="B393" i="9"/>
  <c r="B394" i="9"/>
  <c r="B396" i="9"/>
  <c r="B397" i="9"/>
  <c r="B398" i="9"/>
  <c r="B400" i="9"/>
  <c r="B401" i="9"/>
  <c r="B402" i="9"/>
  <c r="B404" i="9"/>
  <c r="B405" i="9"/>
  <c r="B406" i="9"/>
  <c r="B408" i="9"/>
  <c r="B409" i="9"/>
  <c r="B410" i="9"/>
  <c r="B412" i="9"/>
  <c r="B413" i="9"/>
  <c r="B414" i="9"/>
  <c r="B416" i="9"/>
  <c r="B417" i="9"/>
  <c r="B418" i="9"/>
  <c r="B420" i="9"/>
  <c r="B421" i="9"/>
  <c r="B422" i="9"/>
  <c r="B424" i="9"/>
  <c r="B425" i="9"/>
  <c r="B426" i="9"/>
  <c r="B428" i="9"/>
  <c r="B429" i="9"/>
  <c r="B430" i="9"/>
  <c r="B432" i="9"/>
  <c r="B433" i="9"/>
  <c r="B434" i="9"/>
  <c r="B436" i="9"/>
  <c r="B437" i="9"/>
  <c r="B438" i="9"/>
  <c r="B440" i="9"/>
  <c r="B441" i="9"/>
  <c r="B442" i="9"/>
  <c r="B444" i="9"/>
  <c r="B445" i="9"/>
  <c r="B446" i="9"/>
  <c r="B448" i="9"/>
  <c r="B449" i="9"/>
  <c r="B450" i="9"/>
  <c r="B452" i="9"/>
  <c r="B453" i="9"/>
  <c r="B454" i="9"/>
  <c r="B456" i="9"/>
  <c r="B457" i="9"/>
  <c r="B458" i="9"/>
  <c r="B460" i="9"/>
  <c r="B461" i="9"/>
  <c r="B462" i="9"/>
  <c r="B464" i="9"/>
  <c r="B465" i="9"/>
  <c r="B466" i="9"/>
  <c r="B468" i="9"/>
  <c r="B469" i="9"/>
  <c r="B470" i="9"/>
  <c r="B472" i="9"/>
  <c r="B473" i="9"/>
  <c r="B474" i="9"/>
  <c r="B476" i="9"/>
  <c r="B477" i="9"/>
  <c r="B478" i="9"/>
  <c r="B480" i="9"/>
  <c r="B481" i="9"/>
  <c r="B482" i="9"/>
  <c r="B484" i="9"/>
  <c r="B485" i="9"/>
  <c r="B486" i="9"/>
  <c r="B488" i="9"/>
  <c r="B489" i="9"/>
  <c r="B490" i="9"/>
  <c r="B492" i="9"/>
  <c r="B493" i="9"/>
  <c r="B494" i="9"/>
  <c r="B496" i="9"/>
  <c r="B497" i="9"/>
  <c r="B498" i="9"/>
  <c r="B500" i="9"/>
  <c r="B501" i="9"/>
  <c r="B502" i="9"/>
  <c r="B504" i="9"/>
  <c r="B505" i="9"/>
  <c r="B506" i="9"/>
  <c r="B508" i="9"/>
  <c r="B509" i="9"/>
  <c r="B510" i="9"/>
  <c r="B512" i="9"/>
  <c r="B513" i="9"/>
  <c r="B514" i="9"/>
  <c r="B516" i="9"/>
  <c r="B517" i="9"/>
  <c r="B518" i="9"/>
  <c r="B520" i="9"/>
  <c r="B521" i="9"/>
  <c r="B522" i="9"/>
  <c r="B524" i="9"/>
  <c r="B525" i="9"/>
  <c r="B526" i="9"/>
  <c r="B528" i="9"/>
  <c r="B529" i="9"/>
  <c r="B530" i="9"/>
  <c r="B532" i="9"/>
  <c r="B533" i="9"/>
  <c r="B534" i="9"/>
  <c r="B536" i="9"/>
  <c r="B537" i="9"/>
  <c r="B538" i="9"/>
  <c r="B540" i="9"/>
  <c r="B541" i="9"/>
  <c r="B542" i="9"/>
  <c r="B544" i="9"/>
  <c r="B545" i="9"/>
  <c r="B546" i="9"/>
  <c r="B548" i="9"/>
  <c r="B549" i="9"/>
  <c r="B550" i="9"/>
  <c r="B552" i="9"/>
  <c r="B553" i="9"/>
  <c r="B554" i="9"/>
  <c r="B556" i="9"/>
  <c r="B557" i="9"/>
  <c r="B558" i="9"/>
  <c r="B560" i="9"/>
  <c r="B561" i="9"/>
  <c r="B562" i="9"/>
  <c r="B564" i="9"/>
  <c r="B565" i="9"/>
  <c r="B566" i="9"/>
  <c r="B568" i="9"/>
  <c r="B569" i="9"/>
  <c r="B570" i="9"/>
  <c r="B572" i="9"/>
  <c r="B573" i="9"/>
  <c r="B574" i="9"/>
  <c r="B576" i="9"/>
  <c r="B577" i="9"/>
  <c r="B578" i="9"/>
  <c r="B580" i="9"/>
  <c r="B581" i="9"/>
  <c r="B582" i="9"/>
  <c r="B584" i="9"/>
  <c r="B585" i="9"/>
  <c r="B586" i="9"/>
  <c r="B588" i="9"/>
  <c r="B589" i="9"/>
  <c r="B590" i="9"/>
  <c r="B592" i="9"/>
  <c r="B593" i="9"/>
  <c r="B594" i="9"/>
  <c r="B596" i="9"/>
  <c r="B597" i="9"/>
  <c r="B598" i="9"/>
  <c r="B600" i="9"/>
  <c r="B601" i="9"/>
  <c r="B602" i="9"/>
  <c r="B604" i="9"/>
  <c r="B605" i="9"/>
  <c r="B606" i="9"/>
  <c r="B608" i="9"/>
  <c r="B609" i="9"/>
  <c r="B610" i="9"/>
  <c r="B612" i="9"/>
  <c r="B613" i="9"/>
  <c r="B614" i="9"/>
  <c r="B616" i="9"/>
  <c r="B617" i="9"/>
  <c r="B618" i="9"/>
  <c r="B620" i="9"/>
  <c r="B621" i="9"/>
  <c r="B622" i="9"/>
  <c r="B624" i="9"/>
  <c r="B625" i="9"/>
  <c r="B626" i="9"/>
  <c r="B628" i="9"/>
  <c r="B629" i="9"/>
  <c r="B630" i="9"/>
  <c r="B632" i="9"/>
  <c r="B633" i="9"/>
  <c r="B634" i="9"/>
  <c r="B636" i="9"/>
  <c r="B637" i="9"/>
  <c r="B638" i="9"/>
  <c r="B640" i="9"/>
  <c r="B641" i="9"/>
  <c r="B642" i="9"/>
  <c r="B644" i="9"/>
  <c r="B645" i="9"/>
  <c r="B646" i="9"/>
  <c r="B648" i="9"/>
  <c r="B649" i="9"/>
  <c r="B650" i="9"/>
  <c r="B652" i="9"/>
  <c r="B653" i="9"/>
  <c r="B654" i="9"/>
  <c r="B656" i="9"/>
  <c r="B657" i="9"/>
  <c r="B658" i="9"/>
  <c r="B660" i="9"/>
  <c r="B661" i="9"/>
  <c r="B662" i="9"/>
  <c r="B664" i="9"/>
  <c r="B665" i="9"/>
  <c r="B666" i="9"/>
  <c r="B668" i="9"/>
  <c r="B669" i="9"/>
  <c r="B670" i="9"/>
  <c r="B672" i="9"/>
  <c r="B673" i="9"/>
  <c r="B674" i="9"/>
  <c r="B676" i="9"/>
  <c r="B677" i="9"/>
  <c r="B678" i="9"/>
  <c r="B680" i="9"/>
  <c r="B681" i="9"/>
  <c r="B682" i="9"/>
  <c r="B684" i="9"/>
  <c r="B685" i="9"/>
  <c r="B686" i="9"/>
  <c r="B688" i="9"/>
  <c r="B689" i="9"/>
  <c r="B690" i="9"/>
  <c r="B692" i="9"/>
  <c r="B693" i="9"/>
  <c r="B694" i="9"/>
  <c r="B696" i="9"/>
  <c r="B697" i="9"/>
  <c r="B698" i="9"/>
  <c r="B700" i="9"/>
  <c r="B701" i="9"/>
  <c r="B702" i="9"/>
  <c r="B704" i="9"/>
  <c r="B705" i="9"/>
  <c r="B706" i="9"/>
  <c r="B708" i="9"/>
  <c r="B709" i="9"/>
  <c r="B710" i="9"/>
  <c r="B712" i="9"/>
  <c r="B713" i="9"/>
  <c r="B714" i="9"/>
  <c r="B716" i="9"/>
  <c r="B717" i="9"/>
  <c r="B718" i="9"/>
  <c r="B720" i="9"/>
  <c r="B721" i="9"/>
  <c r="B722" i="9"/>
  <c r="B724" i="9"/>
  <c r="B725" i="9"/>
  <c r="B726" i="9"/>
  <c r="B728" i="9"/>
  <c r="B729" i="9"/>
  <c r="B730" i="9"/>
  <c r="B732" i="9"/>
  <c r="B733" i="9"/>
  <c r="B734" i="9"/>
  <c r="B736" i="9"/>
  <c r="B737" i="9"/>
  <c r="B738" i="9"/>
  <c r="B740" i="9"/>
  <c r="B741" i="9"/>
  <c r="B742" i="9"/>
  <c r="B744" i="9"/>
  <c r="B745" i="9"/>
  <c r="B746" i="9"/>
  <c r="B748" i="9"/>
  <c r="B749" i="9"/>
  <c r="B750" i="9"/>
  <c r="B752" i="9"/>
  <c r="B753" i="9"/>
  <c r="B754" i="9"/>
  <c r="B756" i="9"/>
  <c r="B757" i="9"/>
  <c r="B758" i="9"/>
  <c r="B760" i="9"/>
  <c r="B761" i="9"/>
  <c r="B762" i="9"/>
  <c r="B764" i="9"/>
  <c r="B765" i="9"/>
  <c r="B766" i="9"/>
  <c r="B768" i="9"/>
  <c r="B769" i="9"/>
  <c r="B770" i="9"/>
  <c r="B772" i="9"/>
  <c r="B773" i="9"/>
  <c r="B774" i="9"/>
  <c r="B776" i="9"/>
  <c r="B777" i="9"/>
  <c r="B778" i="9"/>
  <c r="B780" i="9"/>
  <c r="B781" i="9"/>
  <c r="B782" i="9"/>
  <c r="B784" i="9"/>
  <c r="B785" i="9"/>
  <c r="B786" i="9"/>
  <c r="B788" i="9"/>
  <c r="B789" i="9"/>
  <c r="B790" i="9"/>
  <c r="B792" i="9"/>
  <c r="B793" i="9"/>
  <c r="B794" i="9"/>
  <c r="B796" i="9"/>
  <c r="B797" i="9"/>
  <c r="B798" i="9"/>
  <c r="B800" i="9"/>
  <c r="B801" i="9"/>
  <c r="B802" i="9"/>
  <c r="B804" i="9"/>
  <c r="B805" i="9"/>
  <c r="B806" i="9"/>
  <c r="B808" i="9"/>
  <c r="B809" i="9"/>
  <c r="B810" i="9"/>
  <c r="B812" i="9"/>
  <c r="B813" i="9"/>
  <c r="B814" i="9"/>
  <c r="B816" i="9"/>
  <c r="B817" i="9"/>
  <c r="B818" i="9"/>
  <c r="B820" i="9"/>
  <c r="B821" i="9"/>
  <c r="B822" i="9"/>
  <c r="B824" i="9"/>
  <c r="B825" i="9"/>
  <c r="B826" i="9"/>
  <c r="B828" i="9"/>
  <c r="B829" i="9"/>
  <c r="B830" i="9"/>
  <c r="B832" i="9"/>
  <c r="B833" i="9"/>
  <c r="B834" i="9"/>
  <c r="B836" i="9"/>
  <c r="B837" i="9"/>
  <c r="B838" i="9"/>
  <c r="B840" i="9"/>
  <c r="B841" i="9"/>
  <c r="B842" i="9"/>
  <c r="B844" i="9"/>
  <c r="B845" i="9"/>
  <c r="B846" i="9"/>
  <c r="B848" i="9"/>
  <c r="B849" i="9"/>
  <c r="B850" i="9"/>
  <c r="B852" i="9"/>
  <c r="B853" i="9"/>
  <c r="B854" i="9"/>
  <c r="B856" i="9"/>
  <c r="B857" i="9"/>
  <c r="B858" i="9"/>
  <c r="B860" i="9"/>
  <c r="B861" i="9"/>
  <c r="B862" i="9"/>
  <c r="B864" i="9"/>
  <c r="B865" i="9"/>
  <c r="B866" i="9"/>
  <c r="B868" i="9"/>
  <c r="B869" i="9"/>
  <c r="B870" i="9"/>
  <c r="B872" i="9"/>
  <c r="B873" i="9"/>
  <c r="B874" i="9"/>
  <c r="B876" i="9"/>
  <c r="B877" i="9"/>
  <c r="B878" i="9"/>
  <c r="B880" i="9"/>
  <c r="B881" i="9"/>
  <c r="B882" i="9"/>
  <c r="B884" i="9"/>
  <c r="B885" i="9"/>
  <c r="B886" i="9"/>
  <c r="B888" i="9"/>
  <c r="B889" i="9"/>
  <c r="B890" i="9"/>
  <c r="B892" i="9"/>
  <c r="B893" i="9"/>
  <c r="B894" i="9"/>
  <c r="B896" i="9"/>
  <c r="B897" i="9"/>
  <c r="B898" i="9"/>
  <c r="B900" i="9"/>
  <c r="B901" i="9"/>
  <c r="B902" i="9"/>
  <c r="B904" i="9"/>
  <c r="B905" i="9"/>
  <c r="B906" i="9"/>
  <c r="B908" i="9"/>
  <c r="B909" i="9"/>
  <c r="B910" i="9"/>
  <c r="B912" i="9"/>
  <c r="B913" i="9"/>
  <c r="B914" i="9"/>
  <c r="B916" i="9"/>
  <c r="B917" i="9"/>
  <c r="B918" i="9"/>
  <c r="B920" i="9"/>
  <c r="B921" i="9"/>
  <c r="B922" i="9"/>
  <c r="B924" i="9"/>
  <c r="B925" i="9"/>
  <c r="B926" i="9"/>
  <c r="B928" i="9"/>
  <c r="B929" i="9"/>
  <c r="B930" i="9"/>
  <c r="B932" i="9"/>
  <c r="B933" i="9"/>
  <c r="B934" i="9"/>
  <c r="B936" i="9"/>
  <c r="B937" i="9"/>
  <c r="B938" i="9"/>
  <c r="B940" i="9"/>
  <c r="B941" i="9"/>
  <c r="B942" i="9"/>
  <c r="B944" i="9"/>
  <c r="B945" i="9"/>
  <c r="B946" i="9"/>
  <c r="B948" i="9"/>
  <c r="B949" i="9"/>
  <c r="B950" i="9"/>
  <c r="B952" i="9"/>
  <c r="B953" i="9"/>
  <c r="B954" i="9"/>
  <c r="B956" i="9"/>
  <c r="B957" i="9"/>
  <c r="B958" i="9"/>
  <c r="B960" i="9"/>
  <c r="B961" i="9"/>
  <c r="B962" i="9"/>
  <c r="B964" i="9"/>
  <c r="B965" i="9"/>
  <c r="B966" i="9"/>
  <c r="B968" i="9"/>
  <c r="B969" i="9"/>
  <c r="B970" i="9"/>
  <c r="B972" i="9"/>
  <c r="B973" i="9"/>
  <c r="B974" i="9"/>
  <c r="B976" i="9"/>
  <c r="B977" i="9"/>
  <c r="B978" i="9"/>
  <c r="B980" i="9"/>
  <c r="B981" i="9"/>
  <c r="B982" i="9"/>
  <c r="B984" i="9"/>
  <c r="B985" i="9"/>
  <c r="B986" i="9"/>
  <c r="B988" i="9"/>
  <c r="B989" i="9"/>
  <c r="B990" i="9"/>
  <c r="B992" i="9"/>
  <c r="B993" i="9"/>
  <c r="B994" i="9"/>
  <c r="B996" i="9"/>
  <c r="B997" i="9"/>
  <c r="B998" i="9"/>
  <c r="B1000" i="9"/>
  <c r="B1001" i="9"/>
  <c r="C3" i="9"/>
  <c r="C4" i="9"/>
  <c r="C5" i="9"/>
  <c r="F5" i="9" s="1"/>
  <c r="C6" i="9"/>
  <c r="C7" i="9"/>
  <c r="C8" i="9"/>
  <c r="C9" i="9"/>
  <c r="C10" i="9"/>
  <c r="C11" i="9"/>
  <c r="C12" i="9"/>
  <c r="C13" i="9"/>
  <c r="E13" i="9" s="1"/>
  <c r="C14" i="9"/>
  <c r="C15" i="9"/>
  <c r="C16" i="9"/>
  <c r="C17" i="9"/>
  <c r="D17" i="9" s="1"/>
  <c r="C18" i="9"/>
  <c r="C19" i="9"/>
  <c r="C20" i="9"/>
  <c r="C21" i="9"/>
  <c r="F21" i="9" s="1"/>
  <c r="C22" i="9"/>
  <c r="C23" i="9"/>
  <c r="C24" i="9"/>
  <c r="C25" i="9"/>
  <c r="C26" i="9"/>
  <c r="C27" i="9"/>
  <c r="C28" i="9"/>
  <c r="C29" i="9"/>
  <c r="E29" i="9" s="1"/>
  <c r="C30" i="9"/>
  <c r="C31" i="9"/>
  <c r="O2" i="9"/>
  <c r="A3" i="9"/>
  <c r="E3" i="9"/>
  <c r="D3" i="9"/>
  <c r="F3" i="9"/>
  <c r="A1001" i="9"/>
  <c r="A1000" i="9"/>
  <c r="A999" i="9"/>
  <c r="A998" i="9"/>
  <c r="A997" i="9"/>
  <c r="A996" i="9"/>
  <c r="A995" i="9"/>
  <c r="A994" i="9"/>
  <c r="A993" i="9"/>
  <c r="A992" i="9"/>
  <c r="A991" i="9"/>
  <c r="A990" i="9"/>
  <c r="A989" i="9"/>
  <c r="A988" i="9"/>
  <c r="A987" i="9"/>
  <c r="A986" i="9"/>
  <c r="A985" i="9"/>
  <c r="A984" i="9"/>
  <c r="A983" i="9"/>
  <c r="A982" i="9"/>
  <c r="A981" i="9"/>
  <c r="A980" i="9"/>
  <c r="A979" i="9"/>
  <c r="A978" i="9"/>
  <c r="A977" i="9"/>
  <c r="A976" i="9"/>
  <c r="A975" i="9"/>
  <c r="A974" i="9"/>
  <c r="A973" i="9"/>
  <c r="A972" i="9"/>
  <c r="A971" i="9"/>
  <c r="A970" i="9"/>
  <c r="A969" i="9"/>
  <c r="A968" i="9"/>
  <c r="A967" i="9"/>
  <c r="A966" i="9"/>
  <c r="A965" i="9"/>
  <c r="A964" i="9"/>
  <c r="A963" i="9"/>
  <c r="A962" i="9"/>
  <c r="A961" i="9"/>
  <c r="A960" i="9"/>
  <c r="A959" i="9"/>
  <c r="A958" i="9"/>
  <c r="A957" i="9"/>
  <c r="A956" i="9"/>
  <c r="A955" i="9"/>
  <c r="A954" i="9"/>
  <c r="A953" i="9"/>
  <c r="A952" i="9"/>
  <c r="A951" i="9"/>
  <c r="A950" i="9"/>
  <c r="A949" i="9"/>
  <c r="A948" i="9"/>
  <c r="A947" i="9"/>
  <c r="A946" i="9"/>
  <c r="A945" i="9"/>
  <c r="A944" i="9"/>
  <c r="A943" i="9"/>
  <c r="A942" i="9"/>
  <c r="A941" i="9"/>
  <c r="A940" i="9"/>
  <c r="A939" i="9"/>
  <c r="A938" i="9"/>
  <c r="A937" i="9"/>
  <c r="A936" i="9"/>
  <c r="A935" i="9"/>
  <c r="A934" i="9"/>
  <c r="A933" i="9"/>
  <c r="A932" i="9"/>
  <c r="A931" i="9"/>
  <c r="A930" i="9"/>
  <c r="A929" i="9"/>
  <c r="A928" i="9"/>
  <c r="A927" i="9"/>
  <c r="A926" i="9"/>
  <c r="A925" i="9"/>
  <c r="A924" i="9"/>
  <c r="A923" i="9"/>
  <c r="A922" i="9"/>
  <c r="A921" i="9"/>
  <c r="A920" i="9"/>
  <c r="A919" i="9"/>
  <c r="A918" i="9"/>
  <c r="A917" i="9"/>
  <c r="A916" i="9"/>
  <c r="A915" i="9"/>
  <c r="A914" i="9"/>
  <c r="A913" i="9"/>
  <c r="A912" i="9"/>
  <c r="A911" i="9"/>
  <c r="A910" i="9"/>
  <c r="A909" i="9"/>
  <c r="A908" i="9"/>
  <c r="A907" i="9"/>
  <c r="A906" i="9"/>
  <c r="A905" i="9"/>
  <c r="A904" i="9"/>
  <c r="A903" i="9"/>
  <c r="A902" i="9"/>
  <c r="A901" i="9"/>
  <c r="A900" i="9"/>
  <c r="A899" i="9"/>
  <c r="A898" i="9"/>
  <c r="A897" i="9"/>
  <c r="A896" i="9"/>
  <c r="A895" i="9"/>
  <c r="A894" i="9"/>
  <c r="A893" i="9"/>
  <c r="A892" i="9"/>
  <c r="A891" i="9"/>
  <c r="A890" i="9"/>
  <c r="A889" i="9"/>
  <c r="A888" i="9"/>
  <c r="A887" i="9"/>
  <c r="A886" i="9"/>
  <c r="A885" i="9"/>
  <c r="A884" i="9"/>
  <c r="A883" i="9"/>
  <c r="A882" i="9"/>
  <c r="A881" i="9"/>
  <c r="A880" i="9"/>
  <c r="A879" i="9"/>
  <c r="A878" i="9"/>
  <c r="A877" i="9"/>
  <c r="A876" i="9"/>
  <c r="A875" i="9"/>
  <c r="A874" i="9"/>
  <c r="A873" i="9"/>
  <c r="A872" i="9"/>
  <c r="A871" i="9"/>
  <c r="A870" i="9"/>
  <c r="A869" i="9"/>
  <c r="A868" i="9"/>
  <c r="A867" i="9"/>
  <c r="A866" i="9"/>
  <c r="A865" i="9"/>
  <c r="A864" i="9"/>
  <c r="A863" i="9"/>
  <c r="A862" i="9"/>
  <c r="A861" i="9"/>
  <c r="A860" i="9"/>
  <c r="A859" i="9"/>
  <c r="A858" i="9"/>
  <c r="A857" i="9"/>
  <c r="A856" i="9"/>
  <c r="A855" i="9"/>
  <c r="A854" i="9"/>
  <c r="A853" i="9"/>
  <c r="A852" i="9"/>
  <c r="A851" i="9"/>
  <c r="A850" i="9"/>
  <c r="A849" i="9"/>
  <c r="A848" i="9"/>
  <c r="A847" i="9"/>
  <c r="A846" i="9"/>
  <c r="A845" i="9"/>
  <c r="A844" i="9"/>
  <c r="A843" i="9"/>
  <c r="A842" i="9"/>
  <c r="A841" i="9"/>
  <c r="A840" i="9"/>
  <c r="A839" i="9"/>
  <c r="A838" i="9"/>
  <c r="A837" i="9"/>
  <c r="A836" i="9"/>
  <c r="A835" i="9"/>
  <c r="A834" i="9"/>
  <c r="A833" i="9"/>
  <c r="A832" i="9"/>
  <c r="A831" i="9"/>
  <c r="A830" i="9"/>
  <c r="A829" i="9"/>
  <c r="A828" i="9"/>
  <c r="A827" i="9"/>
  <c r="A826" i="9"/>
  <c r="A825" i="9"/>
  <c r="A824" i="9"/>
  <c r="A823" i="9"/>
  <c r="A822" i="9"/>
  <c r="A821" i="9"/>
  <c r="A820" i="9"/>
  <c r="A819" i="9"/>
  <c r="A818" i="9"/>
  <c r="A817" i="9"/>
  <c r="A816" i="9"/>
  <c r="A815" i="9"/>
  <c r="A814" i="9"/>
  <c r="A813" i="9"/>
  <c r="A812" i="9"/>
  <c r="A811" i="9"/>
  <c r="A810" i="9"/>
  <c r="A809" i="9"/>
  <c r="A808" i="9"/>
  <c r="A807" i="9"/>
  <c r="A806" i="9"/>
  <c r="A805" i="9"/>
  <c r="A804" i="9"/>
  <c r="A803" i="9"/>
  <c r="A802" i="9"/>
  <c r="A801" i="9"/>
  <c r="A800" i="9"/>
  <c r="A799" i="9"/>
  <c r="A798" i="9"/>
  <c r="A797" i="9"/>
  <c r="A796" i="9"/>
  <c r="A795" i="9"/>
  <c r="A794" i="9"/>
  <c r="A793" i="9"/>
  <c r="A792" i="9"/>
  <c r="A791" i="9"/>
  <c r="A790" i="9"/>
  <c r="A789" i="9"/>
  <c r="A788" i="9"/>
  <c r="A787" i="9"/>
  <c r="A786" i="9"/>
  <c r="A785" i="9"/>
  <c r="A784" i="9"/>
  <c r="A783" i="9"/>
  <c r="A782" i="9"/>
  <c r="A781" i="9"/>
  <c r="A780" i="9"/>
  <c r="A779" i="9"/>
  <c r="A778" i="9"/>
  <c r="A777" i="9"/>
  <c r="A776" i="9"/>
  <c r="A775" i="9"/>
  <c r="A774" i="9"/>
  <c r="A773" i="9"/>
  <c r="A772" i="9"/>
  <c r="A771" i="9"/>
  <c r="A770" i="9"/>
  <c r="A769" i="9"/>
  <c r="A768" i="9"/>
  <c r="A767" i="9"/>
  <c r="A766" i="9"/>
  <c r="A765" i="9"/>
  <c r="A764" i="9"/>
  <c r="A763" i="9"/>
  <c r="A762" i="9"/>
  <c r="A761" i="9"/>
  <c r="A760" i="9"/>
  <c r="A759" i="9"/>
  <c r="A758" i="9"/>
  <c r="A757" i="9"/>
  <c r="A756" i="9"/>
  <c r="A755" i="9"/>
  <c r="A754" i="9"/>
  <c r="A753" i="9"/>
  <c r="A752" i="9"/>
  <c r="A751" i="9"/>
  <c r="A750" i="9"/>
  <c r="A749" i="9"/>
  <c r="A748" i="9"/>
  <c r="A747" i="9"/>
  <c r="A746" i="9"/>
  <c r="A745" i="9"/>
  <c r="A744" i="9"/>
  <c r="A743" i="9"/>
  <c r="A742" i="9"/>
  <c r="A741" i="9"/>
  <c r="A740" i="9"/>
  <c r="A739" i="9"/>
  <c r="A738" i="9"/>
  <c r="A737" i="9"/>
  <c r="A736" i="9"/>
  <c r="A735" i="9"/>
  <c r="A734" i="9"/>
  <c r="A733" i="9"/>
  <c r="A732" i="9"/>
  <c r="A731" i="9"/>
  <c r="A730" i="9"/>
  <c r="A729" i="9"/>
  <c r="A728" i="9"/>
  <c r="A727" i="9"/>
  <c r="A726" i="9"/>
  <c r="A725" i="9"/>
  <c r="A724" i="9"/>
  <c r="A723" i="9"/>
  <c r="A722" i="9"/>
  <c r="A721" i="9"/>
  <c r="A720" i="9"/>
  <c r="A719" i="9"/>
  <c r="A718" i="9"/>
  <c r="A717" i="9"/>
  <c r="A716" i="9"/>
  <c r="A715" i="9"/>
  <c r="A714" i="9"/>
  <c r="A713" i="9"/>
  <c r="A712" i="9"/>
  <c r="A711" i="9"/>
  <c r="A710" i="9"/>
  <c r="A709" i="9"/>
  <c r="A708" i="9"/>
  <c r="A707" i="9"/>
  <c r="A706" i="9"/>
  <c r="A705" i="9"/>
  <c r="A704" i="9"/>
  <c r="A703" i="9"/>
  <c r="A702" i="9"/>
  <c r="A701" i="9"/>
  <c r="A700" i="9"/>
  <c r="A699" i="9"/>
  <c r="A698" i="9"/>
  <c r="A697" i="9"/>
  <c r="A696" i="9"/>
  <c r="A695" i="9"/>
  <c r="A694" i="9"/>
  <c r="A693" i="9"/>
  <c r="A692" i="9"/>
  <c r="A691" i="9"/>
  <c r="A690" i="9"/>
  <c r="A689" i="9"/>
  <c r="A688" i="9"/>
  <c r="A687" i="9"/>
  <c r="A686" i="9"/>
  <c r="A685" i="9"/>
  <c r="A684" i="9"/>
  <c r="A683" i="9"/>
  <c r="A682" i="9"/>
  <c r="A681" i="9"/>
  <c r="A680" i="9"/>
  <c r="A679" i="9"/>
  <c r="A678" i="9"/>
  <c r="A677" i="9"/>
  <c r="A676" i="9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E5" i="9"/>
  <c r="D5" i="9"/>
  <c r="E6" i="9"/>
  <c r="D6" i="9"/>
  <c r="F6" i="9"/>
  <c r="E7" i="9"/>
  <c r="D7" i="9"/>
  <c r="F7" i="9"/>
  <c r="E9" i="9"/>
  <c r="D9" i="9"/>
  <c r="F9" i="9"/>
  <c r="E10" i="9"/>
  <c r="D10" i="9"/>
  <c r="F10" i="9"/>
  <c r="E11" i="9"/>
  <c r="D11" i="9"/>
  <c r="F11" i="9"/>
  <c r="D13" i="9"/>
  <c r="F13" i="9"/>
  <c r="E14" i="9"/>
  <c r="D14" i="9"/>
  <c r="F14" i="9"/>
  <c r="E15" i="9"/>
  <c r="D15" i="9"/>
  <c r="F15" i="9"/>
  <c r="E17" i="9"/>
  <c r="F17" i="9"/>
  <c r="E18" i="9"/>
  <c r="D18" i="9"/>
  <c r="F18" i="9"/>
  <c r="E19" i="9"/>
  <c r="D19" i="9"/>
  <c r="F19" i="9"/>
  <c r="E21" i="9"/>
  <c r="D21" i="9"/>
  <c r="E22" i="9"/>
  <c r="D22" i="9"/>
  <c r="F22" i="9"/>
  <c r="E23" i="9"/>
  <c r="D23" i="9"/>
  <c r="F23" i="9"/>
  <c r="E24" i="9"/>
  <c r="E25" i="9"/>
  <c r="D25" i="9"/>
  <c r="F25" i="9"/>
  <c r="E26" i="9"/>
  <c r="D26" i="9"/>
  <c r="F26" i="9"/>
  <c r="E27" i="9"/>
  <c r="D27" i="9"/>
  <c r="F27" i="9"/>
  <c r="D29" i="9"/>
  <c r="F29" i="9"/>
  <c r="E30" i="9"/>
  <c r="D30" i="9"/>
  <c r="F30" i="9"/>
  <c r="E31" i="9"/>
  <c r="D31" i="9"/>
  <c r="F31" i="9"/>
  <c r="C32" i="9"/>
  <c r="D32" i="9"/>
  <c r="C33" i="9"/>
  <c r="F33" i="9"/>
  <c r="C34" i="9"/>
  <c r="E34" i="9" s="1"/>
  <c r="D34" i="9"/>
  <c r="F34" i="9"/>
  <c r="C35" i="9"/>
  <c r="F35" i="9"/>
  <c r="C36" i="9"/>
  <c r="C37" i="9"/>
  <c r="E37" i="9" s="1"/>
  <c r="D37" i="9"/>
  <c r="F37" i="9"/>
  <c r="C38" i="9"/>
  <c r="E38" i="9" s="1"/>
  <c r="D38" i="9"/>
  <c r="F38" i="9"/>
  <c r="C39" i="9"/>
  <c r="C40" i="9"/>
  <c r="C41" i="9"/>
  <c r="F41" i="9"/>
  <c r="C42" i="9"/>
  <c r="E42" i="9" s="1"/>
  <c r="D42" i="9"/>
  <c r="F42" i="9"/>
  <c r="C43" i="9"/>
  <c r="C44" i="9"/>
  <c r="C45" i="9"/>
  <c r="E45" i="9" s="1"/>
  <c r="D45" i="9"/>
  <c r="F45" i="9"/>
  <c r="C46" i="9"/>
  <c r="E46" i="9" s="1"/>
  <c r="D46" i="9"/>
  <c r="F46" i="9"/>
  <c r="C47" i="9"/>
  <c r="C48" i="9"/>
  <c r="D48" i="9"/>
  <c r="C49" i="9"/>
  <c r="C50" i="9"/>
  <c r="E50" i="9" s="1"/>
  <c r="D50" i="9"/>
  <c r="F50" i="9"/>
  <c r="C51" i="9"/>
  <c r="C52" i="9"/>
  <c r="C53" i="9"/>
  <c r="D53" i="9"/>
  <c r="C54" i="9"/>
  <c r="E54" i="9" s="1"/>
  <c r="D54" i="9"/>
  <c r="F54" i="9"/>
  <c r="C55" i="9"/>
  <c r="C56" i="9"/>
  <c r="D56" i="9"/>
  <c r="C57" i="9"/>
  <c r="C58" i="9"/>
  <c r="E58" i="9" s="1"/>
  <c r="D58" i="9"/>
  <c r="F58" i="9"/>
  <c r="C59" i="9"/>
  <c r="F59" i="9"/>
  <c r="C60" i="9"/>
  <c r="C61" i="9"/>
  <c r="C62" i="9"/>
  <c r="E62" i="9" s="1"/>
  <c r="D62" i="9"/>
  <c r="F62" i="9"/>
  <c r="C63" i="9"/>
  <c r="C64" i="9"/>
  <c r="D64" i="9"/>
  <c r="C65" i="9"/>
  <c r="F65" i="9"/>
  <c r="C66" i="9"/>
  <c r="E66" i="9" s="1"/>
  <c r="D66" i="9"/>
  <c r="F66" i="9"/>
  <c r="C67" i="9"/>
  <c r="F67" i="9"/>
  <c r="C68" i="9"/>
  <c r="C69" i="9"/>
  <c r="E69" i="9" s="1"/>
  <c r="D69" i="9"/>
  <c r="F69" i="9"/>
  <c r="C70" i="9"/>
  <c r="E70" i="9" s="1"/>
  <c r="D70" i="9"/>
  <c r="F70" i="9"/>
  <c r="C71" i="9"/>
  <c r="C72" i="9"/>
  <c r="C73" i="9"/>
  <c r="F73" i="9"/>
  <c r="C74" i="9"/>
  <c r="E74" i="9" s="1"/>
  <c r="D74" i="9"/>
  <c r="F74" i="9"/>
  <c r="C75" i="9"/>
  <c r="F75" i="9"/>
  <c r="C76" i="9"/>
  <c r="C77" i="9"/>
  <c r="E77" i="9" s="1"/>
  <c r="D77" i="9"/>
  <c r="F77" i="9"/>
  <c r="C78" i="9"/>
  <c r="E78" i="9" s="1"/>
  <c r="D78" i="9"/>
  <c r="F78" i="9"/>
  <c r="C79" i="9"/>
  <c r="C80" i="9"/>
  <c r="D80" i="9"/>
  <c r="C81" i="9"/>
  <c r="F81" i="9"/>
  <c r="C82" i="9"/>
  <c r="E82" i="9" s="1"/>
  <c r="D82" i="9"/>
  <c r="F82" i="9"/>
  <c r="C83" i="9"/>
  <c r="C84" i="9"/>
  <c r="C85" i="9"/>
  <c r="D85" i="9"/>
  <c r="C86" i="9"/>
  <c r="E86" i="9" s="1"/>
  <c r="D86" i="9"/>
  <c r="F86" i="9"/>
  <c r="C87" i="9"/>
  <c r="C88" i="9"/>
  <c r="D88" i="9"/>
  <c r="C89" i="9"/>
  <c r="C90" i="9"/>
  <c r="E90" i="9" s="1"/>
  <c r="D90" i="9"/>
  <c r="F90" i="9"/>
  <c r="C91" i="9"/>
  <c r="F91" i="9"/>
  <c r="C92" i="9"/>
  <c r="C93" i="9"/>
  <c r="C94" i="9"/>
  <c r="E94" i="9" s="1"/>
  <c r="D94" i="9"/>
  <c r="F94" i="9"/>
  <c r="C95" i="9"/>
  <c r="C96" i="9"/>
  <c r="D96" i="9"/>
  <c r="C97" i="9"/>
  <c r="F97" i="9"/>
  <c r="C98" i="9"/>
  <c r="E98" i="9" s="1"/>
  <c r="D98" i="9"/>
  <c r="F98" i="9"/>
  <c r="C99" i="9"/>
  <c r="F99" i="9"/>
  <c r="C100" i="9"/>
  <c r="C101" i="9"/>
  <c r="E101" i="9" s="1"/>
  <c r="D101" i="9"/>
  <c r="F101" i="9"/>
  <c r="C102" i="9"/>
  <c r="E102" i="9" s="1"/>
  <c r="D102" i="9"/>
  <c r="F102" i="9"/>
  <c r="C103" i="9"/>
  <c r="C104" i="9"/>
  <c r="C105" i="9"/>
  <c r="F105" i="9"/>
  <c r="C106" i="9"/>
  <c r="E106" i="9" s="1"/>
  <c r="D106" i="9"/>
  <c r="F106" i="9"/>
  <c r="C107" i="9"/>
  <c r="C108" i="9"/>
  <c r="C109" i="9"/>
  <c r="E109" i="9" s="1"/>
  <c r="D109" i="9"/>
  <c r="F109" i="9"/>
  <c r="C110" i="9"/>
  <c r="E110" i="9" s="1"/>
  <c r="D110" i="9"/>
  <c r="F110" i="9"/>
  <c r="C111" i="9"/>
  <c r="C112" i="9"/>
  <c r="D112" i="9"/>
  <c r="C113" i="9"/>
  <c r="C114" i="9"/>
  <c r="E114" i="9" s="1"/>
  <c r="D114" i="9"/>
  <c r="F114" i="9"/>
  <c r="C115" i="9"/>
  <c r="C116" i="9"/>
  <c r="C117" i="9"/>
  <c r="C118" i="9"/>
  <c r="E118" i="9" s="1"/>
  <c r="D118" i="9"/>
  <c r="F118" i="9"/>
  <c r="C119" i="9"/>
  <c r="C120" i="9"/>
  <c r="D120" i="9"/>
  <c r="C121" i="9"/>
  <c r="C122" i="9"/>
  <c r="E122" i="9" s="1"/>
  <c r="D122" i="9"/>
  <c r="F122" i="9"/>
  <c r="C123" i="9"/>
  <c r="F123" i="9"/>
  <c r="C124" i="9"/>
  <c r="C125" i="9"/>
  <c r="C126" i="9"/>
  <c r="E126" i="9" s="1"/>
  <c r="D126" i="9"/>
  <c r="F126" i="9"/>
  <c r="C127" i="9"/>
  <c r="C128" i="9"/>
  <c r="C129" i="9"/>
  <c r="F129" i="9"/>
  <c r="C130" i="9"/>
  <c r="E130" i="9" s="1"/>
  <c r="D130" i="9"/>
  <c r="F130" i="9"/>
  <c r="C131" i="9"/>
  <c r="F131" i="9"/>
  <c r="C132" i="9"/>
  <c r="C133" i="9"/>
  <c r="E133" i="9" s="1"/>
  <c r="D133" i="9"/>
  <c r="F133" i="9"/>
  <c r="C134" i="9"/>
  <c r="E134" i="9" s="1"/>
  <c r="D134" i="9"/>
  <c r="F134" i="9"/>
  <c r="C135" i="9"/>
  <c r="C136" i="9"/>
  <c r="C137" i="9"/>
  <c r="F137" i="9"/>
  <c r="C138" i="9"/>
  <c r="E138" i="9" s="1"/>
  <c r="D138" i="9"/>
  <c r="F138" i="9"/>
  <c r="C139" i="9"/>
  <c r="F139" i="9"/>
  <c r="C140" i="9"/>
  <c r="C141" i="9"/>
  <c r="E141" i="9" s="1"/>
  <c r="D141" i="9"/>
  <c r="F141" i="9"/>
  <c r="C142" i="9"/>
  <c r="E142" i="9" s="1"/>
  <c r="D142" i="9"/>
  <c r="F142" i="9"/>
  <c r="C143" i="9"/>
  <c r="C144" i="9"/>
  <c r="D144" i="9"/>
  <c r="C145" i="9"/>
  <c r="F145" i="9"/>
  <c r="C146" i="9"/>
  <c r="E146" i="9" s="1"/>
  <c r="D146" i="9"/>
  <c r="F146" i="9"/>
  <c r="C147" i="9"/>
  <c r="C148" i="9"/>
  <c r="C149" i="9"/>
  <c r="D149" i="9"/>
  <c r="C150" i="9"/>
  <c r="E150" i="9" s="1"/>
  <c r="D150" i="9"/>
  <c r="F150" i="9"/>
  <c r="C151" i="9"/>
  <c r="C152" i="9"/>
  <c r="D152" i="9"/>
  <c r="C153" i="9"/>
  <c r="C154" i="9"/>
  <c r="E154" i="9" s="1"/>
  <c r="D154" i="9"/>
  <c r="F154" i="9"/>
  <c r="C155" i="9"/>
  <c r="F155" i="9"/>
  <c r="C156" i="9"/>
  <c r="C157" i="9"/>
  <c r="C158" i="9"/>
  <c r="E158" i="9" s="1"/>
  <c r="D158" i="9"/>
  <c r="F158" i="9"/>
  <c r="C159" i="9"/>
  <c r="C160" i="9"/>
  <c r="E160" i="9" s="1"/>
  <c r="D160" i="9"/>
  <c r="C161" i="9"/>
  <c r="E161" i="9" s="1"/>
  <c r="C162" i="9"/>
  <c r="E162" i="9" s="1"/>
  <c r="D162" i="9"/>
  <c r="F162" i="9"/>
  <c r="C163" i="9"/>
  <c r="C164" i="9"/>
  <c r="C165" i="9"/>
  <c r="E165" i="9" s="1"/>
  <c r="C166" i="9"/>
  <c r="E166" i="9" s="1"/>
  <c r="D166" i="9"/>
  <c r="F166" i="9"/>
  <c r="C167" i="9"/>
  <c r="C168" i="9"/>
  <c r="C169" i="9"/>
  <c r="E169" i="9" s="1"/>
  <c r="C170" i="9"/>
  <c r="E170" i="9" s="1"/>
  <c r="D170" i="9"/>
  <c r="F170" i="9"/>
  <c r="C171" i="9"/>
  <c r="C172" i="9"/>
  <c r="C173" i="9"/>
  <c r="E173" i="9" s="1"/>
  <c r="C174" i="9"/>
  <c r="E174" i="9" s="1"/>
  <c r="D174" i="9"/>
  <c r="F174" i="9"/>
  <c r="C175" i="9"/>
  <c r="C176" i="9"/>
  <c r="E176" i="9" s="1"/>
  <c r="D176" i="9"/>
  <c r="C177" i="9"/>
  <c r="E177" i="9" s="1"/>
  <c r="C178" i="9"/>
  <c r="F178" i="9"/>
  <c r="C179" i="9"/>
  <c r="C180" i="9"/>
  <c r="E180" i="9" s="1"/>
  <c r="D180" i="9"/>
  <c r="C181" i="9"/>
  <c r="E181" i="9" s="1"/>
  <c r="C182" i="9"/>
  <c r="C183" i="9"/>
  <c r="E183" i="9" s="1"/>
  <c r="F183" i="9"/>
  <c r="C184" i="9"/>
  <c r="E184" i="9" s="1"/>
  <c r="D184" i="9"/>
  <c r="C185" i="9"/>
  <c r="E185" i="9" s="1"/>
  <c r="C186" i="9"/>
  <c r="F186" i="9"/>
  <c r="C187" i="9"/>
  <c r="E187" i="9" s="1"/>
  <c r="F187" i="9"/>
  <c r="C188" i="9"/>
  <c r="E188" i="9" s="1"/>
  <c r="D188" i="9"/>
  <c r="C189" i="9"/>
  <c r="E189" i="9" s="1"/>
  <c r="C190" i="9"/>
  <c r="F190" i="9"/>
  <c r="C191" i="9"/>
  <c r="C192" i="9"/>
  <c r="E192" i="9" s="1"/>
  <c r="D192" i="9"/>
  <c r="C193" i="9"/>
  <c r="E193" i="9" s="1"/>
  <c r="C194" i="9"/>
  <c r="F194" i="9"/>
  <c r="C195" i="9"/>
  <c r="E195" i="9" s="1"/>
  <c r="F195" i="9"/>
  <c r="C196" i="9"/>
  <c r="E196" i="9" s="1"/>
  <c r="D196" i="9"/>
  <c r="C197" i="9"/>
  <c r="E197" i="9" s="1"/>
  <c r="C198" i="9"/>
  <c r="C199" i="9"/>
  <c r="E199" i="9" s="1"/>
  <c r="F199" i="9"/>
  <c r="C200" i="9"/>
  <c r="E200" i="9" s="1"/>
  <c r="D200" i="9"/>
  <c r="C201" i="9"/>
  <c r="E201" i="9" s="1"/>
  <c r="C202" i="9"/>
  <c r="F202" i="9"/>
  <c r="C203" i="9"/>
  <c r="E203" i="9" s="1"/>
  <c r="F203" i="9"/>
  <c r="C204" i="9"/>
  <c r="E204" i="9" s="1"/>
  <c r="D204" i="9"/>
  <c r="C205" i="9"/>
  <c r="E205" i="9" s="1"/>
  <c r="C206" i="9"/>
  <c r="F206" i="9"/>
  <c r="C207" i="9"/>
  <c r="C208" i="9"/>
  <c r="E208" i="9" s="1"/>
  <c r="D208" i="9"/>
  <c r="C209" i="9"/>
  <c r="E209" i="9" s="1"/>
  <c r="C210" i="9"/>
  <c r="F210" i="9"/>
  <c r="C211" i="9"/>
  <c r="C212" i="9"/>
  <c r="E212" i="9" s="1"/>
  <c r="D212" i="9"/>
  <c r="C213" i="9"/>
  <c r="E213" i="9" s="1"/>
  <c r="C214" i="9"/>
  <c r="C215" i="9"/>
  <c r="E215" i="9" s="1"/>
  <c r="F215" i="9"/>
  <c r="C216" i="9"/>
  <c r="E216" i="9" s="1"/>
  <c r="D216" i="9"/>
  <c r="C217" i="9"/>
  <c r="E217" i="9" s="1"/>
  <c r="C218" i="9"/>
  <c r="F218" i="9"/>
  <c r="C219" i="9"/>
  <c r="E219" i="9" s="1"/>
  <c r="F219" i="9"/>
  <c r="C220" i="9"/>
  <c r="E220" i="9" s="1"/>
  <c r="D220" i="9"/>
  <c r="C221" i="9"/>
  <c r="E221" i="9" s="1"/>
  <c r="C222" i="9"/>
  <c r="F222" i="9"/>
  <c r="C223" i="9"/>
  <c r="C224" i="9"/>
  <c r="E224" i="9" s="1"/>
  <c r="D224" i="9"/>
  <c r="C225" i="9"/>
  <c r="E225" i="9" s="1"/>
  <c r="C226" i="9"/>
  <c r="F226" i="9"/>
  <c r="C227" i="9"/>
  <c r="E227" i="9" s="1"/>
  <c r="F227" i="9"/>
  <c r="C228" i="9"/>
  <c r="E228" i="9" s="1"/>
  <c r="D228" i="9"/>
  <c r="C229" i="9"/>
  <c r="E229" i="9" s="1"/>
  <c r="C230" i="9"/>
  <c r="C231" i="9"/>
  <c r="E231" i="9" s="1"/>
  <c r="F231" i="9"/>
  <c r="C232" i="9"/>
  <c r="E232" i="9" s="1"/>
  <c r="D232" i="9"/>
  <c r="C233" i="9"/>
  <c r="E233" i="9" s="1"/>
  <c r="C234" i="9"/>
  <c r="F234" i="9"/>
  <c r="C235" i="9"/>
  <c r="E235" i="9" s="1"/>
  <c r="F235" i="9"/>
  <c r="C236" i="9"/>
  <c r="E236" i="9" s="1"/>
  <c r="D236" i="9"/>
  <c r="C237" i="9"/>
  <c r="E237" i="9" s="1"/>
  <c r="C238" i="9"/>
  <c r="F238" i="9"/>
  <c r="C239" i="9"/>
  <c r="C240" i="9"/>
  <c r="E240" i="9" s="1"/>
  <c r="D240" i="9"/>
  <c r="C241" i="9"/>
  <c r="E241" i="9" s="1"/>
  <c r="C242" i="9"/>
  <c r="F242" i="9"/>
  <c r="C243" i="9"/>
  <c r="C244" i="9"/>
  <c r="E244" i="9" s="1"/>
  <c r="D244" i="9"/>
  <c r="C245" i="9"/>
  <c r="E245" i="9" s="1"/>
  <c r="C246" i="9"/>
  <c r="C247" i="9"/>
  <c r="E247" i="9" s="1"/>
  <c r="F247" i="9"/>
  <c r="C248" i="9"/>
  <c r="E248" i="9" s="1"/>
  <c r="D248" i="9"/>
  <c r="C249" i="9"/>
  <c r="E249" i="9" s="1"/>
  <c r="C250" i="9"/>
  <c r="C251" i="9"/>
  <c r="E251" i="9" s="1"/>
  <c r="F251" i="9"/>
  <c r="C252" i="9"/>
  <c r="E252" i="9" s="1"/>
  <c r="D252" i="9"/>
  <c r="C253" i="9"/>
  <c r="E253" i="9" s="1"/>
  <c r="C254" i="9"/>
  <c r="F254" i="9"/>
  <c r="C255" i="9"/>
  <c r="C256" i="9"/>
  <c r="E256" i="9" s="1"/>
  <c r="D256" i="9"/>
  <c r="C257" i="9"/>
  <c r="E257" i="9" s="1"/>
  <c r="C258" i="9"/>
  <c r="F258" i="9"/>
  <c r="C259" i="9"/>
  <c r="E259" i="9" s="1"/>
  <c r="F259" i="9"/>
  <c r="C260" i="9"/>
  <c r="E260" i="9" s="1"/>
  <c r="D260" i="9"/>
  <c r="C261" i="9"/>
  <c r="E261" i="9" s="1"/>
  <c r="C262" i="9"/>
  <c r="C263" i="9"/>
  <c r="E263" i="9" s="1"/>
  <c r="F263" i="9"/>
  <c r="C264" i="9"/>
  <c r="E264" i="9" s="1"/>
  <c r="D264" i="9"/>
  <c r="C265" i="9"/>
  <c r="E265" i="9" s="1"/>
  <c r="C266" i="9"/>
  <c r="F266" i="9"/>
  <c r="C267" i="9"/>
  <c r="E267" i="9" s="1"/>
  <c r="F267" i="9"/>
  <c r="C268" i="9"/>
  <c r="E268" i="9" s="1"/>
  <c r="D268" i="9"/>
  <c r="C269" i="9"/>
  <c r="E269" i="9" s="1"/>
  <c r="C270" i="9"/>
  <c r="F270" i="9"/>
  <c r="C271" i="9"/>
  <c r="C272" i="9"/>
  <c r="E272" i="9" s="1"/>
  <c r="D272" i="9"/>
  <c r="C273" i="9"/>
  <c r="E273" i="9" s="1"/>
  <c r="C274" i="9"/>
  <c r="F274" i="9"/>
  <c r="C275" i="9"/>
  <c r="C276" i="9"/>
  <c r="E276" i="9" s="1"/>
  <c r="D276" i="9"/>
  <c r="C277" i="9"/>
  <c r="E277" i="9" s="1"/>
  <c r="C278" i="9"/>
  <c r="C279" i="9"/>
  <c r="E279" i="9" s="1"/>
  <c r="F279" i="9"/>
  <c r="C280" i="9"/>
  <c r="E280" i="9" s="1"/>
  <c r="D280" i="9"/>
  <c r="C281" i="9"/>
  <c r="E281" i="9" s="1"/>
  <c r="C282" i="9"/>
  <c r="F282" i="9"/>
  <c r="C283" i="9"/>
  <c r="E283" i="9" s="1"/>
  <c r="F283" i="9"/>
  <c r="C284" i="9"/>
  <c r="E284" i="9" s="1"/>
  <c r="D284" i="9"/>
  <c r="C285" i="9"/>
  <c r="E285" i="9" s="1"/>
  <c r="C286" i="9"/>
  <c r="F286" i="9"/>
  <c r="C287" i="9"/>
  <c r="C288" i="9"/>
  <c r="E288" i="9" s="1"/>
  <c r="D288" i="9"/>
  <c r="C289" i="9"/>
  <c r="E289" i="9" s="1"/>
  <c r="C290" i="9"/>
  <c r="F290" i="9"/>
  <c r="C291" i="9"/>
  <c r="E291" i="9" s="1"/>
  <c r="F291" i="9"/>
  <c r="C292" i="9"/>
  <c r="E292" i="9" s="1"/>
  <c r="D292" i="9"/>
  <c r="C293" i="9"/>
  <c r="E293" i="9" s="1"/>
  <c r="C294" i="9"/>
  <c r="C295" i="9"/>
  <c r="E295" i="9" s="1"/>
  <c r="F295" i="9"/>
  <c r="C296" i="9"/>
  <c r="E296" i="9" s="1"/>
  <c r="D296" i="9"/>
  <c r="C297" i="9"/>
  <c r="E297" i="9" s="1"/>
  <c r="C298" i="9"/>
  <c r="F298" i="9"/>
  <c r="C299" i="9"/>
  <c r="E299" i="9" s="1"/>
  <c r="F299" i="9"/>
  <c r="C300" i="9"/>
  <c r="E300" i="9" s="1"/>
  <c r="D300" i="9"/>
  <c r="C301" i="9"/>
  <c r="E301" i="9" s="1"/>
  <c r="C302" i="9"/>
  <c r="F302" i="9"/>
  <c r="C303" i="9"/>
  <c r="C304" i="9"/>
  <c r="E304" i="9" s="1"/>
  <c r="D304" i="9"/>
  <c r="C305" i="9"/>
  <c r="E305" i="9" s="1"/>
  <c r="C306" i="9"/>
  <c r="F306" i="9"/>
  <c r="C307" i="9"/>
  <c r="C308" i="9"/>
  <c r="E308" i="9" s="1"/>
  <c r="D308" i="9"/>
  <c r="C309" i="9"/>
  <c r="E309" i="9" s="1"/>
  <c r="C310" i="9"/>
  <c r="C311" i="9"/>
  <c r="E311" i="9" s="1"/>
  <c r="F311" i="9"/>
  <c r="C312" i="9"/>
  <c r="E312" i="9" s="1"/>
  <c r="D312" i="9"/>
  <c r="C313" i="9"/>
  <c r="E313" i="9" s="1"/>
  <c r="C314" i="9"/>
  <c r="F314" i="9"/>
  <c r="C315" i="9"/>
  <c r="E315" i="9" s="1"/>
  <c r="F315" i="9"/>
  <c r="C316" i="9"/>
  <c r="E316" i="9" s="1"/>
  <c r="D316" i="9"/>
  <c r="C317" i="9"/>
  <c r="E317" i="9" s="1"/>
  <c r="C318" i="9"/>
  <c r="F318" i="9"/>
  <c r="C319" i="9"/>
  <c r="C320" i="9"/>
  <c r="E320" i="9" s="1"/>
  <c r="D320" i="9"/>
  <c r="C321" i="9"/>
  <c r="E321" i="9" s="1"/>
  <c r="C322" i="9"/>
  <c r="F322" i="9"/>
  <c r="C323" i="9"/>
  <c r="E323" i="9" s="1"/>
  <c r="F323" i="9"/>
  <c r="C324" i="9"/>
  <c r="E324" i="9" s="1"/>
  <c r="D324" i="9"/>
  <c r="C325" i="9"/>
  <c r="E325" i="9" s="1"/>
  <c r="C326" i="9"/>
  <c r="C327" i="9"/>
  <c r="C328" i="9"/>
  <c r="E328" i="9" s="1"/>
  <c r="D328" i="9"/>
  <c r="C329" i="9"/>
  <c r="E329" i="9" s="1"/>
  <c r="C330" i="9"/>
  <c r="F330" i="9"/>
  <c r="C331" i="9"/>
  <c r="E331" i="9" s="1"/>
  <c r="F331" i="9"/>
  <c r="C332" i="9"/>
  <c r="E332" i="9" s="1"/>
  <c r="D332" i="9"/>
  <c r="C333" i="9"/>
  <c r="E333" i="9" s="1"/>
  <c r="C334" i="9"/>
  <c r="C335" i="9"/>
  <c r="C336" i="9"/>
  <c r="E336" i="9" s="1"/>
  <c r="D336" i="9"/>
  <c r="C337" i="9"/>
  <c r="E337" i="9" s="1"/>
  <c r="C338" i="9"/>
  <c r="F338" i="9"/>
  <c r="C339" i="9"/>
  <c r="C340" i="9"/>
  <c r="E340" i="9" s="1"/>
  <c r="D340" i="9"/>
  <c r="C341" i="9"/>
  <c r="E341" i="9" s="1"/>
  <c r="C342" i="9"/>
  <c r="C343" i="9"/>
  <c r="E343" i="9" s="1"/>
  <c r="F343" i="9"/>
  <c r="C344" i="9"/>
  <c r="E344" i="9" s="1"/>
  <c r="D344" i="9"/>
  <c r="C345" i="9"/>
  <c r="E345" i="9" s="1"/>
  <c r="C346" i="9"/>
  <c r="F346" i="9"/>
  <c r="C347" i="9"/>
  <c r="E347" i="9" s="1"/>
  <c r="F347" i="9"/>
  <c r="C348" i="9"/>
  <c r="E348" i="9" s="1"/>
  <c r="D348" i="9"/>
  <c r="C349" i="9"/>
  <c r="E349" i="9" s="1"/>
  <c r="C350" i="9"/>
  <c r="F350" i="9"/>
  <c r="C351" i="9"/>
  <c r="C352" i="9"/>
  <c r="E352" i="9" s="1"/>
  <c r="D352" i="9"/>
  <c r="C353" i="9"/>
  <c r="E353" i="9" s="1"/>
  <c r="C354" i="9"/>
  <c r="F354" i="9"/>
  <c r="C355" i="9"/>
  <c r="E355" i="9" s="1"/>
  <c r="F355" i="9"/>
  <c r="C356" i="9"/>
  <c r="E356" i="9" s="1"/>
  <c r="D356" i="9"/>
  <c r="C357" i="9"/>
  <c r="E357" i="9" s="1"/>
  <c r="C358" i="9"/>
  <c r="C359" i="9"/>
  <c r="C360" i="9"/>
  <c r="E360" i="9" s="1"/>
  <c r="D360" i="9"/>
  <c r="C361" i="9"/>
  <c r="E361" i="9" s="1"/>
  <c r="C362" i="9"/>
  <c r="F362" i="9"/>
  <c r="C363" i="9"/>
  <c r="E363" i="9" s="1"/>
  <c r="F363" i="9"/>
  <c r="C364" i="9"/>
  <c r="E364" i="9" s="1"/>
  <c r="D364" i="9"/>
  <c r="C365" i="9"/>
  <c r="E365" i="9" s="1"/>
  <c r="C366" i="9"/>
  <c r="C367" i="9"/>
  <c r="C368" i="9"/>
  <c r="E368" i="9" s="1"/>
  <c r="D368" i="9"/>
  <c r="C369" i="9"/>
  <c r="E369" i="9" s="1"/>
  <c r="C370" i="9"/>
  <c r="F370" i="9"/>
  <c r="C371" i="9"/>
  <c r="C372" i="9"/>
  <c r="E372" i="9" s="1"/>
  <c r="D372" i="9"/>
  <c r="C373" i="9"/>
  <c r="E373" i="9" s="1"/>
  <c r="C374" i="9"/>
  <c r="C375" i="9"/>
  <c r="E375" i="9" s="1"/>
  <c r="F375" i="9"/>
  <c r="C376" i="9"/>
  <c r="E376" i="9" s="1"/>
  <c r="D376" i="9"/>
  <c r="C377" i="9"/>
  <c r="E377" i="9" s="1"/>
  <c r="C378" i="9"/>
  <c r="C379" i="9"/>
  <c r="E379" i="9" s="1"/>
  <c r="F379" i="9"/>
  <c r="C380" i="9"/>
  <c r="E380" i="9" s="1"/>
  <c r="D380" i="9"/>
  <c r="C381" i="9"/>
  <c r="E381" i="9" s="1"/>
  <c r="C382" i="9"/>
  <c r="F382" i="9"/>
  <c r="C383" i="9"/>
  <c r="C384" i="9"/>
  <c r="E384" i="9" s="1"/>
  <c r="D384" i="9"/>
  <c r="C385" i="9"/>
  <c r="E385" i="9" s="1"/>
  <c r="C386" i="9"/>
  <c r="F386" i="9"/>
  <c r="C387" i="9"/>
  <c r="E387" i="9" s="1"/>
  <c r="F387" i="9"/>
  <c r="C388" i="9"/>
  <c r="E388" i="9" s="1"/>
  <c r="D388" i="9"/>
  <c r="C389" i="9"/>
  <c r="E389" i="9" s="1"/>
  <c r="C390" i="9"/>
  <c r="C391" i="9"/>
  <c r="C392" i="9"/>
  <c r="E392" i="9" s="1"/>
  <c r="D392" i="9"/>
  <c r="C393" i="9"/>
  <c r="E393" i="9" s="1"/>
  <c r="C394" i="9"/>
  <c r="F394" i="9"/>
  <c r="C395" i="9"/>
  <c r="E395" i="9" s="1"/>
  <c r="F395" i="9"/>
  <c r="C396" i="9"/>
  <c r="E396" i="9" s="1"/>
  <c r="D396" i="9"/>
  <c r="C397" i="9"/>
  <c r="E397" i="9" s="1"/>
  <c r="C398" i="9"/>
  <c r="C399" i="9"/>
  <c r="C400" i="9"/>
  <c r="E400" i="9" s="1"/>
  <c r="D400" i="9"/>
  <c r="C401" i="9"/>
  <c r="E401" i="9" s="1"/>
  <c r="C402" i="9"/>
  <c r="F402" i="9"/>
  <c r="C403" i="9"/>
  <c r="C404" i="9"/>
  <c r="E404" i="9" s="1"/>
  <c r="D404" i="9"/>
  <c r="C405" i="9"/>
  <c r="E405" i="9" s="1"/>
  <c r="C406" i="9"/>
  <c r="C407" i="9"/>
  <c r="E407" i="9" s="1"/>
  <c r="F407" i="9"/>
  <c r="C408" i="9"/>
  <c r="E408" i="9" s="1"/>
  <c r="D408" i="9"/>
  <c r="C409" i="9"/>
  <c r="E409" i="9" s="1"/>
  <c r="C410" i="9"/>
  <c r="F410" i="9"/>
  <c r="C411" i="9"/>
  <c r="E411" i="9" s="1"/>
  <c r="F411" i="9"/>
  <c r="C412" i="9"/>
  <c r="E412" i="9" s="1"/>
  <c r="D412" i="9"/>
  <c r="C413" i="9"/>
  <c r="E413" i="9" s="1"/>
  <c r="C414" i="9"/>
  <c r="F414" i="9"/>
  <c r="C415" i="9"/>
  <c r="C416" i="9"/>
  <c r="E416" i="9" s="1"/>
  <c r="D416" i="9"/>
  <c r="C417" i="9"/>
  <c r="E417" i="9" s="1"/>
  <c r="C418" i="9"/>
  <c r="F418" i="9"/>
  <c r="C419" i="9"/>
  <c r="E419" i="9" s="1"/>
  <c r="F419" i="9"/>
  <c r="C420" i="9"/>
  <c r="E420" i="9" s="1"/>
  <c r="D420" i="9"/>
  <c r="C421" i="9"/>
  <c r="E421" i="9" s="1"/>
  <c r="C422" i="9"/>
  <c r="C423" i="9"/>
  <c r="C424" i="9"/>
  <c r="E424" i="9" s="1"/>
  <c r="D424" i="9"/>
  <c r="C425" i="9"/>
  <c r="E425" i="9" s="1"/>
  <c r="C426" i="9"/>
  <c r="F426" i="9"/>
  <c r="C427" i="9"/>
  <c r="E427" i="9" s="1"/>
  <c r="F427" i="9"/>
  <c r="C428" i="9"/>
  <c r="E428" i="9" s="1"/>
  <c r="D428" i="9"/>
  <c r="C429" i="9"/>
  <c r="E429" i="9" s="1"/>
  <c r="C430" i="9"/>
  <c r="C431" i="9"/>
  <c r="C432" i="9"/>
  <c r="E432" i="9" s="1"/>
  <c r="D432" i="9"/>
  <c r="C433" i="9"/>
  <c r="C434" i="9"/>
  <c r="F434" i="9"/>
  <c r="C435" i="9"/>
  <c r="C436" i="9"/>
  <c r="E436" i="9" s="1"/>
  <c r="D436" i="9"/>
  <c r="C437" i="9"/>
  <c r="C438" i="9"/>
  <c r="C439" i="9"/>
  <c r="E439" i="9" s="1"/>
  <c r="F439" i="9"/>
  <c r="C440" i="9"/>
  <c r="E440" i="9" s="1"/>
  <c r="D440" i="9"/>
  <c r="C441" i="9"/>
  <c r="C442" i="9"/>
  <c r="F442" i="9"/>
  <c r="C443" i="9"/>
  <c r="E443" i="9" s="1"/>
  <c r="F443" i="9"/>
  <c r="C444" i="9"/>
  <c r="E444" i="9" s="1"/>
  <c r="D444" i="9"/>
  <c r="C445" i="9"/>
  <c r="C446" i="9"/>
  <c r="F446" i="9"/>
  <c r="C447" i="9"/>
  <c r="C448" i="9"/>
  <c r="E448" i="9" s="1"/>
  <c r="D448" i="9"/>
  <c r="F448" i="9"/>
  <c r="C449" i="9"/>
  <c r="F449" i="9"/>
  <c r="C450" i="9"/>
  <c r="D450" i="9"/>
  <c r="C451" i="9"/>
  <c r="E451" i="9" s="1"/>
  <c r="D451" i="9"/>
  <c r="F451" i="9"/>
  <c r="C452" i="9"/>
  <c r="E452" i="9" s="1"/>
  <c r="D452" i="9"/>
  <c r="F452" i="9"/>
  <c r="C453" i="9"/>
  <c r="F453" i="9"/>
  <c r="C454" i="9"/>
  <c r="D454" i="9"/>
  <c r="C455" i="9"/>
  <c r="D455" i="9"/>
  <c r="C456" i="9"/>
  <c r="E456" i="9" s="1"/>
  <c r="D456" i="9"/>
  <c r="F456" i="9"/>
  <c r="C457" i="9"/>
  <c r="F457" i="9"/>
  <c r="C458" i="9"/>
  <c r="D458" i="9"/>
  <c r="C459" i="9"/>
  <c r="E459" i="9" s="1"/>
  <c r="D459" i="9"/>
  <c r="F459" i="9"/>
  <c r="C460" i="9"/>
  <c r="E460" i="9" s="1"/>
  <c r="D460" i="9"/>
  <c r="F460" i="9"/>
  <c r="C461" i="9"/>
  <c r="F461" i="9"/>
  <c r="C462" i="9"/>
  <c r="D462" i="9"/>
  <c r="C463" i="9"/>
  <c r="D463" i="9"/>
  <c r="C464" i="9"/>
  <c r="E464" i="9" s="1"/>
  <c r="D464" i="9"/>
  <c r="F464" i="9"/>
  <c r="C465" i="9"/>
  <c r="F465" i="9"/>
  <c r="C466" i="9"/>
  <c r="C467" i="9"/>
  <c r="E467" i="9" s="1"/>
  <c r="D467" i="9"/>
  <c r="F467" i="9"/>
  <c r="C468" i="9"/>
  <c r="E468" i="9" s="1"/>
  <c r="D468" i="9"/>
  <c r="F468" i="9"/>
  <c r="C469" i="9"/>
  <c r="C470" i="9"/>
  <c r="D470" i="9"/>
  <c r="C471" i="9"/>
  <c r="C472" i="9"/>
  <c r="E472" i="9" s="1"/>
  <c r="D472" i="9"/>
  <c r="F472" i="9"/>
  <c r="C473" i="9"/>
  <c r="F473" i="9"/>
  <c r="C474" i="9"/>
  <c r="D474" i="9"/>
  <c r="C475" i="9"/>
  <c r="E475" i="9" s="1"/>
  <c r="D475" i="9"/>
  <c r="F475" i="9"/>
  <c r="C476" i="9"/>
  <c r="E476" i="9" s="1"/>
  <c r="D476" i="9"/>
  <c r="F476" i="9"/>
  <c r="C477" i="9"/>
  <c r="F477" i="9"/>
  <c r="C478" i="9"/>
  <c r="D478" i="9"/>
  <c r="C479" i="9"/>
  <c r="D479" i="9"/>
  <c r="C480" i="9"/>
  <c r="E480" i="9" s="1"/>
  <c r="D480" i="9"/>
  <c r="F480" i="9"/>
  <c r="C481" i="9"/>
  <c r="F481" i="9"/>
  <c r="C482" i="9"/>
  <c r="D482" i="9"/>
  <c r="C483" i="9"/>
  <c r="E483" i="9" s="1"/>
  <c r="D483" i="9"/>
  <c r="F483" i="9"/>
  <c r="C484" i="9"/>
  <c r="E484" i="9" s="1"/>
  <c r="D484" i="9"/>
  <c r="F484" i="9"/>
  <c r="C485" i="9"/>
  <c r="F485" i="9"/>
  <c r="C486" i="9"/>
  <c r="D486" i="9"/>
  <c r="C487" i="9"/>
  <c r="D487" i="9"/>
  <c r="C488" i="9"/>
  <c r="E488" i="9" s="1"/>
  <c r="D488" i="9"/>
  <c r="F488" i="9"/>
  <c r="C489" i="9"/>
  <c r="F489" i="9"/>
  <c r="C490" i="9"/>
  <c r="D490" i="9"/>
  <c r="C491" i="9"/>
  <c r="E491" i="9" s="1"/>
  <c r="D491" i="9"/>
  <c r="F491" i="9"/>
  <c r="C492" i="9"/>
  <c r="E492" i="9" s="1"/>
  <c r="D492" i="9"/>
  <c r="F492" i="9"/>
  <c r="C493" i="9"/>
  <c r="F493" i="9"/>
  <c r="C494" i="9"/>
  <c r="D494" i="9"/>
  <c r="C495" i="9"/>
  <c r="D495" i="9"/>
  <c r="C496" i="9"/>
  <c r="E496" i="9" s="1"/>
  <c r="D496" i="9"/>
  <c r="F496" i="9"/>
  <c r="C497" i="9"/>
  <c r="F497" i="9"/>
  <c r="C498" i="9"/>
  <c r="C499" i="9"/>
  <c r="E499" i="9" s="1"/>
  <c r="D499" i="9"/>
  <c r="F499" i="9"/>
  <c r="C500" i="9"/>
  <c r="E500" i="9" s="1"/>
  <c r="D500" i="9"/>
  <c r="F500" i="9"/>
  <c r="C501" i="9"/>
  <c r="C502" i="9"/>
  <c r="D502" i="9"/>
  <c r="C503" i="9"/>
  <c r="C504" i="9"/>
  <c r="E504" i="9" s="1"/>
  <c r="D504" i="9"/>
  <c r="F504" i="9"/>
  <c r="C505" i="9"/>
  <c r="F505" i="9"/>
  <c r="C506" i="9"/>
  <c r="C507" i="9"/>
  <c r="E507" i="9" s="1"/>
  <c r="D507" i="9"/>
  <c r="F507" i="9"/>
  <c r="C508" i="9"/>
  <c r="E508" i="9" s="1"/>
  <c r="D508" i="9"/>
  <c r="F508" i="9"/>
  <c r="C509" i="9"/>
  <c r="C510" i="9"/>
  <c r="D510" i="9"/>
  <c r="C511" i="9"/>
  <c r="C512" i="9"/>
  <c r="E512" i="9" s="1"/>
  <c r="D512" i="9"/>
  <c r="F512" i="9"/>
  <c r="C513" i="9"/>
  <c r="F513" i="9"/>
  <c r="C514" i="9"/>
  <c r="D514" i="9"/>
  <c r="C515" i="9"/>
  <c r="E515" i="9" s="1"/>
  <c r="D515" i="9"/>
  <c r="F515" i="9"/>
  <c r="C516" i="9"/>
  <c r="E516" i="9" s="1"/>
  <c r="D516" i="9"/>
  <c r="F516" i="9"/>
  <c r="C517" i="9"/>
  <c r="F517" i="9"/>
  <c r="C518" i="9"/>
  <c r="D518" i="9"/>
  <c r="C519" i="9"/>
  <c r="D519" i="9"/>
  <c r="C520" i="9"/>
  <c r="E520" i="9" s="1"/>
  <c r="D520" i="9"/>
  <c r="F520" i="9"/>
  <c r="C521" i="9"/>
  <c r="F521" i="9"/>
  <c r="C522" i="9"/>
  <c r="D522" i="9"/>
  <c r="C523" i="9"/>
  <c r="E523" i="9" s="1"/>
  <c r="D523" i="9"/>
  <c r="F523" i="9"/>
  <c r="C524" i="9"/>
  <c r="E524" i="9" s="1"/>
  <c r="D524" i="9"/>
  <c r="F524" i="9"/>
  <c r="C525" i="9"/>
  <c r="F525" i="9"/>
  <c r="C526" i="9"/>
  <c r="D526" i="9"/>
  <c r="C527" i="9"/>
  <c r="D527" i="9"/>
  <c r="C528" i="9"/>
  <c r="E528" i="9" s="1"/>
  <c r="D528" i="9"/>
  <c r="F528" i="9"/>
  <c r="C529" i="9"/>
  <c r="F529" i="9"/>
  <c r="C530" i="9"/>
  <c r="C531" i="9"/>
  <c r="E531" i="9" s="1"/>
  <c r="D531" i="9"/>
  <c r="F531" i="9"/>
  <c r="C532" i="9"/>
  <c r="E532" i="9" s="1"/>
  <c r="D532" i="9"/>
  <c r="F532" i="9"/>
  <c r="C533" i="9"/>
  <c r="C534" i="9"/>
  <c r="E534" i="9" s="1"/>
  <c r="D534" i="9"/>
  <c r="F534" i="9"/>
  <c r="C535" i="9"/>
  <c r="F535" i="9"/>
  <c r="C536" i="9"/>
  <c r="D536" i="9"/>
  <c r="C537" i="9"/>
  <c r="E537" i="9" s="1"/>
  <c r="D537" i="9"/>
  <c r="F537" i="9"/>
  <c r="C538" i="9"/>
  <c r="E538" i="9" s="1"/>
  <c r="C539" i="9"/>
  <c r="E539" i="9" s="1"/>
  <c r="D539" i="9"/>
  <c r="F539" i="9"/>
  <c r="C540" i="9"/>
  <c r="E540" i="9" s="1"/>
  <c r="F540" i="9"/>
  <c r="C541" i="9"/>
  <c r="E541" i="9" s="1"/>
  <c r="D541" i="9"/>
  <c r="C542" i="9"/>
  <c r="E542" i="9" s="1"/>
  <c r="C543" i="9"/>
  <c r="E543" i="9" s="1"/>
  <c r="D543" i="9"/>
  <c r="F543" i="9"/>
  <c r="C544" i="9"/>
  <c r="E544" i="9" s="1"/>
  <c r="F544" i="9"/>
  <c r="C545" i="9"/>
  <c r="E545" i="9" s="1"/>
  <c r="D545" i="9"/>
  <c r="C546" i="9"/>
  <c r="E546" i="9" s="1"/>
  <c r="C547" i="9"/>
  <c r="E547" i="9" s="1"/>
  <c r="D547" i="9"/>
  <c r="F547" i="9"/>
  <c r="C548" i="9"/>
  <c r="E548" i="9" s="1"/>
  <c r="F548" i="9"/>
  <c r="C549" i="9"/>
  <c r="E549" i="9" s="1"/>
  <c r="D549" i="9"/>
  <c r="C550" i="9"/>
  <c r="E550" i="9" s="1"/>
  <c r="C551" i="9"/>
  <c r="E551" i="9" s="1"/>
  <c r="D551" i="9"/>
  <c r="F551" i="9"/>
  <c r="C552" i="9"/>
  <c r="E552" i="9" s="1"/>
  <c r="F552" i="9"/>
  <c r="C553" i="9"/>
  <c r="E553" i="9" s="1"/>
  <c r="D553" i="9"/>
  <c r="C554" i="9"/>
  <c r="E554" i="9" s="1"/>
  <c r="C555" i="9"/>
  <c r="E555" i="9" s="1"/>
  <c r="D555" i="9"/>
  <c r="F555" i="9"/>
  <c r="C556" i="9"/>
  <c r="E556" i="9" s="1"/>
  <c r="F556" i="9"/>
  <c r="C557" i="9"/>
  <c r="E557" i="9" s="1"/>
  <c r="D557" i="9"/>
  <c r="C558" i="9"/>
  <c r="E558" i="9" s="1"/>
  <c r="C559" i="9"/>
  <c r="E559" i="9" s="1"/>
  <c r="D559" i="9"/>
  <c r="F559" i="9"/>
  <c r="C560" i="9"/>
  <c r="E560" i="9" s="1"/>
  <c r="F560" i="9"/>
  <c r="C561" i="9"/>
  <c r="E561" i="9" s="1"/>
  <c r="D561" i="9"/>
  <c r="C562" i="9"/>
  <c r="E562" i="9" s="1"/>
  <c r="C563" i="9"/>
  <c r="E563" i="9" s="1"/>
  <c r="D563" i="9"/>
  <c r="F563" i="9"/>
  <c r="C564" i="9"/>
  <c r="E564" i="9" s="1"/>
  <c r="F564" i="9"/>
  <c r="C565" i="9"/>
  <c r="E565" i="9" s="1"/>
  <c r="D565" i="9"/>
  <c r="C566" i="9"/>
  <c r="E566" i="9" s="1"/>
  <c r="C567" i="9"/>
  <c r="E567" i="9" s="1"/>
  <c r="D567" i="9"/>
  <c r="F567" i="9"/>
  <c r="C568" i="9"/>
  <c r="E568" i="9" s="1"/>
  <c r="F568" i="9"/>
  <c r="C569" i="9"/>
  <c r="E569" i="9" s="1"/>
  <c r="D569" i="9"/>
  <c r="C570" i="9"/>
  <c r="E570" i="9" s="1"/>
  <c r="C571" i="9"/>
  <c r="E571" i="9" s="1"/>
  <c r="D571" i="9"/>
  <c r="F571" i="9"/>
  <c r="C572" i="9"/>
  <c r="E572" i="9" s="1"/>
  <c r="F572" i="9"/>
  <c r="C573" i="9"/>
  <c r="E573" i="9" s="1"/>
  <c r="D573" i="9"/>
  <c r="C574" i="9"/>
  <c r="E574" i="9" s="1"/>
  <c r="C575" i="9"/>
  <c r="E575" i="9" s="1"/>
  <c r="D575" i="9"/>
  <c r="F575" i="9"/>
  <c r="C576" i="9"/>
  <c r="E576" i="9" s="1"/>
  <c r="F576" i="9"/>
  <c r="C577" i="9"/>
  <c r="E577" i="9" s="1"/>
  <c r="D577" i="9"/>
  <c r="C578" i="9"/>
  <c r="E578" i="9" s="1"/>
  <c r="C579" i="9"/>
  <c r="E579" i="9" s="1"/>
  <c r="D579" i="9"/>
  <c r="F579" i="9"/>
  <c r="C580" i="9"/>
  <c r="E580" i="9" s="1"/>
  <c r="F580" i="9"/>
  <c r="C581" i="9"/>
  <c r="E581" i="9" s="1"/>
  <c r="D581" i="9"/>
  <c r="C582" i="9"/>
  <c r="E582" i="9" s="1"/>
  <c r="C583" i="9"/>
  <c r="E583" i="9" s="1"/>
  <c r="D583" i="9"/>
  <c r="F583" i="9"/>
  <c r="C584" i="9"/>
  <c r="E584" i="9" s="1"/>
  <c r="F584" i="9"/>
  <c r="C585" i="9"/>
  <c r="E585" i="9" s="1"/>
  <c r="D585" i="9"/>
  <c r="C586" i="9"/>
  <c r="E586" i="9" s="1"/>
  <c r="C587" i="9"/>
  <c r="E587" i="9" s="1"/>
  <c r="D587" i="9"/>
  <c r="F587" i="9"/>
  <c r="C588" i="9"/>
  <c r="E588" i="9" s="1"/>
  <c r="F588" i="9"/>
  <c r="C589" i="9"/>
  <c r="E589" i="9" s="1"/>
  <c r="D589" i="9"/>
  <c r="C590" i="9"/>
  <c r="E590" i="9" s="1"/>
  <c r="C591" i="9"/>
  <c r="E591" i="9" s="1"/>
  <c r="D591" i="9"/>
  <c r="F591" i="9"/>
  <c r="C592" i="9"/>
  <c r="E592" i="9" s="1"/>
  <c r="F592" i="9"/>
  <c r="C593" i="9"/>
  <c r="E593" i="9" s="1"/>
  <c r="D593" i="9"/>
  <c r="C594" i="9"/>
  <c r="E594" i="9" s="1"/>
  <c r="C595" i="9"/>
  <c r="E595" i="9" s="1"/>
  <c r="D595" i="9"/>
  <c r="F595" i="9"/>
  <c r="C596" i="9"/>
  <c r="E596" i="9" s="1"/>
  <c r="F596" i="9"/>
  <c r="C597" i="9"/>
  <c r="E597" i="9" s="1"/>
  <c r="D597" i="9"/>
  <c r="C598" i="9"/>
  <c r="E598" i="9" s="1"/>
  <c r="C599" i="9"/>
  <c r="E599" i="9" s="1"/>
  <c r="D599" i="9"/>
  <c r="F599" i="9"/>
  <c r="C600" i="9"/>
  <c r="E600" i="9" s="1"/>
  <c r="F600" i="9"/>
  <c r="C601" i="9"/>
  <c r="E601" i="9" s="1"/>
  <c r="D601" i="9"/>
  <c r="C602" i="9"/>
  <c r="E602" i="9" s="1"/>
  <c r="C603" i="9"/>
  <c r="E603" i="9" s="1"/>
  <c r="D603" i="9"/>
  <c r="F603" i="9"/>
  <c r="C604" i="9"/>
  <c r="E604" i="9" s="1"/>
  <c r="F604" i="9"/>
  <c r="C605" i="9"/>
  <c r="E605" i="9" s="1"/>
  <c r="D605" i="9"/>
  <c r="C606" i="9"/>
  <c r="E606" i="9" s="1"/>
  <c r="C607" i="9"/>
  <c r="E607" i="9" s="1"/>
  <c r="D607" i="9"/>
  <c r="F607" i="9"/>
  <c r="C608" i="9"/>
  <c r="E608" i="9" s="1"/>
  <c r="F608" i="9"/>
  <c r="C609" i="9"/>
  <c r="E609" i="9" s="1"/>
  <c r="D609" i="9"/>
  <c r="C610" i="9"/>
  <c r="E610" i="9" s="1"/>
  <c r="C611" i="9"/>
  <c r="E611" i="9" s="1"/>
  <c r="D611" i="9"/>
  <c r="F611" i="9"/>
  <c r="C612" i="9"/>
  <c r="E612" i="9" s="1"/>
  <c r="F612" i="9"/>
  <c r="C613" i="9"/>
  <c r="E613" i="9" s="1"/>
  <c r="D613" i="9"/>
  <c r="C614" i="9"/>
  <c r="E614" i="9" s="1"/>
  <c r="C615" i="9"/>
  <c r="E615" i="9" s="1"/>
  <c r="D615" i="9"/>
  <c r="F615" i="9"/>
  <c r="C616" i="9"/>
  <c r="E616" i="9" s="1"/>
  <c r="F616" i="9"/>
  <c r="C617" i="9"/>
  <c r="E617" i="9" s="1"/>
  <c r="D617" i="9"/>
  <c r="C618" i="9"/>
  <c r="E618" i="9" s="1"/>
  <c r="C619" i="9"/>
  <c r="E619" i="9" s="1"/>
  <c r="D619" i="9"/>
  <c r="F619" i="9"/>
  <c r="C620" i="9"/>
  <c r="E620" i="9" s="1"/>
  <c r="F620" i="9"/>
  <c r="C621" i="9"/>
  <c r="E621" i="9" s="1"/>
  <c r="D621" i="9"/>
  <c r="C622" i="9"/>
  <c r="E622" i="9" s="1"/>
  <c r="C623" i="9"/>
  <c r="E623" i="9" s="1"/>
  <c r="D623" i="9"/>
  <c r="F623" i="9"/>
  <c r="C624" i="9"/>
  <c r="E624" i="9" s="1"/>
  <c r="F624" i="9"/>
  <c r="C625" i="9"/>
  <c r="E625" i="9" s="1"/>
  <c r="D625" i="9"/>
  <c r="C626" i="9"/>
  <c r="E626" i="9" s="1"/>
  <c r="C627" i="9"/>
  <c r="E627" i="9" s="1"/>
  <c r="D627" i="9"/>
  <c r="F627" i="9"/>
  <c r="C628" i="9"/>
  <c r="E628" i="9" s="1"/>
  <c r="F628" i="9"/>
  <c r="C629" i="9"/>
  <c r="E629" i="9" s="1"/>
  <c r="D629" i="9"/>
  <c r="C630" i="9"/>
  <c r="E630" i="9" s="1"/>
  <c r="C631" i="9"/>
  <c r="E631" i="9" s="1"/>
  <c r="D631" i="9"/>
  <c r="F631" i="9"/>
  <c r="C632" i="9"/>
  <c r="E632" i="9" s="1"/>
  <c r="F632" i="9"/>
  <c r="C633" i="9"/>
  <c r="E633" i="9" s="1"/>
  <c r="D633" i="9"/>
  <c r="C634" i="9"/>
  <c r="E634" i="9" s="1"/>
  <c r="C635" i="9"/>
  <c r="E635" i="9" s="1"/>
  <c r="D635" i="9"/>
  <c r="F635" i="9"/>
  <c r="C636" i="9"/>
  <c r="E636" i="9" s="1"/>
  <c r="F636" i="9"/>
  <c r="C637" i="9"/>
  <c r="E637" i="9" s="1"/>
  <c r="D637" i="9"/>
  <c r="C638" i="9"/>
  <c r="E638" i="9" s="1"/>
  <c r="C639" i="9"/>
  <c r="E639" i="9" s="1"/>
  <c r="D639" i="9"/>
  <c r="F639" i="9"/>
  <c r="C640" i="9"/>
  <c r="E640" i="9" s="1"/>
  <c r="F640" i="9"/>
  <c r="C641" i="9"/>
  <c r="E641" i="9" s="1"/>
  <c r="D641" i="9"/>
  <c r="C642" i="9"/>
  <c r="E642" i="9" s="1"/>
  <c r="C643" i="9"/>
  <c r="E643" i="9" s="1"/>
  <c r="D643" i="9"/>
  <c r="F643" i="9"/>
  <c r="C644" i="9"/>
  <c r="E644" i="9" s="1"/>
  <c r="F644" i="9"/>
  <c r="C645" i="9"/>
  <c r="E645" i="9" s="1"/>
  <c r="D645" i="9"/>
  <c r="C646" i="9"/>
  <c r="E646" i="9" s="1"/>
  <c r="C647" i="9"/>
  <c r="E647" i="9" s="1"/>
  <c r="D647" i="9"/>
  <c r="F647" i="9"/>
  <c r="C648" i="9"/>
  <c r="E648" i="9" s="1"/>
  <c r="F648" i="9"/>
  <c r="C649" i="9"/>
  <c r="E649" i="9" s="1"/>
  <c r="D649" i="9"/>
  <c r="C650" i="9"/>
  <c r="E650" i="9" s="1"/>
  <c r="C651" i="9"/>
  <c r="E651" i="9" s="1"/>
  <c r="D651" i="9"/>
  <c r="F651" i="9"/>
  <c r="C652" i="9"/>
  <c r="E652" i="9" s="1"/>
  <c r="F652" i="9"/>
  <c r="C653" i="9"/>
  <c r="E653" i="9" s="1"/>
  <c r="D653" i="9"/>
  <c r="C654" i="9"/>
  <c r="E654" i="9" s="1"/>
  <c r="C655" i="9"/>
  <c r="E655" i="9" s="1"/>
  <c r="D655" i="9"/>
  <c r="F655" i="9"/>
  <c r="C656" i="9"/>
  <c r="E656" i="9" s="1"/>
  <c r="F656" i="9"/>
  <c r="C657" i="9"/>
  <c r="E657" i="9" s="1"/>
  <c r="D657" i="9"/>
  <c r="C658" i="9"/>
  <c r="E658" i="9" s="1"/>
  <c r="C659" i="9"/>
  <c r="E659" i="9" s="1"/>
  <c r="D659" i="9"/>
  <c r="F659" i="9"/>
  <c r="C660" i="9"/>
  <c r="E660" i="9" s="1"/>
  <c r="F660" i="9"/>
  <c r="C661" i="9"/>
  <c r="E661" i="9" s="1"/>
  <c r="D661" i="9"/>
  <c r="C662" i="9"/>
  <c r="E662" i="9" s="1"/>
  <c r="C663" i="9"/>
  <c r="E663" i="9" s="1"/>
  <c r="D663" i="9"/>
  <c r="F663" i="9"/>
  <c r="C664" i="9"/>
  <c r="E664" i="9" s="1"/>
  <c r="F664" i="9"/>
  <c r="C665" i="9"/>
  <c r="E665" i="9" s="1"/>
  <c r="D665" i="9"/>
  <c r="C666" i="9"/>
  <c r="E666" i="9" s="1"/>
  <c r="C667" i="9"/>
  <c r="E667" i="9" s="1"/>
  <c r="D667" i="9"/>
  <c r="F667" i="9"/>
  <c r="C668" i="9"/>
  <c r="E668" i="9" s="1"/>
  <c r="F668" i="9"/>
  <c r="C669" i="9"/>
  <c r="E669" i="9" s="1"/>
  <c r="D669" i="9"/>
  <c r="C670" i="9"/>
  <c r="E670" i="9" s="1"/>
  <c r="C671" i="9"/>
  <c r="E671" i="9" s="1"/>
  <c r="D671" i="9"/>
  <c r="F671" i="9"/>
  <c r="C672" i="9"/>
  <c r="E672" i="9" s="1"/>
  <c r="F672" i="9"/>
  <c r="C673" i="9"/>
  <c r="E673" i="9" s="1"/>
  <c r="D673" i="9"/>
  <c r="C674" i="9"/>
  <c r="E674" i="9" s="1"/>
  <c r="C675" i="9"/>
  <c r="E675" i="9" s="1"/>
  <c r="D675" i="9"/>
  <c r="F675" i="9"/>
  <c r="C676" i="9"/>
  <c r="E676" i="9" s="1"/>
  <c r="F676" i="9"/>
  <c r="C677" i="9"/>
  <c r="E677" i="9" s="1"/>
  <c r="D677" i="9"/>
  <c r="C678" i="9"/>
  <c r="E678" i="9" s="1"/>
  <c r="C679" i="9"/>
  <c r="E679" i="9" s="1"/>
  <c r="D679" i="9"/>
  <c r="F679" i="9"/>
  <c r="C680" i="9"/>
  <c r="E680" i="9" s="1"/>
  <c r="F680" i="9"/>
  <c r="C681" i="9"/>
  <c r="E681" i="9" s="1"/>
  <c r="D681" i="9"/>
  <c r="C682" i="9"/>
  <c r="E682" i="9" s="1"/>
  <c r="C683" i="9"/>
  <c r="E683" i="9" s="1"/>
  <c r="D683" i="9"/>
  <c r="F683" i="9"/>
  <c r="C684" i="9"/>
  <c r="E684" i="9" s="1"/>
  <c r="F684" i="9"/>
  <c r="C685" i="9"/>
  <c r="E685" i="9" s="1"/>
  <c r="D685" i="9"/>
  <c r="C686" i="9"/>
  <c r="E686" i="9" s="1"/>
  <c r="C687" i="9"/>
  <c r="E687" i="9" s="1"/>
  <c r="D687" i="9"/>
  <c r="F687" i="9"/>
  <c r="C688" i="9"/>
  <c r="E688" i="9" s="1"/>
  <c r="F688" i="9"/>
  <c r="C689" i="9"/>
  <c r="E689" i="9" s="1"/>
  <c r="D689" i="9"/>
  <c r="C690" i="9"/>
  <c r="E690" i="9" s="1"/>
  <c r="C691" i="9"/>
  <c r="E691" i="9" s="1"/>
  <c r="D691" i="9"/>
  <c r="F691" i="9"/>
  <c r="C692" i="9"/>
  <c r="E692" i="9" s="1"/>
  <c r="F692" i="9"/>
  <c r="C693" i="9"/>
  <c r="E693" i="9" s="1"/>
  <c r="D693" i="9"/>
  <c r="C694" i="9"/>
  <c r="E694" i="9" s="1"/>
  <c r="C695" i="9"/>
  <c r="E695" i="9" s="1"/>
  <c r="D695" i="9"/>
  <c r="F695" i="9"/>
  <c r="C696" i="9"/>
  <c r="E696" i="9" s="1"/>
  <c r="F696" i="9"/>
  <c r="C697" i="9"/>
  <c r="E697" i="9" s="1"/>
  <c r="D697" i="9"/>
  <c r="C698" i="9"/>
  <c r="E698" i="9" s="1"/>
  <c r="C699" i="9"/>
  <c r="E699" i="9" s="1"/>
  <c r="D699" i="9"/>
  <c r="F699" i="9"/>
  <c r="C700" i="9"/>
  <c r="E700" i="9" s="1"/>
  <c r="F700" i="9"/>
  <c r="C701" i="9"/>
  <c r="E701" i="9" s="1"/>
  <c r="D701" i="9"/>
  <c r="C702" i="9"/>
  <c r="E702" i="9" s="1"/>
  <c r="C703" i="9"/>
  <c r="E703" i="9" s="1"/>
  <c r="D703" i="9"/>
  <c r="F703" i="9"/>
  <c r="C704" i="9"/>
  <c r="E704" i="9" s="1"/>
  <c r="F704" i="9"/>
  <c r="C705" i="9"/>
  <c r="E705" i="9" s="1"/>
  <c r="D705" i="9"/>
  <c r="C706" i="9"/>
  <c r="E706" i="9" s="1"/>
  <c r="C707" i="9"/>
  <c r="E707" i="9" s="1"/>
  <c r="D707" i="9"/>
  <c r="F707" i="9"/>
  <c r="C708" i="9"/>
  <c r="E708" i="9" s="1"/>
  <c r="F708" i="9"/>
  <c r="C709" i="9"/>
  <c r="E709" i="9" s="1"/>
  <c r="D709" i="9"/>
  <c r="C710" i="9"/>
  <c r="E710" i="9" s="1"/>
  <c r="C711" i="9"/>
  <c r="E711" i="9" s="1"/>
  <c r="D711" i="9"/>
  <c r="F711" i="9"/>
  <c r="C712" i="9"/>
  <c r="E712" i="9" s="1"/>
  <c r="F712" i="9"/>
  <c r="C713" i="9"/>
  <c r="E713" i="9" s="1"/>
  <c r="D713" i="9"/>
  <c r="C714" i="9"/>
  <c r="E714" i="9" s="1"/>
  <c r="C715" i="9"/>
  <c r="E715" i="9" s="1"/>
  <c r="D715" i="9"/>
  <c r="F715" i="9"/>
  <c r="C716" i="9"/>
  <c r="E716" i="9" s="1"/>
  <c r="F716" i="9"/>
  <c r="C717" i="9"/>
  <c r="E717" i="9" s="1"/>
  <c r="D717" i="9"/>
  <c r="C718" i="9"/>
  <c r="E718" i="9" s="1"/>
  <c r="C719" i="9"/>
  <c r="E719" i="9" s="1"/>
  <c r="D719" i="9"/>
  <c r="F719" i="9"/>
  <c r="C720" i="9"/>
  <c r="E720" i="9" s="1"/>
  <c r="F720" i="9"/>
  <c r="C721" i="9"/>
  <c r="E721" i="9" s="1"/>
  <c r="D721" i="9"/>
  <c r="C722" i="9"/>
  <c r="E722" i="9" s="1"/>
  <c r="C723" i="9"/>
  <c r="E723" i="9" s="1"/>
  <c r="D723" i="9"/>
  <c r="F723" i="9"/>
  <c r="C724" i="9"/>
  <c r="E724" i="9" s="1"/>
  <c r="F724" i="9"/>
  <c r="C725" i="9"/>
  <c r="E725" i="9" s="1"/>
  <c r="D725" i="9"/>
  <c r="C726" i="9"/>
  <c r="E726" i="9" s="1"/>
  <c r="C727" i="9"/>
  <c r="E727" i="9" s="1"/>
  <c r="D727" i="9"/>
  <c r="F727" i="9"/>
  <c r="C728" i="9"/>
  <c r="E728" i="9" s="1"/>
  <c r="F728" i="9"/>
  <c r="C729" i="9"/>
  <c r="E729" i="9" s="1"/>
  <c r="D729" i="9"/>
  <c r="C730" i="9"/>
  <c r="E730" i="9" s="1"/>
  <c r="C731" i="9"/>
  <c r="E731" i="9" s="1"/>
  <c r="D731" i="9"/>
  <c r="F731" i="9"/>
  <c r="C732" i="9"/>
  <c r="E732" i="9" s="1"/>
  <c r="F732" i="9"/>
  <c r="C733" i="9"/>
  <c r="E733" i="9" s="1"/>
  <c r="D733" i="9"/>
  <c r="C734" i="9"/>
  <c r="E734" i="9" s="1"/>
  <c r="C735" i="9"/>
  <c r="E735" i="9" s="1"/>
  <c r="D735" i="9"/>
  <c r="F735" i="9"/>
  <c r="C736" i="9"/>
  <c r="E736" i="9" s="1"/>
  <c r="F736" i="9"/>
  <c r="C737" i="9"/>
  <c r="E737" i="9" s="1"/>
  <c r="D737" i="9"/>
  <c r="C738" i="9"/>
  <c r="E738" i="9" s="1"/>
  <c r="C739" i="9"/>
  <c r="E739" i="9" s="1"/>
  <c r="D739" i="9"/>
  <c r="F739" i="9"/>
  <c r="C740" i="9"/>
  <c r="E740" i="9" s="1"/>
  <c r="F740" i="9"/>
  <c r="C741" i="9"/>
  <c r="E741" i="9" s="1"/>
  <c r="D741" i="9"/>
  <c r="C742" i="9"/>
  <c r="E742" i="9" s="1"/>
  <c r="C743" i="9"/>
  <c r="E743" i="9" s="1"/>
  <c r="D743" i="9"/>
  <c r="F743" i="9"/>
  <c r="C744" i="9"/>
  <c r="E744" i="9" s="1"/>
  <c r="F744" i="9"/>
  <c r="C745" i="9"/>
  <c r="E745" i="9" s="1"/>
  <c r="D745" i="9"/>
  <c r="C746" i="9"/>
  <c r="E746" i="9" s="1"/>
  <c r="C747" i="9"/>
  <c r="E747" i="9" s="1"/>
  <c r="D747" i="9"/>
  <c r="F747" i="9"/>
  <c r="C748" i="9"/>
  <c r="E748" i="9" s="1"/>
  <c r="F748" i="9"/>
  <c r="C749" i="9"/>
  <c r="E749" i="9" s="1"/>
  <c r="D749" i="9"/>
  <c r="C750" i="9"/>
  <c r="E750" i="9" s="1"/>
  <c r="C751" i="9"/>
  <c r="E751" i="9" s="1"/>
  <c r="D751" i="9"/>
  <c r="F751" i="9"/>
  <c r="C752" i="9"/>
  <c r="E752" i="9" s="1"/>
  <c r="F752" i="9"/>
  <c r="C753" i="9"/>
  <c r="E753" i="9" s="1"/>
  <c r="D753" i="9"/>
  <c r="C754" i="9"/>
  <c r="E754" i="9" s="1"/>
  <c r="C755" i="9"/>
  <c r="E755" i="9" s="1"/>
  <c r="D755" i="9"/>
  <c r="F755" i="9"/>
  <c r="C756" i="9"/>
  <c r="E756" i="9" s="1"/>
  <c r="F756" i="9"/>
  <c r="C757" i="9"/>
  <c r="E757" i="9" s="1"/>
  <c r="D757" i="9"/>
  <c r="C758" i="9"/>
  <c r="E758" i="9" s="1"/>
  <c r="C759" i="9"/>
  <c r="E759" i="9" s="1"/>
  <c r="D759" i="9"/>
  <c r="F759" i="9"/>
  <c r="C760" i="9"/>
  <c r="E760" i="9" s="1"/>
  <c r="F760" i="9"/>
  <c r="C761" i="9"/>
  <c r="E761" i="9" s="1"/>
  <c r="D761" i="9"/>
  <c r="C762" i="9"/>
  <c r="E762" i="9" s="1"/>
  <c r="C763" i="9"/>
  <c r="E763" i="9" s="1"/>
  <c r="D763" i="9"/>
  <c r="F763" i="9"/>
  <c r="C764" i="9"/>
  <c r="E764" i="9" s="1"/>
  <c r="F764" i="9"/>
  <c r="C765" i="9"/>
  <c r="E765" i="9" s="1"/>
  <c r="D765" i="9"/>
  <c r="C766" i="9"/>
  <c r="E766" i="9" s="1"/>
  <c r="C767" i="9"/>
  <c r="E767" i="9" s="1"/>
  <c r="D767" i="9"/>
  <c r="F767" i="9"/>
  <c r="C768" i="9"/>
  <c r="E768" i="9" s="1"/>
  <c r="F768" i="9"/>
  <c r="C769" i="9"/>
  <c r="E769" i="9" s="1"/>
  <c r="D769" i="9"/>
  <c r="C770" i="9"/>
  <c r="E770" i="9" s="1"/>
  <c r="C771" i="9"/>
  <c r="E771" i="9" s="1"/>
  <c r="D771" i="9"/>
  <c r="F771" i="9"/>
  <c r="C772" i="9"/>
  <c r="E772" i="9" s="1"/>
  <c r="F772" i="9"/>
  <c r="C773" i="9"/>
  <c r="E773" i="9" s="1"/>
  <c r="D773" i="9"/>
  <c r="C774" i="9"/>
  <c r="E774" i="9" s="1"/>
  <c r="C775" i="9"/>
  <c r="E775" i="9" s="1"/>
  <c r="D775" i="9"/>
  <c r="F775" i="9"/>
  <c r="C776" i="9"/>
  <c r="E776" i="9" s="1"/>
  <c r="F776" i="9"/>
  <c r="C777" i="9"/>
  <c r="E777" i="9" s="1"/>
  <c r="D777" i="9"/>
  <c r="C778" i="9"/>
  <c r="E778" i="9" s="1"/>
  <c r="C779" i="9"/>
  <c r="E779" i="9" s="1"/>
  <c r="D779" i="9"/>
  <c r="F779" i="9"/>
  <c r="C780" i="9"/>
  <c r="E780" i="9" s="1"/>
  <c r="F780" i="9"/>
  <c r="C781" i="9"/>
  <c r="E781" i="9" s="1"/>
  <c r="D781" i="9"/>
  <c r="C782" i="9"/>
  <c r="E782" i="9" s="1"/>
  <c r="C783" i="9"/>
  <c r="E783" i="9" s="1"/>
  <c r="D783" i="9"/>
  <c r="F783" i="9"/>
  <c r="C784" i="9"/>
  <c r="E784" i="9" s="1"/>
  <c r="F784" i="9"/>
  <c r="C785" i="9"/>
  <c r="E785" i="9" s="1"/>
  <c r="D785" i="9"/>
  <c r="C786" i="9"/>
  <c r="E786" i="9" s="1"/>
  <c r="C787" i="9"/>
  <c r="E787" i="9" s="1"/>
  <c r="D787" i="9"/>
  <c r="F787" i="9"/>
  <c r="C788" i="9"/>
  <c r="E788" i="9" s="1"/>
  <c r="F788" i="9"/>
  <c r="C789" i="9"/>
  <c r="E789" i="9" s="1"/>
  <c r="D789" i="9"/>
  <c r="C790" i="9"/>
  <c r="E790" i="9" s="1"/>
  <c r="C791" i="9"/>
  <c r="E791" i="9" s="1"/>
  <c r="D791" i="9"/>
  <c r="F791" i="9"/>
  <c r="C792" i="9"/>
  <c r="E792" i="9" s="1"/>
  <c r="F792" i="9"/>
  <c r="C793" i="9"/>
  <c r="E793" i="9" s="1"/>
  <c r="D793" i="9"/>
  <c r="C794" i="9"/>
  <c r="E794" i="9" s="1"/>
  <c r="C795" i="9"/>
  <c r="E795" i="9" s="1"/>
  <c r="D795" i="9"/>
  <c r="F795" i="9"/>
  <c r="C796" i="9"/>
  <c r="E796" i="9" s="1"/>
  <c r="F796" i="9"/>
  <c r="C797" i="9"/>
  <c r="E797" i="9" s="1"/>
  <c r="D797" i="9"/>
  <c r="C798" i="9"/>
  <c r="E798" i="9" s="1"/>
  <c r="C799" i="9"/>
  <c r="E799" i="9" s="1"/>
  <c r="D799" i="9"/>
  <c r="F799" i="9"/>
  <c r="C800" i="9"/>
  <c r="E800" i="9" s="1"/>
  <c r="F800" i="9"/>
  <c r="C801" i="9"/>
  <c r="E801" i="9" s="1"/>
  <c r="D801" i="9"/>
  <c r="C802" i="9"/>
  <c r="E802" i="9" s="1"/>
  <c r="C803" i="9"/>
  <c r="E803" i="9" s="1"/>
  <c r="D803" i="9"/>
  <c r="F803" i="9"/>
  <c r="C804" i="9"/>
  <c r="E804" i="9" s="1"/>
  <c r="F804" i="9"/>
  <c r="C805" i="9"/>
  <c r="E805" i="9" s="1"/>
  <c r="D805" i="9"/>
  <c r="C806" i="9"/>
  <c r="E806" i="9" s="1"/>
  <c r="C807" i="9"/>
  <c r="E807" i="9" s="1"/>
  <c r="D807" i="9"/>
  <c r="F807" i="9"/>
  <c r="C808" i="9"/>
  <c r="E808" i="9" s="1"/>
  <c r="F808" i="9"/>
  <c r="C809" i="9"/>
  <c r="E809" i="9" s="1"/>
  <c r="D809" i="9"/>
  <c r="C810" i="9"/>
  <c r="E810" i="9" s="1"/>
  <c r="C811" i="9"/>
  <c r="E811" i="9" s="1"/>
  <c r="D811" i="9"/>
  <c r="F811" i="9"/>
  <c r="C812" i="9"/>
  <c r="E812" i="9" s="1"/>
  <c r="F812" i="9"/>
  <c r="C813" i="9"/>
  <c r="E813" i="9" s="1"/>
  <c r="D813" i="9"/>
  <c r="C814" i="9"/>
  <c r="E814" i="9" s="1"/>
  <c r="C815" i="9"/>
  <c r="E815" i="9" s="1"/>
  <c r="D815" i="9"/>
  <c r="F815" i="9"/>
  <c r="C816" i="9"/>
  <c r="E816" i="9" s="1"/>
  <c r="F816" i="9"/>
  <c r="C817" i="9"/>
  <c r="E817" i="9" s="1"/>
  <c r="D817" i="9"/>
  <c r="C818" i="9"/>
  <c r="E818" i="9" s="1"/>
  <c r="C819" i="9"/>
  <c r="E819" i="9" s="1"/>
  <c r="D819" i="9"/>
  <c r="F819" i="9"/>
  <c r="C820" i="9"/>
  <c r="E820" i="9" s="1"/>
  <c r="F820" i="9"/>
  <c r="C821" i="9"/>
  <c r="E821" i="9" s="1"/>
  <c r="D821" i="9"/>
  <c r="C822" i="9"/>
  <c r="E822" i="9" s="1"/>
  <c r="C823" i="9"/>
  <c r="E823" i="9" s="1"/>
  <c r="D823" i="9"/>
  <c r="F823" i="9"/>
  <c r="C824" i="9"/>
  <c r="E824" i="9" s="1"/>
  <c r="F824" i="9"/>
  <c r="C825" i="9"/>
  <c r="E825" i="9" s="1"/>
  <c r="D825" i="9"/>
  <c r="C826" i="9"/>
  <c r="E826" i="9" s="1"/>
  <c r="C827" i="9"/>
  <c r="E827" i="9" s="1"/>
  <c r="F827" i="9"/>
  <c r="C828" i="9"/>
  <c r="E828" i="9" s="1"/>
  <c r="F828" i="9"/>
  <c r="C829" i="9"/>
  <c r="E829" i="9" s="1"/>
  <c r="D829" i="9"/>
  <c r="C830" i="9"/>
  <c r="E830" i="9" s="1"/>
  <c r="C831" i="9"/>
  <c r="E831" i="9" s="1"/>
  <c r="F831" i="9"/>
  <c r="C832" i="9"/>
  <c r="E832" i="9" s="1"/>
  <c r="F832" i="9"/>
  <c r="C833" i="9"/>
  <c r="E833" i="9" s="1"/>
  <c r="D833" i="9"/>
  <c r="C834" i="9"/>
  <c r="E834" i="9" s="1"/>
  <c r="C835" i="9"/>
  <c r="E835" i="9" s="1"/>
  <c r="F835" i="9"/>
  <c r="C836" i="9"/>
  <c r="E836" i="9" s="1"/>
  <c r="F836" i="9"/>
  <c r="C837" i="9"/>
  <c r="E837" i="9" s="1"/>
  <c r="D837" i="9"/>
  <c r="C838" i="9"/>
  <c r="E838" i="9" s="1"/>
  <c r="C839" i="9"/>
  <c r="E839" i="9" s="1"/>
  <c r="F839" i="9"/>
  <c r="C840" i="9"/>
  <c r="E840" i="9" s="1"/>
  <c r="F840" i="9"/>
  <c r="C841" i="9"/>
  <c r="E841" i="9" s="1"/>
  <c r="D841" i="9"/>
  <c r="C842" i="9"/>
  <c r="E842" i="9" s="1"/>
  <c r="C843" i="9"/>
  <c r="E843" i="9" s="1"/>
  <c r="F843" i="9"/>
  <c r="C844" i="9"/>
  <c r="E844" i="9" s="1"/>
  <c r="F844" i="9"/>
  <c r="C845" i="9"/>
  <c r="E845" i="9" s="1"/>
  <c r="D845" i="9"/>
  <c r="C846" i="9"/>
  <c r="E846" i="9" s="1"/>
  <c r="C847" i="9"/>
  <c r="E847" i="9" s="1"/>
  <c r="F847" i="9"/>
  <c r="C848" i="9"/>
  <c r="E848" i="9" s="1"/>
  <c r="F848" i="9"/>
  <c r="C849" i="9"/>
  <c r="E849" i="9" s="1"/>
  <c r="D849" i="9"/>
  <c r="C850" i="9"/>
  <c r="E850" i="9" s="1"/>
  <c r="C851" i="9"/>
  <c r="E851" i="9" s="1"/>
  <c r="F851" i="9"/>
  <c r="C852" i="9"/>
  <c r="E852" i="9" s="1"/>
  <c r="F852" i="9"/>
  <c r="C853" i="9"/>
  <c r="E853" i="9" s="1"/>
  <c r="D853" i="9"/>
  <c r="C854" i="9"/>
  <c r="E854" i="9" s="1"/>
  <c r="C855" i="9"/>
  <c r="E855" i="9" s="1"/>
  <c r="F855" i="9"/>
  <c r="C856" i="9"/>
  <c r="E856" i="9" s="1"/>
  <c r="F856" i="9"/>
  <c r="C857" i="9"/>
  <c r="E857" i="9" s="1"/>
  <c r="D857" i="9"/>
  <c r="C858" i="9"/>
  <c r="E858" i="9" s="1"/>
  <c r="C859" i="9"/>
  <c r="E859" i="9" s="1"/>
  <c r="F859" i="9"/>
  <c r="C860" i="9"/>
  <c r="E860" i="9" s="1"/>
  <c r="F860" i="9"/>
  <c r="C861" i="9"/>
  <c r="E861" i="9" s="1"/>
  <c r="D861" i="9"/>
  <c r="C862" i="9"/>
  <c r="E862" i="9" s="1"/>
  <c r="C863" i="9"/>
  <c r="E863" i="9" s="1"/>
  <c r="F863" i="9"/>
  <c r="C864" i="9"/>
  <c r="E864" i="9" s="1"/>
  <c r="F864" i="9"/>
  <c r="C865" i="9"/>
  <c r="E865" i="9" s="1"/>
  <c r="D865" i="9"/>
  <c r="C866" i="9"/>
  <c r="E866" i="9" s="1"/>
  <c r="C867" i="9"/>
  <c r="E867" i="9" s="1"/>
  <c r="F867" i="9"/>
  <c r="C868" i="9"/>
  <c r="E868" i="9" s="1"/>
  <c r="F868" i="9"/>
  <c r="C869" i="9"/>
  <c r="E869" i="9" s="1"/>
  <c r="D869" i="9"/>
  <c r="C870" i="9"/>
  <c r="E870" i="9" s="1"/>
  <c r="C871" i="9"/>
  <c r="E871" i="9" s="1"/>
  <c r="F871" i="9"/>
  <c r="C872" i="9"/>
  <c r="E872" i="9" s="1"/>
  <c r="F872" i="9"/>
  <c r="C873" i="9"/>
  <c r="E873" i="9" s="1"/>
  <c r="D873" i="9"/>
  <c r="C874" i="9"/>
  <c r="E874" i="9" s="1"/>
  <c r="C875" i="9"/>
  <c r="E875" i="9" s="1"/>
  <c r="F875" i="9"/>
  <c r="C876" i="9"/>
  <c r="E876" i="9" s="1"/>
  <c r="F876" i="9"/>
  <c r="C877" i="9"/>
  <c r="E877" i="9" s="1"/>
  <c r="D877" i="9"/>
  <c r="C878" i="9"/>
  <c r="E878" i="9" s="1"/>
  <c r="C879" i="9"/>
  <c r="E879" i="9" s="1"/>
  <c r="F879" i="9"/>
  <c r="C880" i="9"/>
  <c r="E880" i="9" s="1"/>
  <c r="F880" i="9"/>
  <c r="C881" i="9"/>
  <c r="E881" i="9" s="1"/>
  <c r="D881" i="9"/>
  <c r="C882" i="9"/>
  <c r="E882" i="9" s="1"/>
  <c r="C883" i="9"/>
  <c r="E883" i="9" s="1"/>
  <c r="F883" i="9"/>
  <c r="C884" i="9"/>
  <c r="E884" i="9" s="1"/>
  <c r="F884" i="9"/>
  <c r="C885" i="9"/>
  <c r="E885" i="9" s="1"/>
  <c r="D885" i="9"/>
  <c r="C886" i="9"/>
  <c r="E886" i="9" s="1"/>
  <c r="C887" i="9"/>
  <c r="E887" i="9" s="1"/>
  <c r="F887" i="9"/>
  <c r="C888" i="9"/>
  <c r="E888" i="9" s="1"/>
  <c r="F888" i="9"/>
  <c r="C889" i="9"/>
  <c r="E889" i="9" s="1"/>
  <c r="D889" i="9"/>
  <c r="C890" i="9"/>
  <c r="E890" i="9" s="1"/>
  <c r="C891" i="9"/>
  <c r="E891" i="9" s="1"/>
  <c r="F891" i="9"/>
  <c r="C892" i="9"/>
  <c r="E892" i="9" s="1"/>
  <c r="F892" i="9"/>
  <c r="C893" i="9"/>
  <c r="E893" i="9" s="1"/>
  <c r="D893" i="9"/>
  <c r="C894" i="9"/>
  <c r="E894" i="9" s="1"/>
  <c r="C895" i="9"/>
  <c r="E895" i="9" s="1"/>
  <c r="F895" i="9"/>
  <c r="C896" i="9"/>
  <c r="E896" i="9" s="1"/>
  <c r="F896" i="9"/>
  <c r="C897" i="9"/>
  <c r="E897" i="9" s="1"/>
  <c r="D897" i="9"/>
  <c r="C898" i="9"/>
  <c r="E898" i="9" s="1"/>
  <c r="C899" i="9"/>
  <c r="E899" i="9" s="1"/>
  <c r="F899" i="9"/>
  <c r="C900" i="9"/>
  <c r="E900" i="9" s="1"/>
  <c r="F900" i="9"/>
  <c r="C901" i="9"/>
  <c r="E901" i="9" s="1"/>
  <c r="D901" i="9"/>
  <c r="C902" i="9"/>
  <c r="E902" i="9" s="1"/>
  <c r="C903" i="9"/>
  <c r="E903" i="9" s="1"/>
  <c r="F903" i="9"/>
  <c r="C904" i="9"/>
  <c r="E904" i="9" s="1"/>
  <c r="F904" i="9"/>
  <c r="C905" i="9"/>
  <c r="E905" i="9" s="1"/>
  <c r="D905" i="9"/>
  <c r="C906" i="9"/>
  <c r="E906" i="9" s="1"/>
  <c r="C907" i="9"/>
  <c r="E907" i="9" s="1"/>
  <c r="F907" i="9"/>
  <c r="C908" i="9"/>
  <c r="E908" i="9" s="1"/>
  <c r="F908" i="9"/>
  <c r="C909" i="9"/>
  <c r="E909" i="9" s="1"/>
  <c r="D909" i="9"/>
  <c r="C910" i="9"/>
  <c r="E910" i="9" s="1"/>
  <c r="C911" i="9"/>
  <c r="E911" i="9" s="1"/>
  <c r="F911" i="9"/>
  <c r="C912" i="9"/>
  <c r="E912" i="9" s="1"/>
  <c r="F912" i="9"/>
  <c r="C913" i="9"/>
  <c r="E913" i="9" s="1"/>
  <c r="D913" i="9"/>
  <c r="C914" i="9"/>
  <c r="E914" i="9" s="1"/>
  <c r="C915" i="9"/>
  <c r="E915" i="9" s="1"/>
  <c r="F915" i="9"/>
  <c r="C916" i="9"/>
  <c r="E916" i="9" s="1"/>
  <c r="F916" i="9"/>
  <c r="C917" i="9"/>
  <c r="E917" i="9" s="1"/>
  <c r="D917" i="9"/>
  <c r="C918" i="9"/>
  <c r="E918" i="9" s="1"/>
  <c r="C919" i="9"/>
  <c r="E919" i="9" s="1"/>
  <c r="F919" i="9"/>
  <c r="C920" i="9"/>
  <c r="E920" i="9" s="1"/>
  <c r="F920" i="9"/>
  <c r="C921" i="9"/>
  <c r="E921" i="9" s="1"/>
  <c r="D921" i="9"/>
  <c r="C922" i="9"/>
  <c r="E922" i="9" s="1"/>
  <c r="C923" i="9"/>
  <c r="E923" i="9" s="1"/>
  <c r="F923" i="9"/>
  <c r="C924" i="9"/>
  <c r="E924" i="9" s="1"/>
  <c r="F924" i="9"/>
  <c r="C925" i="9"/>
  <c r="E925" i="9" s="1"/>
  <c r="D925" i="9"/>
  <c r="C926" i="9"/>
  <c r="E926" i="9" s="1"/>
  <c r="C927" i="9"/>
  <c r="E927" i="9" s="1"/>
  <c r="F927" i="9"/>
  <c r="C928" i="9"/>
  <c r="E928" i="9" s="1"/>
  <c r="F928" i="9"/>
  <c r="C929" i="9"/>
  <c r="E929" i="9" s="1"/>
  <c r="D929" i="9"/>
  <c r="C930" i="9"/>
  <c r="E930" i="9" s="1"/>
  <c r="C931" i="9"/>
  <c r="E931" i="9" s="1"/>
  <c r="F931" i="9"/>
  <c r="C932" i="9"/>
  <c r="E932" i="9" s="1"/>
  <c r="F932" i="9"/>
  <c r="C933" i="9"/>
  <c r="E933" i="9" s="1"/>
  <c r="D933" i="9"/>
  <c r="C934" i="9"/>
  <c r="E934" i="9" s="1"/>
  <c r="C935" i="9"/>
  <c r="E935" i="9" s="1"/>
  <c r="F935" i="9"/>
  <c r="C936" i="9"/>
  <c r="E936" i="9" s="1"/>
  <c r="F936" i="9"/>
  <c r="C937" i="9"/>
  <c r="E937" i="9" s="1"/>
  <c r="D937" i="9"/>
  <c r="C938" i="9"/>
  <c r="E938" i="9" s="1"/>
  <c r="C939" i="9"/>
  <c r="E939" i="9" s="1"/>
  <c r="F939" i="9"/>
  <c r="C940" i="9"/>
  <c r="E940" i="9" s="1"/>
  <c r="F940" i="9"/>
  <c r="C941" i="9"/>
  <c r="E941" i="9" s="1"/>
  <c r="D941" i="9"/>
  <c r="C942" i="9"/>
  <c r="E942" i="9" s="1"/>
  <c r="C943" i="9"/>
  <c r="E943" i="9" s="1"/>
  <c r="F943" i="9"/>
  <c r="C944" i="9"/>
  <c r="E944" i="9" s="1"/>
  <c r="F944" i="9"/>
  <c r="C945" i="9"/>
  <c r="E945" i="9" s="1"/>
  <c r="D945" i="9"/>
  <c r="C946" i="9"/>
  <c r="E946" i="9" s="1"/>
  <c r="C947" i="9"/>
  <c r="E947" i="9" s="1"/>
  <c r="F947" i="9"/>
  <c r="C948" i="9"/>
  <c r="E948" i="9" s="1"/>
  <c r="F948" i="9"/>
  <c r="C949" i="9"/>
  <c r="E949" i="9" s="1"/>
  <c r="D949" i="9"/>
  <c r="C950" i="9"/>
  <c r="E950" i="9" s="1"/>
  <c r="C951" i="9"/>
  <c r="E951" i="9" s="1"/>
  <c r="F951" i="9"/>
  <c r="C952" i="9"/>
  <c r="E952" i="9" s="1"/>
  <c r="F952" i="9"/>
  <c r="C953" i="9"/>
  <c r="E953" i="9" s="1"/>
  <c r="D953" i="9"/>
  <c r="C954" i="9"/>
  <c r="E954" i="9" s="1"/>
  <c r="C955" i="9"/>
  <c r="E955" i="9" s="1"/>
  <c r="F955" i="9"/>
  <c r="C956" i="9"/>
  <c r="E956" i="9" s="1"/>
  <c r="F956" i="9"/>
  <c r="C957" i="9"/>
  <c r="E957" i="9" s="1"/>
  <c r="D957" i="9"/>
  <c r="C958" i="9"/>
  <c r="E958" i="9" s="1"/>
  <c r="C959" i="9"/>
  <c r="E959" i="9" s="1"/>
  <c r="F959" i="9"/>
  <c r="C960" i="9"/>
  <c r="E960" i="9" s="1"/>
  <c r="F960" i="9"/>
  <c r="C961" i="9"/>
  <c r="E961" i="9" s="1"/>
  <c r="D961" i="9"/>
  <c r="C962" i="9"/>
  <c r="E962" i="9" s="1"/>
  <c r="C963" i="9"/>
  <c r="E963" i="9" s="1"/>
  <c r="F963" i="9"/>
  <c r="C964" i="9"/>
  <c r="E964" i="9" s="1"/>
  <c r="F964" i="9"/>
  <c r="C965" i="9"/>
  <c r="E965" i="9" s="1"/>
  <c r="D965" i="9"/>
  <c r="C966" i="9"/>
  <c r="E966" i="9" s="1"/>
  <c r="C967" i="9"/>
  <c r="E967" i="9" s="1"/>
  <c r="F967" i="9"/>
  <c r="C968" i="9"/>
  <c r="E968" i="9" s="1"/>
  <c r="F968" i="9"/>
  <c r="C969" i="9"/>
  <c r="E969" i="9" s="1"/>
  <c r="D969" i="9"/>
  <c r="C970" i="9"/>
  <c r="E970" i="9" s="1"/>
  <c r="C971" i="9"/>
  <c r="E971" i="9" s="1"/>
  <c r="F971" i="9"/>
  <c r="C972" i="9"/>
  <c r="E972" i="9" s="1"/>
  <c r="F972" i="9"/>
  <c r="C973" i="9"/>
  <c r="E973" i="9" s="1"/>
  <c r="D973" i="9"/>
  <c r="C974" i="9"/>
  <c r="E974" i="9" s="1"/>
  <c r="C975" i="9"/>
  <c r="E975" i="9" s="1"/>
  <c r="F975" i="9"/>
  <c r="C976" i="9"/>
  <c r="E976" i="9" s="1"/>
  <c r="F976" i="9"/>
  <c r="C977" i="9"/>
  <c r="E977" i="9" s="1"/>
  <c r="D977" i="9"/>
  <c r="C978" i="9"/>
  <c r="E978" i="9" s="1"/>
  <c r="C979" i="9"/>
  <c r="E979" i="9" s="1"/>
  <c r="F979" i="9"/>
  <c r="C980" i="9"/>
  <c r="E980" i="9" s="1"/>
  <c r="F980" i="9"/>
  <c r="C981" i="9"/>
  <c r="E981" i="9" s="1"/>
  <c r="D981" i="9"/>
  <c r="C982" i="9"/>
  <c r="E982" i="9" s="1"/>
  <c r="C983" i="9"/>
  <c r="E983" i="9" s="1"/>
  <c r="F983" i="9"/>
  <c r="C984" i="9"/>
  <c r="E984" i="9" s="1"/>
  <c r="F984" i="9"/>
  <c r="C985" i="9"/>
  <c r="D985" i="9"/>
  <c r="C986" i="9"/>
  <c r="C987" i="9"/>
  <c r="E987" i="9" s="1"/>
  <c r="D987" i="9"/>
  <c r="F987" i="9"/>
  <c r="C988" i="9"/>
  <c r="F988" i="9"/>
  <c r="C989" i="9"/>
  <c r="C990" i="9"/>
  <c r="E990" i="9" s="1"/>
  <c r="D990" i="9"/>
  <c r="F990" i="9"/>
  <c r="C991" i="9"/>
  <c r="E991" i="9" s="1"/>
  <c r="D991" i="9"/>
  <c r="F991" i="9"/>
  <c r="C992" i="9"/>
  <c r="C993" i="9"/>
  <c r="D993" i="9"/>
  <c r="C994" i="9"/>
  <c r="C995" i="9"/>
  <c r="E995" i="9" s="1"/>
  <c r="D995" i="9"/>
  <c r="F995" i="9"/>
  <c r="C996" i="9"/>
  <c r="F996" i="9"/>
  <c r="C997" i="9"/>
  <c r="C998" i="9"/>
  <c r="E998" i="9" s="1"/>
  <c r="D998" i="9"/>
  <c r="F998" i="9"/>
  <c r="C999" i="9"/>
  <c r="E999" i="9" s="1"/>
  <c r="D999" i="9"/>
  <c r="F999" i="9"/>
  <c r="C1000" i="9"/>
  <c r="C1001" i="9"/>
  <c r="D1001" i="9"/>
  <c r="A1" i="11"/>
  <c r="B1" i="11"/>
  <c r="A2" i="11"/>
  <c r="B2" i="11"/>
  <c r="D2" i="11" s="1"/>
  <c r="B3" i="11"/>
  <c r="B4" i="11"/>
  <c r="D4" i="11" s="1"/>
  <c r="B5" i="11"/>
  <c r="E5" i="11" s="1"/>
  <c r="B6" i="11"/>
  <c r="B7" i="11"/>
  <c r="B9" i="11"/>
  <c r="E9" i="11" s="1"/>
  <c r="B10" i="11"/>
  <c r="F10" i="11" s="1"/>
  <c r="B11" i="11"/>
  <c r="B8" i="11"/>
  <c r="F2" i="11"/>
  <c r="B12" i="11"/>
  <c r="D12" i="11" s="1"/>
  <c r="B13" i="11"/>
  <c r="B14" i="11"/>
  <c r="B15" i="11"/>
  <c r="B16" i="11"/>
  <c r="D16" i="11" s="1"/>
  <c r="B17" i="11"/>
  <c r="B18" i="11"/>
  <c r="B19" i="11"/>
  <c r="B20" i="11"/>
  <c r="D20" i="11" s="1"/>
  <c r="B21" i="11"/>
  <c r="B22" i="11"/>
  <c r="B23" i="11"/>
  <c r="B24" i="11"/>
  <c r="D24" i="11" s="1"/>
  <c r="B25" i="11"/>
  <c r="B26" i="11"/>
  <c r="B27" i="11"/>
  <c r="B28" i="11"/>
  <c r="D28" i="11" s="1"/>
  <c r="B29" i="11"/>
  <c r="B30" i="11"/>
  <c r="B31" i="11"/>
  <c r="B32" i="11"/>
  <c r="D32" i="11" s="1"/>
  <c r="B33" i="11"/>
  <c r="B34" i="11"/>
  <c r="B35" i="11"/>
  <c r="B36" i="11"/>
  <c r="D36" i="11" s="1"/>
  <c r="B37" i="11"/>
  <c r="B38" i="11"/>
  <c r="B39" i="11"/>
  <c r="B40" i="11"/>
  <c r="D40" i="11" s="1"/>
  <c r="B41" i="11"/>
  <c r="B42" i="11"/>
  <c r="B43" i="11"/>
  <c r="B44" i="11"/>
  <c r="D44" i="11" s="1"/>
  <c r="B45" i="11"/>
  <c r="B46" i="11"/>
  <c r="B47" i="11"/>
  <c r="B48" i="11"/>
  <c r="D48" i="11" s="1"/>
  <c r="B49" i="11"/>
  <c r="B50" i="11"/>
  <c r="B51" i="11"/>
  <c r="B52" i="11"/>
  <c r="D52" i="11" s="1"/>
  <c r="B53" i="11"/>
  <c r="B54" i="11"/>
  <c r="B55" i="11"/>
  <c r="B56" i="11"/>
  <c r="D56" i="11" s="1"/>
  <c r="B57" i="11"/>
  <c r="B58" i="11"/>
  <c r="B59" i="11"/>
  <c r="B60" i="11"/>
  <c r="D60" i="11" s="1"/>
  <c r="B61" i="11"/>
  <c r="B62" i="11"/>
  <c r="B63" i="11"/>
  <c r="B64" i="11"/>
  <c r="D64" i="11" s="1"/>
  <c r="B65" i="11"/>
  <c r="B66" i="11"/>
  <c r="B67" i="11"/>
  <c r="B68" i="11"/>
  <c r="D68" i="11" s="1"/>
  <c r="B69" i="11"/>
  <c r="B70" i="11"/>
  <c r="B71" i="11"/>
  <c r="B72" i="11"/>
  <c r="D72" i="11" s="1"/>
  <c r="B73" i="11"/>
  <c r="B74" i="11"/>
  <c r="B75" i="11"/>
  <c r="B76" i="11"/>
  <c r="D76" i="11" s="1"/>
  <c r="B77" i="11"/>
  <c r="B78" i="11"/>
  <c r="B79" i="11"/>
  <c r="B80" i="11"/>
  <c r="D80" i="11" s="1"/>
  <c r="B81" i="11"/>
  <c r="B82" i="11"/>
  <c r="B83" i="11"/>
  <c r="B84" i="11"/>
  <c r="D84" i="11" s="1"/>
  <c r="B85" i="11"/>
  <c r="B86" i="11"/>
  <c r="B87" i="11"/>
  <c r="B88" i="11"/>
  <c r="D88" i="11" s="1"/>
  <c r="B89" i="11"/>
  <c r="B90" i="11"/>
  <c r="B91" i="11"/>
  <c r="B92" i="11"/>
  <c r="D92" i="11" s="1"/>
  <c r="B93" i="11"/>
  <c r="B94" i="11"/>
  <c r="B95" i="11"/>
  <c r="B96" i="11"/>
  <c r="D96" i="11" s="1"/>
  <c r="B97" i="11"/>
  <c r="B98" i="11"/>
  <c r="B99" i="11"/>
  <c r="B100" i="11"/>
  <c r="D100" i="11" s="1"/>
  <c r="B101" i="11"/>
  <c r="B102" i="11"/>
  <c r="B103" i="11"/>
  <c r="B104" i="11"/>
  <c r="D104" i="11" s="1"/>
  <c r="B105" i="11"/>
  <c r="B106" i="11"/>
  <c r="B107" i="11"/>
  <c r="B108" i="11"/>
  <c r="D108" i="11" s="1"/>
  <c r="B109" i="11"/>
  <c r="B110" i="11"/>
  <c r="B111" i="11"/>
  <c r="B112" i="11"/>
  <c r="D112" i="11" s="1"/>
  <c r="B113" i="11"/>
  <c r="B114" i="11"/>
  <c r="B115" i="11"/>
  <c r="B116" i="11"/>
  <c r="D116" i="11" s="1"/>
  <c r="B117" i="11"/>
  <c r="B118" i="11"/>
  <c r="B119" i="11"/>
  <c r="B120" i="11"/>
  <c r="D120" i="11" s="1"/>
  <c r="B121" i="11"/>
  <c r="B122" i="11"/>
  <c r="B123" i="11"/>
  <c r="B124" i="11"/>
  <c r="D124" i="11" s="1"/>
  <c r="B125" i="11"/>
  <c r="B126" i="11"/>
  <c r="B127" i="11"/>
  <c r="B128" i="11"/>
  <c r="D128" i="11" s="1"/>
  <c r="B129" i="11"/>
  <c r="B130" i="11"/>
  <c r="B131" i="11"/>
  <c r="B132" i="11"/>
  <c r="D132" i="11" s="1"/>
  <c r="B133" i="11"/>
  <c r="B134" i="11"/>
  <c r="B135" i="11"/>
  <c r="B136" i="11"/>
  <c r="D136" i="11" s="1"/>
  <c r="B137" i="11"/>
  <c r="B138" i="11"/>
  <c r="B139" i="11"/>
  <c r="B140" i="11"/>
  <c r="D140" i="11" s="1"/>
  <c r="B141" i="11"/>
  <c r="B142" i="11"/>
  <c r="D142" i="11" s="1"/>
  <c r="B143" i="11"/>
  <c r="B144" i="11"/>
  <c r="B145" i="11"/>
  <c r="B146" i="11"/>
  <c r="D146" i="11" s="1"/>
  <c r="B147" i="11"/>
  <c r="B148" i="11"/>
  <c r="B149" i="11"/>
  <c r="B150" i="11"/>
  <c r="D150" i="11" s="1"/>
  <c r="B151" i="11"/>
  <c r="B152" i="11"/>
  <c r="B153" i="11"/>
  <c r="B154" i="11"/>
  <c r="D154" i="11" s="1"/>
  <c r="B155" i="11"/>
  <c r="B156" i="11"/>
  <c r="B157" i="11"/>
  <c r="B158" i="11"/>
  <c r="D158" i="11" s="1"/>
  <c r="B159" i="11"/>
  <c r="B160" i="11"/>
  <c r="B161" i="11"/>
  <c r="B162" i="11"/>
  <c r="D162" i="11" s="1"/>
  <c r="B163" i="11"/>
  <c r="B164" i="11"/>
  <c r="B165" i="11"/>
  <c r="B166" i="11"/>
  <c r="D166" i="11" s="1"/>
  <c r="B167" i="11"/>
  <c r="B168" i="11"/>
  <c r="B169" i="11"/>
  <c r="B170" i="11"/>
  <c r="D170" i="11" s="1"/>
  <c r="B171" i="11"/>
  <c r="B172" i="11"/>
  <c r="B173" i="11"/>
  <c r="B174" i="11"/>
  <c r="D174" i="11" s="1"/>
  <c r="B175" i="11"/>
  <c r="B176" i="11"/>
  <c r="B177" i="11"/>
  <c r="B178" i="11"/>
  <c r="D178" i="11" s="1"/>
  <c r="B179" i="11"/>
  <c r="B180" i="11"/>
  <c r="B181" i="11"/>
  <c r="B182" i="11"/>
  <c r="D182" i="11" s="1"/>
  <c r="B183" i="11"/>
  <c r="B184" i="11"/>
  <c r="B185" i="11"/>
  <c r="B186" i="11"/>
  <c r="D186" i="11" s="1"/>
  <c r="B187" i="11"/>
  <c r="B188" i="11"/>
  <c r="B189" i="11"/>
  <c r="B190" i="11"/>
  <c r="D190" i="11" s="1"/>
  <c r="B191" i="11"/>
  <c r="B192" i="11"/>
  <c r="B193" i="11"/>
  <c r="B194" i="11"/>
  <c r="D194" i="11" s="1"/>
  <c r="B195" i="11"/>
  <c r="B196" i="11"/>
  <c r="B197" i="11"/>
  <c r="B198" i="11"/>
  <c r="D198" i="11" s="1"/>
  <c r="B199" i="11"/>
  <c r="B200" i="11"/>
  <c r="B201" i="11"/>
  <c r="B202" i="11"/>
  <c r="D202" i="11" s="1"/>
  <c r="B203" i="11"/>
  <c r="B204" i="11"/>
  <c r="B205" i="11"/>
  <c r="B206" i="11"/>
  <c r="D206" i="11" s="1"/>
  <c r="B207" i="11"/>
  <c r="B208" i="11"/>
  <c r="B209" i="11"/>
  <c r="B210" i="11"/>
  <c r="D210" i="11" s="1"/>
  <c r="B211" i="11"/>
  <c r="B212" i="11"/>
  <c r="B213" i="11"/>
  <c r="B214" i="11"/>
  <c r="D214" i="11" s="1"/>
  <c r="B215" i="11"/>
  <c r="B216" i="11"/>
  <c r="B217" i="11"/>
  <c r="B218" i="11"/>
  <c r="D218" i="11" s="1"/>
  <c r="B219" i="11"/>
  <c r="B220" i="11"/>
  <c r="B221" i="11"/>
  <c r="B222" i="11"/>
  <c r="D222" i="11" s="1"/>
  <c r="B223" i="11"/>
  <c r="B224" i="11"/>
  <c r="B225" i="11"/>
  <c r="B226" i="11"/>
  <c r="D226" i="11" s="1"/>
  <c r="B227" i="11"/>
  <c r="B228" i="11"/>
  <c r="B229" i="11"/>
  <c r="B230" i="11"/>
  <c r="D230" i="11" s="1"/>
  <c r="B231" i="11"/>
  <c r="B232" i="11"/>
  <c r="B233" i="11"/>
  <c r="B234" i="11"/>
  <c r="D234" i="11" s="1"/>
  <c r="B235" i="11"/>
  <c r="B236" i="11"/>
  <c r="B237" i="11"/>
  <c r="B238" i="11"/>
  <c r="D238" i="11" s="1"/>
  <c r="B239" i="11"/>
  <c r="B240" i="11"/>
  <c r="B241" i="11"/>
  <c r="B242" i="11"/>
  <c r="D242" i="11" s="1"/>
  <c r="B243" i="11"/>
  <c r="B244" i="11"/>
  <c r="B245" i="11"/>
  <c r="B246" i="11"/>
  <c r="D246" i="11" s="1"/>
  <c r="B247" i="11"/>
  <c r="B248" i="11"/>
  <c r="B249" i="11"/>
  <c r="B250" i="11"/>
  <c r="D250" i="11" s="1"/>
  <c r="B251" i="11"/>
  <c r="B252" i="11"/>
  <c r="B253" i="11"/>
  <c r="B254" i="11"/>
  <c r="D254" i="11" s="1"/>
  <c r="B255" i="11"/>
  <c r="B256" i="11"/>
  <c r="B257" i="11"/>
  <c r="B258" i="11"/>
  <c r="D258" i="11" s="1"/>
  <c r="B259" i="11"/>
  <c r="B260" i="11"/>
  <c r="B261" i="11"/>
  <c r="B262" i="11"/>
  <c r="D262" i="11" s="1"/>
  <c r="B263" i="11"/>
  <c r="B264" i="11"/>
  <c r="B265" i="11"/>
  <c r="B266" i="11"/>
  <c r="D266" i="11" s="1"/>
  <c r="B267" i="11"/>
  <c r="B268" i="11"/>
  <c r="B269" i="11"/>
  <c r="B270" i="11"/>
  <c r="D270" i="11" s="1"/>
  <c r="B271" i="11"/>
  <c r="B272" i="11"/>
  <c r="B273" i="11"/>
  <c r="B274" i="11"/>
  <c r="D274" i="11" s="1"/>
  <c r="B275" i="11"/>
  <c r="B276" i="11"/>
  <c r="B277" i="11"/>
  <c r="B278" i="11"/>
  <c r="D278" i="11" s="1"/>
  <c r="B279" i="11"/>
  <c r="B280" i="11"/>
  <c r="B281" i="11"/>
  <c r="B282" i="11"/>
  <c r="D282" i="11" s="1"/>
  <c r="B283" i="11"/>
  <c r="B284" i="11"/>
  <c r="B285" i="11"/>
  <c r="B286" i="11"/>
  <c r="D286" i="11" s="1"/>
  <c r="B287" i="11"/>
  <c r="B288" i="11"/>
  <c r="B289" i="11"/>
  <c r="B290" i="11"/>
  <c r="D290" i="11" s="1"/>
  <c r="B291" i="11"/>
  <c r="B292" i="11"/>
  <c r="B293" i="11"/>
  <c r="B294" i="11"/>
  <c r="D294" i="11" s="1"/>
  <c r="B295" i="11"/>
  <c r="B296" i="11"/>
  <c r="B297" i="11"/>
  <c r="B298" i="11"/>
  <c r="D298" i="11" s="1"/>
  <c r="B299" i="11"/>
  <c r="B300" i="11"/>
  <c r="B301" i="11"/>
  <c r="B302" i="11"/>
  <c r="D302" i="11" s="1"/>
  <c r="B303" i="11"/>
  <c r="B304" i="11"/>
  <c r="B305" i="11"/>
  <c r="B306" i="11"/>
  <c r="D306" i="11" s="1"/>
  <c r="B307" i="11"/>
  <c r="B308" i="11"/>
  <c r="B309" i="11"/>
  <c r="B310" i="11"/>
  <c r="D310" i="11" s="1"/>
  <c r="B311" i="11"/>
  <c r="B312" i="11"/>
  <c r="B313" i="11"/>
  <c r="B314" i="11"/>
  <c r="D314" i="11" s="1"/>
  <c r="B315" i="11"/>
  <c r="B316" i="11"/>
  <c r="B317" i="11"/>
  <c r="B318" i="11"/>
  <c r="D318" i="11" s="1"/>
  <c r="B319" i="11"/>
  <c r="B320" i="11"/>
  <c r="B321" i="11"/>
  <c r="B322" i="11"/>
  <c r="D322" i="11" s="1"/>
  <c r="B323" i="11"/>
  <c r="B324" i="11"/>
  <c r="B325" i="11"/>
  <c r="B326" i="11"/>
  <c r="D326" i="11" s="1"/>
  <c r="B327" i="11"/>
  <c r="B328" i="11"/>
  <c r="B329" i="11"/>
  <c r="B330" i="11"/>
  <c r="D330" i="11" s="1"/>
  <c r="B331" i="11"/>
  <c r="B332" i="11"/>
  <c r="B333" i="11"/>
  <c r="B334" i="11"/>
  <c r="D334" i="11" s="1"/>
  <c r="B335" i="11"/>
  <c r="B336" i="11"/>
  <c r="B337" i="11"/>
  <c r="B338" i="11"/>
  <c r="D338" i="11" s="1"/>
  <c r="B339" i="11"/>
  <c r="B340" i="11"/>
  <c r="B341" i="11"/>
  <c r="B342" i="11"/>
  <c r="D342" i="11" s="1"/>
  <c r="B343" i="11"/>
  <c r="B344" i="11"/>
  <c r="B345" i="11"/>
  <c r="B346" i="11"/>
  <c r="D346" i="11" s="1"/>
  <c r="B347" i="11"/>
  <c r="B348" i="11"/>
  <c r="B349" i="11"/>
  <c r="B350" i="11"/>
  <c r="D350" i="11" s="1"/>
  <c r="B351" i="11"/>
  <c r="B352" i="11"/>
  <c r="B353" i="11"/>
  <c r="B354" i="11"/>
  <c r="D354" i="11" s="1"/>
  <c r="B355" i="11"/>
  <c r="B356" i="11"/>
  <c r="B357" i="11"/>
  <c r="B358" i="11"/>
  <c r="D358" i="11" s="1"/>
  <c r="B359" i="11"/>
  <c r="B360" i="11"/>
  <c r="B361" i="11"/>
  <c r="B362" i="11"/>
  <c r="D362" i="11" s="1"/>
  <c r="B363" i="11"/>
  <c r="B364" i="11"/>
  <c r="B365" i="11"/>
  <c r="B366" i="11"/>
  <c r="D366" i="11" s="1"/>
  <c r="B367" i="11"/>
  <c r="B368" i="11"/>
  <c r="B369" i="11"/>
  <c r="B370" i="11"/>
  <c r="D370" i="11" s="1"/>
  <c r="B371" i="11"/>
  <c r="B372" i="11"/>
  <c r="B373" i="11"/>
  <c r="B374" i="11"/>
  <c r="D374" i="11" s="1"/>
  <c r="B375" i="11"/>
  <c r="B376" i="11"/>
  <c r="B377" i="11"/>
  <c r="B378" i="11"/>
  <c r="D378" i="11" s="1"/>
  <c r="B379" i="11"/>
  <c r="B380" i="11"/>
  <c r="B381" i="11"/>
  <c r="B382" i="11"/>
  <c r="D382" i="11" s="1"/>
  <c r="B383" i="11"/>
  <c r="B384" i="11"/>
  <c r="B385" i="11"/>
  <c r="B386" i="11"/>
  <c r="D386" i="11" s="1"/>
  <c r="B387" i="11"/>
  <c r="B388" i="11"/>
  <c r="B389" i="11"/>
  <c r="B390" i="11"/>
  <c r="D390" i="11" s="1"/>
  <c r="B391" i="11"/>
  <c r="B392" i="11"/>
  <c r="B393" i="11"/>
  <c r="B394" i="11"/>
  <c r="D394" i="11" s="1"/>
  <c r="B395" i="11"/>
  <c r="B396" i="11"/>
  <c r="B397" i="11"/>
  <c r="B398" i="11"/>
  <c r="D398" i="11" s="1"/>
  <c r="B399" i="11"/>
  <c r="B400" i="11"/>
  <c r="B401" i="11"/>
  <c r="B402" i="11"/>
  <c r="D402" i="11" s="1"/>
  <c r="B403" i="11"/>
  <c r="B404" i="11"/>
  <c r="B405" i="11"/>
  <c r="B406" i="11"/>
  <c r="D406" i="11" s="1"/>
  <c r="B407" i="11"/>
  <c r="B408" i="11"/>
  <c r="B409" i="11"/>
  <c r="B410" i="11"/>
  <c r="D410" i="11" s="1"/>
  <c r="B411" i="11"/>
  <c r="B412" i="11"/>
  <c r="B413" i="11"/>
  <c r="B414" i="11"/>
  <c r="D414" i="11" s="1"/>
  <c r="B415" i="11"/>
  <c r="B416" i="11"/>
  <c r="B417" i="11"/>
  <c r="B418" i="11"/>
  <c r="D418" i="11" s="1"/>
  <c r="B419" i="11"/>
  <c r="B420" i="11"/>
  <c r="B421" i="11"/>
  <c r="B422" i="11"/>
  <c r="D422" i="11" s="1"/>
  <c r="B423" i="11"/>
  <c r="B424" i="11"/>
  <c r="B425" i="11"/>
  <c r="B426" i="11"/>
  <c r="D426" i="11" s="1"/>
  <c r="B427" i="11"/>
  <c r="B428" i="11"/>
  <c r="B429" i="11"/>
  <c r="B430" i="11"/>
  <c r="D430" i="11" s="1"/>
  <c r="B431" i="11"/>
  <c r="B432" i="11"/>
  <c r="B433" i="11"/>
  <c r="B434" i="11"/>
  <c r="D434" i="11" s="1"/>
  <c r="B435" i="11"/>
  <c r="B436" i="11"/>
  <c r="B437" i="11"/>
  <c r="B438" i="11"/>
  <c r="D438" i="11" s="1"/>
  <c r="B439" i="11"/>
  <c r="B440" i="11"/>
  <c r="B441" i="11"/>
  <c r="B442" i="11"/>
  <c r="D442" i="11" s="1"/>
  <c r="B443" i="11"/>
  <c r="B444" i="11"/>
  <c r="B445" i="11"/>
  <c r="B446" i="11"/>
  <c r="D446" i="11" s="1"/>
  <c r="B447" i="11"/>
  <c r="B448" i="11"/>
  <c r="B449" i="11"/>
  <c r="B450" i="11"/>
  <c r="D450" i="11" s="1"/>
  <c r="B451" i="11"/>
  <c r="B452" i="11"/>
  <c r="B453" i="11"/>
  <c r="B454" i="11"/>
  <c r="D454" i="11" s="1"/>
  <c r="B455" i="11"/>
  <c r="B456" i="11"/>
  <c r="B457" i="11"/>
  <c r="B458" i="11"/>
  <c r="D458" i="11" s="1"/>
  <c r="B459" i="11"/>
  <c r="B460" i="11"/>
  <c r="B461" i="11"/>
  <c r="B462" i="11"/>
  <c r="D462" i="11" s="1"/>
  <c r="B463" i="11"/>
  <c r="B464" i="11"/>
  <c r="B465" i="11"/>
  <c r="B466" i="11"/>
  <c r="D466" i="11" s="1"/>
  <c r="B467" i="11"/>
  <c r="B468" i="11"/>
  <c r="B469" i="11"/>
  <c r="B470" i="11"/>
  <c r="D470" i="11" s="1"/>
  <c r="B471" i="11"/>
  <c r="B472" i="11"/>
  <c r="B473" i="11"/>
  <c r="B474" i="11"/>
  <c r="D474" i="11" s="1"/>
  <c r="B475" i="11"/>
  <c r="B476" i="11"/>
  <c r="B477" i="11"/>
  <c r="B478" i="11"/>
  <c r="D478" i="11" s="1"/>
  <c r="B479" i="11"/>
  <c r="B480" i="11"/>
  <c r="B481" i="11"/>
  <c r="B482" i="11"/>
  <c r="D482" i="11" s="1"/>
  <c r="B483" i="11"/>
  <c r="B484" i="11"/>
  <c r="B485" i="11"/>
  <c r="B486" i="11"/>
  <c r="D486" i="11" s="1"/>
  <c r="B487" i="11"/>
  <c r="B488" i="11"/>
  <c r="B489" i="11"/>
  <c r="B490" i="11"/>
  <c r="D490" i="11" s="1"/>
  <c r="B491" i="11"/>
  <c r="B492" i="11"/>
  <c r="B493" i="11"/>
  <c r="B494" i="11"/>
  <c r="D494" i="11" s="1"/>
  <c r="B495" i="11"/>
  <c r="B496" i="11"/>
  <c r="B497" i="11"/>
  <c r="B498" i="11"/>
  <c r="D498" i="11" s="1"/>
  <c r="B499" i="11"/>
  <c r="B500" i="11"/>
  <c r="B501" i="11"/>
  <c r="B502" i="11"/>
  <c r="D502" i="11" s="1"/>
  <c r="B503" i="11"/>
  <c r="B504" i="11"/>
  <c r="B505" i="11"/>
  <c r="B506" i="11"/>
  <c r="D506" i="11" s="1"/>
  <c r="B507" i="11"/>
  <c r="B508" i="11"/>
  <c r="B509" i="11"/>
  <c r="B510" i="11"/>
  <c r="D510" i="11" s="1"/>
  <c r="B511" i="11"/>
  <c r="B512" i="11"/>
  <c r="B513" i="11"/>
  <c r="B514" i="11"/>
  <c r="D514" i="11" s="1"/>
  <c r="B515" i="11"/>
  <c r="B516" i="11"/>
  <c r="B517" i="11"/>
  <c r="B518" i="11"/>
  <c r="D518" i="11" s="1"/>
  <c r="B519" i="11"/>
  <c r="B520" i="11"/>
  <c r="B521" i="11"/>
  <c r="B522" i="11"/>
  <c r="D522" i="11" s="1"/>
  <c r="B523" i="11"/>
  <c r="B524" i="11"/>
  <c r="B525" i="11"/>
  <c r="B526" i="11"/>
  <c r="D526" i="11" s="1"/>
  <c r="B527" i="11"/>
  <c r="B528" i="11"/>
  <c r="B529" i="11"/>
  <c r="B530" i="11"/>
  <c r="D530" i="11" s="1"/>
  <c r="B531" i="11"/>
  <c r="B532" i="11"/>
  <c r="B533" i="11"/>
  <c r="B534" i="11"/>
  <c r="D534" i="11" s="1"/>
  <c r="B535" i="11"/>
  <c r="B536" i="11"/>
  <c r="B537" i="11"/>
  <c r="B538" i="11"/>
  <c r="D538" i="11" s="1"/>
  <c r="B539" i="11"/>
  <c r="B540" i="11"/>
  <c r="B541" i="11"/>
  <c r="B542" i="11"/>
  <c r="D542" i="11" s="1"/>
  <c r="B543" i="11"/>
  <c r="B544" i="11"/>
  <c r="B545" i="11"/>
  <c r="B546" i="11"/>
  <c r="D546" i="11" s="1"/>
  <c r="B547" i="11"/>
  <c r="B548" i="11"/>
  <c r="B549" i="11"/>
  <c r="B550" i="11"/>
  <c r="D550" i="11" s="1"/>
  <c r="B551" i="11"/>
  <c r="B552" i="11"/>
  <c r="B553" i="11"/>
  <c r="B554" i="11"/>
  <c r="D554" i="11" s="1"/>
  <c r="B555" i="11"/>
  <c r="B556" i="11"/>
  <c r="B557" i="11"/>
  <c r="B558" i="11"/>
  <c r="D558" i="11" s="1"/>
  <c r="B559" i="11"/>
  <c r="B560" i="11"/>
  <c r="B561" i="11"/>
  <c r="B562" i="11"/>
  <c r="D562" i="11" s="1"/>
  <c r="B563" i="11"/>
  <c r="B564" i="11"/>
  <c r="B565" i="11"/>
  <c r="B566" i="11"/>
  <c r="D566" i="11" s="1"/>
  <c r="B567" i="11"/>
  <c r="B568" i="11"/>
  <c r="B569" i="11"/>
  <c r="B570" i="11"/>
  <c r="D570" i="11" s="1"/>
  <c r="B571" i="11"/>
  <c r="B572" i="11"/>
  <c r="B573" i="11"/>
  <c r="B574" i="11"/>
  <c r="D574" i="11" s="1"/>
  <c r="B575" i="11"/>
  <c r="B576" i="11"/>
  <c r="B577" i="11"/>
  <c r="B578" i="11"/>
  <c r="D578" i="11" s="1"/>
  <c r="B579" i="11"/>
  <c r="B580" i="11"/>
  <c r="B581" i="11"/>
  <c r="B582" i="11"/>
  <c r="D582" i="11" s="1"/>
  <c r="B583" i="11"/>
  <c r="B584" i="11"/>
  <c r="B585" i="11"/>
  <c r="B586" i="11"/>
  <c r="D586" i="11" s="1"/>
  <c r="B587" i="11"/>
  <c r="B588" i="11"/>
  <c r="B589" i="11"/>
  <c r="B590" i="11"/>
  <c r="D590" i="11" s="1"/>
  <c r="B591" i="11"/>
  <c r="B592" i="11"/>
  <c r="B593" i="11"/>
  <c r="B594" i="11"/>
  <c r="D594" i="11" s="1"/>
  <c r="B595" i="11"/>
  <c r="B596" i="11"/>
  <c r="B597" i="11"/>
  <c r="B598" i="11"/>
  <c r="D598" i="11" s="1"/>
  <c r="B599" i="11"/>
  <c r="B600" i="11"/>
  <c r="B601" i="11"/>
  <c r="B602" i="11"/>
  <c r="D602" i="11" s="1"/>
  <c r="B603" i="11"/>
  <c r="B604" i="11"/>
  <c r="B605" i="11"/>
  <c r="B606" i="11"/>
  <c r="D606" i="11" s="1"/>
  <c r="B607" i="11"/>
  <c r="B608" i="11"/>
  <c r="B609" i="11"/>
  <c r="B610" i="11"/>
  <c r="D610" i="11" s="1"/>
  <c r="B611" i="11"/>
  <c r="B612" i="11"/>
  <c r="B613" i="11"/>
  <c r="B614" i="11"/>
  <c r="D614" i="11" s="1"/>
  <c r="B615" i="11"/>
  <c r="B616" i="11"/>
  <c r="B617" i="11"/>
  <c r="B618" i="11"/>
  <c r="D618" i="11" s="1"/>
  <c r="B619" i="11"/>
  <c r="B620" i="11"/>
  <c r="B621" i="11"/>
  <c r="B622" i="11"/>
  <c r="D622" i="11" s="1"/>
  <c r="B623" i="11"/>
  <c r="B624" i="11"/>
  <c r="B625" i="11"/>
  <c r="B626" i="11"/>
  <c r="D626" i="11" s="1"/>
  <c r="B627" i="11"/>
  <c r="B628" i="11"/>
  <c r="B629" i="11"/>
  <c r="B630" i="11"/>
  <c r="D630" i="11" s="1"/>
  <c r="B631" i="11"/>
  <c r="B632" i="11"/>
  <c r="B633" i="11"/>
  <c r="B634" i="11"/>
  <c r="D634" i="11" s="1"/>
  <c r="B635" i="11"/>
  <c r="B636" i="11"/>
  <c r="B637" i="11"/>
  <c r="B638" i="11"/>
  <c r="D638" i="11" s="1"/>
  <c r="B639" i="11"/>
  <c r="B640" i="11"/>
  <c r="B641" i="11"/>
  <c r="B642" i="11"/>
  <c r="D642" i="11" s="1"/>
  <c r="B643" i="11"/>
  <c r="B644" i="11"/>
  <c r="B645" i="11"/>
  <c r="B646" i="11"/>
  <c r="D646" i="11" s="1"/>
  <c r="B647" i="11"/>
  <c r="B648" i="11"/>
  <c r="B649" i="11"/>
  <c r="B650" i="11"/>
  <c r="D650" i="11" s="1"/>
  <c r="B651" i="11"/>
  <c r="B652" i="11"/>
  <c r="B653" i="11"/>
  <c r="B654" i="11"/>
  <c r="D654" i="11" s="1"/>
  <c r="B655" i="11"/>
  <c r="B656" i="11"/>
  <c r="B657" i="11"/>
  <c r="B658" i="11"/>
  <c r="D658" i="11" s="1"/>
  <c r="B659" i="11"/>
  <c r="B660" i="11"/>
  <c r="B661" i="11"/>
  <c r="B662" i="11"/>
  <c r="D662" i="11" s="1"/>
  <c r="B663" i="11"/>
  <c r="B664" i="11"/>
  <c r="B665" i="11"/>
  <c r="B666" i="11"/>
  <c r="D666" i="11" s="1"/>
  <c r="B667" i="11"/>
  <c r="B668" i="11"/>
  <c r="B669" i="11"/>
  <c r="B670" i="11"/>
  <c r="D670" i="11" s="1"/>
  <c r="B671" i="11"/>
  <c r="B672" i="11"/>
  <c r="B673" i="11"/>
  <c r="B674" i="11"/>
  <c r="D674" i="11" s="1"/>
  <c r="B675" i="11"/>
  <c r="B676" i="11"/>
  <c r="B677" i="11"/>
  <c r="B678" i="11"/>
  <c r="D678" i="11" s="1"/>
  <c r="B679" i="11"/>
  <c r="B680" i="11"/>
  <c r="B681" i="11"/>
  <c r="B682" i="11"/>
  <c r="D682" i="11" s="1"/>
  <c r="B683" i="11"/>
  <c r="B684" i="11"/>
  <c r="B685" i="11"/>
  <c r="B686" i="11"/>
  <c r="D686" i="11" s="1"/>
  <c r="B687" i="11"/>
  <c r="B688" i="11"/>
  <c r="B689" i="11"/>
  <c r="B690" i="11"/>
  <c r="D690" i="11" s="1"/>
  <c r="B691" i="11"/>
  <c r="B692" i="11"/>
  <c r="B693" i="11"/>
  <c r="B694" i="11"/>
  <c r="D694" i="11" s="1"/>
  <c r="B695" i="11"/>
  <c r="B696" i="11"/>
  <c r="B697" i="11"/>
  <c r="B698" i="11"/>
  <c r="D698" i="11" s="1"/>
  <c r="B699" i="11"/>
  <c r="B700" i="11"/>
  <c r="B701" i="11"/>
  <c r="B702" i="11"/>
  <c r="D702" i="11" s="1"/>
  <c r="B703" i="11"/>
  <c r="B704" i="11"/>
  <c r="B705" i="11"/>
  <c r="B706" i="11"/>
  <c r="D706" i="11" s="1"/>
  <c r="B707" i="11"/>
  <c r="B708" i="11"/>
  <c r="B709" i="11"/>
  <c r="B710" i="11"/>
  <c r="D710" i="11" s="1"/>
  <c r="B711" i="11"/>
  <c r="B712" i="11"/>
  <c r="B713" i="11"/>
  <c r="B714" i="11"/>
  <c r="D714" i="11" s="1"/>
  <c r="B715" i="11"/>
  <c r="B716" i="11"/>
  <c r="B717" i="11"/>
  <c r="B718" i="11"/>
  <c r="D718" i="11" s="1"/>
  <c r="B719" i="11"/>
  <c r="B720" i="11"/>
  <c r="B721" i="11"/>
  <c r="B722" i="11"/>
  <c r="D722" i="11" s="1"/>
  <c r="B723" i="11"/>
  <c r="B724" i="11"/>
  <c r="B725" i="11"/>
  <c r="B726" i="11"/>
  <c r="D726" i="11" s="1"/>
  <c r="B727" i="11"/>
  <c r="B728" i="11"/>
  <c r="B729" i="11"/>
  <c r="B730" i="11"/>
  <c r="D730" i="11" s="1"/>
  <c r="B731" i="11"/>
  <c r="B732" i="11"/>
  <c r="B733" i="11"/>
  <c r="B734" i="11"/>
  <c r="D734" i="11" s="1"/>
  <c r="B735" i="11"/>
  <c r="B736" i="11"/>
  <c r="B737" i="11"/>
  <c r="B738" i="11"/>
  <c r="D738" i="11" s="1"/>
  <c r="B739" i="11"/>
  <c r="B740" i="11"/>
  <c r="B741" i="11"/>
  <c r="B742" i="11"/>
  <c r="D742" i="11" s="1"/>
  <c r="B743" i="11"/>
  <c r="B744" i="11"/>
  <c r="B745" i="11"/>
  <c r="B746" i="11"/>
  <c r="D746" i="11" s="1"/>
  <c r="B747" i="11"/>
  <c r="B748" i="11"/>
  <c r="B749" i="11"/>
  <c r="B750" i="11"/>
  <c r="D750" i="11" s="1"/>
  <c r="B751" i="11"/>
  <c r="B752" i="11"/>
  <c r="B753" i="11"/>
  <c r="B754" i="11"/>
  <c r="D754" i="11" s="1"/>
  <c r="B755" i="11"/>
  <c r="B756" i="11"/>
  <c r="B757" i="11"/>
  <c r="B758" i="11"/>
  <c r="D758" i="11" s="1"/>
  <c r="B759" i="11"/>
  <c r="B760" i="11"/>
  <c r="B761" i="11"/>
  <c r="B762" i="11"/>
  <c r="D762" i="11" s="1"/>
  <c r="B763" i="11"/>
  <c r="B764" i="11"/>
  <c r="B765" i="11"/>
  <c r="B766" i="11"/>
  <c r="D766" i="11" s="1"/>
  <c r="B767" i="11"/>
  <c r="B768" i="11"/>
  <c r="B769" i="11"/>
  <c r="B770" i="11"/>
  <c r="D770" i="11" s="1"/>
  <c r="B771" i="11"/>
  <c r="B772" i="11"/>
  <c r="B773" i="11"/>
  <c r="B774" i="11"/>
  <c r="D774" i="11" s="1"/>
  <c r="B775" i="11"/>
  <c r="B776" i="11"/>
  <c r="B777" i="11"/>
  <c r="B778" i="11"/>
  <c r="D778" i="11" s="1"/>
  <c r="B779" i="11"/>
  <c r="B780" i="11"/>
  <c r="B781" i="11"/>
  <c r="B782" i="11"/>
  <c r="D782" i="11" s="1"/>
  <c r="B783" i="11"/>
  <c r="B784" i="11"/>
  <c r="B785" i="11"/>
  <c r="B786" i="11"/>
  <c r="D786" i="11" s="1"/>
  <c r="B787" i="11"/>
  <c r="B788" i="11"/>
  <c r="B789" i="11"/>
  <c r="B790" i="11"/>
  <c r="D790" i="11" s="1"/>
  <c r="B791" i="11"/>
  <c r="B792" i="11"/>
  <c r="B793" i="11"/>
  <c r="B794" i="11"/>
  <c r="D794" i="11" s="1"/>
  <c r="B795" i="11"/>
  <c r="B796" i="11"/>
  <c r="B797" i="11"/>
  <c r="B798" i="11"/>
  <c r="D798" i="11" s="1"/>
  <c r="B799" i="11"/>
  <c r="B800" i="11"/>
  <c r="B801" i="11"/>
  <c r="B802" i="11"/>
  <c r="D802" i="11" s="1"/>
  <c r="B803" i="11"/>
  <c r="B804" i="11"/>
  <c r="B805" i="11"/>
  <c r="B806" i="11"/>
  <c r="D806" i="11" s="1"/>
  <c r="B807" i="11"/>
  <c r="B808" i="11"/>
  <c r="B809" i="11"/>
  <c r="B810" i="11"/>
  <c r="D810" i="11" s="1"/>
  <c r="B811" i="11"/>
  <c r="B812" i="11"/>
  <c r="B813" i="11"/>
  <c r="B814" i="11"/>
  <c r="D814" i="11" s="1"/>
  <c r="B815" i="11"/>
  <c r="B816" i="11"/>
  <c r="B817" i="11"/>
  <c r="B818" i="11"/>
  <c r="D818" i="11" s="1"/>
  <c r="B819" i="11"/>
  <c r="B820" i="11"/>
  <c r="B821" i="11"/>
  <c r="B822" i="11"/>
  <c r="D822" i="11" s="1"/>
  <c r="B823" i="11"/>
  <c r="B824" i="11"/>
  <c r="B825" i="11"/>
  <c r="B826" i="11"/>
  <c r="D826" i="11" s="1"/>
  <c r="B827" i="11"/>
  <c r="B828" i="11"/>
  <c r="B829" i="11"/>
  <c r="B830" i="11"/>
  <c r="D830" i="11" s="1"/>
  <c r="B831" i="11"/>
  <c r="B832" i="11"/>
  <c r="B833" i="11"/>
  <c r="B834" i="11"/>
  <c r="D834" i="11" s="1"/>
  <c r="B835" i="11"/>
  <c r="B836" i="11"/>
  <c r="B837" i="11"/>
  <c r="B838" i="11"/>
  <c r="D838" i="11" s="1"/>
  <c r="B839" i="11"/>
  <c r="B840" i="11"/>
  <c r="B841" i="11"/>
  <c r="B842" i="11"/>
  <c r="D842" i="11" s="1"/>
  <c r="B843" i="11"/>
  <c r="B844" i="11"/>
  <c r="B845" i="11"/>
  <c r="B846" i="11"/>
  <c r="D846" i="11" s="1"/>
  <c r="B847" i="11"/>
  <c r="B848" i="11"/>
  <c r="B849" i="11"/>
  <c r="B850" i="11"/>
  <c r="D850" i="11" s="1"/>
  <c r="B851" i="11"/>
  <c r="B852" i="11"/>
  <c r="B853" i="11"/>
  <c r="B854" i="11"/>
  <c r="D854" i="11" s="1"/>
  <c r="B855" i="11"/>
  <c r="B856" i="11"/>
  <c r="B857" i="11"/>
  <c r="B858" i="11"/>
  <c r="D858" i="11" s="1"/>
  <c r="B859" i="11"/>
  <c r="B860" i="11"/>
  <c r="B861" i="11"/>
  <c r="B862" i="11"/>
  <c r="D862" i="11" s="1"/>
  <c r="B863" i="11"/>
  <c r="B864" i="11"/>
  <c r="B865" i="11"/>
  <c r="B866" i="11"/>
  <c r="D866" i="11" s="1"/>
  <c r="B867" i="11"/>
  <c r="B868" i="11"/>
  <c r="B869" i="11"/>
  <c r="B870" i="11"/>
  <c r="D870" i="11" s="1"/>
  <c r="B871" i="11"/>
  <c r="B872" i="11"/>
  <c r="B873" i="11"/>
  <c r="B874" i="11"/>
  <c r="D874" i="11" s="1"/>
  <c r="B875" i="11"/>
  <c r="B876" i="11"/>
  <c r="B877" i="11"/>
  <c r="B878" i="11"/>
  <c r="D878" i="11" s="1"/>
  <c r="B879" i="11"/>
  <c r="B880" i="11"/>
  <c r="B881" i="11"/>
  <c r="B882" i="11"/>
  <c r="D882" i="11" s="1"/>
  <c r="B883" i="11"/>
  <c r="B884" i="11"/>
  <c r="B885" i="11"/>
  <c r="B886" i="11"/>
  <c r="D886" i="11" s="1"/>
  <c r="B887" i="11"/>
  <c r="B888" i="11"/>
  <c r="B889" i="11"/>
  <c r="B890" i="11"/>
  <c r="D890" i="11" s="1"/>
  <c r="B891" i="11"/>
  <c r="B892" i="11"/>
  <c r="B893" i="11"/>
  <c r="B894" i="11"/>
  <c r="D894" i="11" s="1"/>
  <c r="B895" i="11"/>
  <c r="B896" i="11"/>
  <c r="B897" i="11"/>
  <c r="B898" i="11"/>
  <c r="D898" i="11" s="1"/>
  <c r="B899" i="11"/>
  <c r="B900" i="11"/>
  <c r="B901" i="11"/>
  <c r="B902" i="11"/>
  <c r="D902" i="11" s="1"/>
  <c r="B903" i="11"/>
  <c r="B904" i="11"/>
  <c r="B905" i="11"/>
  <c r="B906" i="11"/>
  <c r="D906" i="11" s="1"/>
  <c r="B907" i="11"/>
  <c r="B908" i="11"/>
  <c r="B909" i="11"/>
  <c r="B910" i="11"/>
  <c r="D910" i="11" s="1"/>
  <c r="B911" i="11"/>
  <c r="B912" i="11"/>
  <c r="B913" i="11"/>
  <c r="B914" i="11"/>
  <c r="D914" i="11" s="1"/>
  <c r="B915" i="11"/>
  <c r="B916" i="11"/>
  <c r="B917" i="11"/>
  <c r="B918" i="11"/>
  <c r="D918" i="11" s="1"/>
  <c r="B919" i="11"/>
  <c r="B920" i="11"/>
  <c r="B921" i="11"/>
  <c r="B922" i="11"/>
  <c r="D922" i="11" s="1"/>
  <c r="B923" i="11"/>
  <c r="B924" i="11"/>
  <c r="B925" i="11"/>
  <c r="B926" i="11"/>
  <c r="D926" i="11" s="1"/>
  <c r="B927" i="11"/>
  <c r="B928" i="11"/>
  <c r="B929" i="11"/>
  <c r="B930" i="11"/>
  <c r="D930" i="11" s="1"/>
  <c r="B931" i="11"/>
  <c r="B932" i="11"/>
  <c r="B933" i="11"/>
  <c r="B934" i="11"/>
  <c r="D934" i="11" s="1"/>
  <c r="B935" i="11"/>
  <c r="B936" i="11"/>
  <c r="B937" i="11"/>
  <c r="B938" i="11"/>
  <c r="D938" i="11" s="1"/>
  <c r="B939" i="11"/>
  <c r="B940" i="11"/>
  <c r="B941" i="11"/>
  <c r="B942" i="11"/>
  <c r="D942" i="11" s="1"/>
  <c r="B943" i="11"/>
  <c r="B944" i="11"/>
  <c r="B945" i="11"/>
  <c r="B946" i="11"/>
  <c r="D946" i="11" s="1"/>
  <c r="B947" i="11"/>
  <c r="B948" i="11"/>
  <c r="B949" i="11"/>
  <c r="B950" i="11"/>
  <c r="D950" i="11" s="1"/>
  <c r="B951" i="11"/>
  <c r="B952" i="11"/>
  <c r="B953" i="11"/>
  <c r="B954" i="11"/>
  <c r="D954" i="11" s="1"/>
  <c r="B955" i="11"/>
  <c r="B956" i="11"/>
  <c r="B957" i="11"/>
  <c r="B958" i="11"/>
  <c r="D958" i="11" s="1"/>
  <c r="B959" i="11"/>
  <c r="B960" i="11"/>
  <c r="B961" i="11"/>
  <c r="B962" i="11"/>
  <c r="D962" i="11" s="1"/>
  <c r="B963" i="11"/>
  <c r="B964" i="11"/>
  <c r="B965" i="11"/>
  <c r="B966" i="11"/>
  <c r="D966" i="11" s="1"/>
  <c r="B967" i="11"/>
  <c r="B968" i="11"/>
  <c r="B969" i="11"/>
  <c r="B970" i="11"/>
  <c r="D970" i="11" s="1"/>
  <c r="B971" i="11"/>
  <c r="B972" i="11"/>
  <c r="B973" i="11"/>
  <c r="B974" i="11"/>
  <c r="D974" i="11" s="1"/>
  <c r="B975" i="11"/>
  <c r="B976" i="11"/>
  <c r="B977" i="11"/>
  <c r="B978" i="11"/>
  <c r="D978" i="11" s="1"/>
  <c r="B979" i="11"/>
  <c r="B980" i="11"/>
  <c r="B981" i="11"/>
  <c r="B982" i="11"/>
  <c r="D982" i="11" s="1"/>
  <c r="B983" i="11"/>
  <c r="B984" i="11"/>
  <c r="B985" i="11"/>
  <c r="B986" i="11"/>
  <c r="D986" i="11" s="1"/>
  <c r="B987" i="11"/>
  <c r="B988" i="11"/>
  <c r="B989" i="11"/>
  <c r="B990" i="11"/>
  <c r="D990" i="11" s="1"/>
  <c r="B991" i="11"/>
  <c r="B992" i="11"/>
  <c r="B993" i="11"/>
  <c r="B994" i="11"/>
  <c r="D994" i="11" s="1"/>
  <c r="B995" i="11"/>
  <c r="B996" i="11"/>
  <c r="B997" i="11"/>
  <c r="B998" i="11"/>
  <c r="D998" i="11" s="1"/>
  <c r="B999" i="11"/>
  <c r="B1000" i="11"/>
  <c r="B1001" i="11"/>
  <c r="O2" i="11"/>
  <c r="A3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E4" i="11"/>
  <c r="F4" i="11"/>
  <c r="D5" i="11"/>
  <c r="F5" i="11"/>
  <c r="D6" i="11"/>
  <c r="E6" i="11"/>
  <c r="F6" i="11"/>
  <c r="F7" i="11"/>
  <c r="E8" i="11"/>
  <c r="D9" i="11"/>
  <c r="F9" i="11"/>
  <c r="D10" i="11"/>
  <c r="E10" i="11"/>
  <c r="D11" i="11"/>
  <c r="E11" i="11"/>
  <c r="F11" i="11"/>
  <c r="E12" i="11"/>
  <c r="F12" i="11"/>
  <c r="D13" i="11"/>
  <c r="E13" i="11"/>
  <c r="F13" i="11"/>
  <c r="E14" i="11"/>
  <c r="D15" i="11"/>
  <c r="E15" i="11"/>
  <c r="F15" i="11"/>
  <c r="E16" i="11"/>
  <c r="F16" i="11"/>
  <c r="D17" i="11"/>
  <c r="E17" i="11"/>
  <c r="F17" i="11"/>
  <c r="D18" i="11"/>
  <c r="D19" i="11"/>
  <c r="E19" i="11"/>
  <c r="F19" i="11"/>
  <c r="E20" i="11"/>
  <c r="F20" i="11"/>
  <c r="D21" i="11"/>
  <c r="E21" i="11"/>
  <c r="F21" i="11"/>
  <c r="E22" i="11"/>
  <c r="D23" i="11"/>
  <c r="E23" i="11"/>
  <c r="F23" i="11"/>
  <c r="E24" i="11"/>
  <c r="F24" i="11"/>
  <c r="D25" i="11"/>
  <c r="E25" i="11"/>
  <c r="F25" i="11"/>
  <c r="D26" i="11"/>
  <c r="D27" i="11"/>
  <c r="E27" i="11"/>
  <c r="F27" i="11"/>
  <c r="E28" i="11"/>
  <c r="F28" i="11"/>
  <c r="D29" i="11"/>
  <c r="E29" i="11"/>
  <c r="F29" i="11"/>
  <c r="E30" i="11"/>
  <c r="D31" i="11"/>
  <c r="E31" i="11"/>
  <c r="F31" i="11"/>
  <c r="E32" i="11"/>
  <c r="F32" i="11"/>
  <c r="D33" i="11"/>
  <c r="E33" i="11"/>
  <c r="F33" i="11"/>
  <c r="D34" i="11"/>
  <c r="D35" i="11"/>
  <c r="E35" i="11"/>
  <c r="F35" i="11"/>
  <c r="E36" i="11"/>
  <c r="F36" i="11"/>
  <c r="D37" i="11"/>
  <c r="E37" i="11"/>
  <c r="F37" i="11"/>
  <c r="E38" i="11"/>
  <c r="D39" i="11"/>
  <c r="E39" i="11"/>
  <c r="F39" i="11"/>
  <c r="E40" i="11"/>
  <c r="F40" i="11"/>
  <c r="D41" i="11"/>
  <c r="E41" i="11"/>
  <c r="F41" i="11"/>
  <c r="D42" i="11"/>
  <c r="D43" i="11"/>
  <c r="E43" i="11"/>
  <c r="F43" i="11"/>
  <c r="E44" i="11"/>
  <c r="F44" i="11"/>
  <c r="D45" i="11"/>
  <c r="E45" i="11"/>
  <c r="F45" i="11"/>
  <c r="E46" i="11"/>
  <c r="D47" i="11"/>
  <c r="E47" i="11"/>
  <c r="F47" i="11"/>
  <c r="E48" i="11"/>
  <c r="F48" i="11"/>
  <c r="D49" i="11"/>
  <c r="E49" i="11"/>
  <c r="F49" i="11"/>
  <c r="D50" i="11"/>
  <c r="D51" i="11"/>
  <c r="E51" i="11"/>
  <c r="F51" i="11"/>
  <c r="E52" i="11"/>
  <c r="F52" i="11"/>
  <c r="D53" i="11"/>
  <c r="E53" i="11"/>
  <c r="F53" i="11"/>
  <c r="E54" i="11"/>
  <c r="D55" i="11"/>
  <c r="E55" i="11"/>
  <c r="F55" i="11"/>
  <c r="E56" i="11"/>
  <c r="F56" i="11"/>
  <c r="D57" i="11"/>
  <c r="E57" i="11"/>
  <c r="F57" i="11"/>
  <c r="D58" i="11"/>
  <c r="D59" i="11"/>
  <c r="E59" i="11"/>
  <c r="F59" i="11"/>
  <c r="E60" i="11"/>
  <c r="F60" i="11"/>
  <c r="D61" i="11"/>
  <c r="E61" i="11"/>
  <c r="F61" i="11"/>
  <c r="E62" i="11"/>
  <c r="D63" i="11"/>
  <c r="E63" i="11"/>
  <c r="F63" i="11"/>
  <c r="E64" i="11"/>
  <c r="F64" i="11"/>
  <c r="D65" i="11"/>
  <c r="E65" i="11"/>
  <c r="F65" i="11"/>
  <c r="D66" i="11"/>
  <c r="D67" i="11"/>
  <c r="E67" i="11"/>
  <c r="F67" i="11"/>
  <c r="E68" i="11"/>
  <c r="F68" i="11"/>
  <c r="D69" i="11"/>
  <c r="E69" i="11"/>
  <c r="F69" i="11"/>
  <c r="E70" i="11"/>
  <c r="D71" i="11"/>
  <c r="E71" i="11"/>
  <c r="F71" i="11"/>
  <c r="E72" i="11"/>
  <c r="F72" i="11"/>
  <c r="D73" i="11"/>
  <c r="E73" i="11"/>
  <c r="F73" i="11"/>
  <c r="D74" i="11"/>
  <c r="D75" i="11"/>
  <c r="E75" i="11"/>
  <c r="F75" i="11"/>
  <c r="E76" i="11"/>
  <c r="F76" i="11"/>
  <c r="D77" i="11"/>
  <c r="E77" i="11"/>
  <c r="F77" i="11"/>
  <c r="E78" i="11"/>
  <c r="D79" i="11"/>
  <c r="E79" i="11"/>
  <c r="F79" i="11"/>
  <c r="E80" i="11"/>
  <c r="F80" i="11"/>
  <c r="D81" i="11"/>
  <c r="E81" i="11"/>
  <c r="F81" i="11"/>
  <c r="D82" i="11"/>
  <c r="D83" i="11"/>
  <c r="E83" i="11"/>
  <c r="F83" i="11"/>
  <c r="E84" i="11"/>
  <c r="F84" i="11"/>
  <c r="D85" i="11"/>
  <c r="E85" i="11"/>
  <c r="F85" i="11"/>
  <c r="E86" i="11"/>
  <c r="D87" i="11"/>
  <c r="E87" i="11"/>
  <c r="F87" i="11"/>
  <c r="E88" i="11"/>
  <c r="F88" i="11"/>
  <c r="D89" i="11"/>
  <c r="E89" i="11"/>
  <c r="F89" i="11"/>
  <c r="D90" i="11"/>
  <c r="D91" i="11"/>
  <c r="E91" i="11"/>
  <c r="F91" i="11"/>
  <c r="E92" i="11"/>
  <c r="F92" i="11"/>
  <c r="D93" i="11"/>
  <c r="E93" i="11"/>
  <c r="F93" i="11"/>
  <c r="E94" i="11"/>
  <c r="D95" i="11"/>
  <c r="E95" i="11"/>
  <c r="F95" i="11"/>
  <c r="E96" i="11"/>
  <c r="F96" i="11"/>
  <c r="D97" i="11"/>
  <c r="E97" i="11"/>
  <c r="F97" i="11"/>
  <c r="D98" i="11"/>
  <c r="D99" i="11"/>
  <c r="E99" i="11"/>
  <c r="F99" i="11"/>
  <c r="E100" i="11"/>
  <c r="F100" i="11"/>
  <c r="D101" i="11"/>
  <c r="E101" i="11"/>
  <c r="F101" i="11"/>
  <c r="E102" i="11"/>
  <c r="D103" i="11"/>
  <c r="E103" i="11"/>
  <c r="F103" i="11"/>
  <c r="E104" i="11"/>
  <c r="F104" i="11"/>
  <c r="D105" i="11"/>
  <c r="E105" i="11"/>
  <c r="F105" i="11"/>
  <c r="D106" i="11"/>
  <c r="D107" i="11"/>
  <c r="E107" i="11"/>
  <c r="F107" i="11"/>
  <c r="E108" i="11"/>
  <c r="F108" i="11"/>
  <c r="D109" i="11"/>
  <c r="E109" i="11"/>
  <c r="F109" i="11"/>
  <c r="E110" i="11"/>
  <c r="D111" i="11"/>
  <c r="E111" i="11"/>
  <c r="F111" i="11"/>
  <c r="E112" i="11"/>
  <c r="F112" i="11"/>
  <c r="D113" i="11"/>
  <c r="E113" i="11"/>
  <c r="F113" i="11"/>
  <c r="D114" i="11"/>
  <c r="D115" i="11"/>
  <c r="E115" i="11"/>
  <c r="F115" i="11"/>
  <c r="E116" i="11"/>
  <c r="F116" i="11"/>
  <c r="D117" i="11"/>
  <c r="E117" i="11"/>
  <c r="F117" i="11"/>
  <c r="E118" i="11"/>
  <c r="D119" i="11"/>
  <c r="E119" i="11"/>
  <c r="F119" i="11"/>
  <c r="E120" i="11"/>
  <c r="F120" i="11"/>
  <c r="D121" i="11"/>
  <c r="E121" i="11"/>
  <c r="F121" i="11"/>
  <c r="D122" i="11"/>
  <c r="D123" i="11"/>
  <c r="E123" i="11"/>
  <c r="F123" i="11"/>
  <c r="E124" i="11"/>
  <c r="F124" i="11"/>
  <c r="D125" i="11"/>
  <c r="E125" i="11"/>
  <c r="F125" i="11"/>
  <c r="E126" i="11"/>
  <c r="D127" i="11"/>
  <c r="E127" i="11"/>
  <c r="F127" i="11"/>
  <c r="E128" i="11"/>
  <c r="F128" i="11"/>
  <c r="D129" i="11"/>
  <c r="E129" i="11"/>
  <c r="F129" i="11"/>
  <c r="D130" i="11"/>
  <c r="D131" i="11"/>
  <c r="E131" i="11"/>
  <c r="F131" i="11"/>
  <c r="E132" i="11"/>
  <c r="F132" i="11"/>
  <c r="D133" i="11"/>
  <c r="E133" i="11"/>
  <c r="F133" i="11"/>
  <c r="E134" i="11"/>
  <c r="D135" i="11"/>
  <c r="E135" i="11"/>
  <c r="F135" i="11"/>
  <c r="E136" i="11"/>
  <c r="F136" i="11"/>
  <c r="D137" i="11"/>
  <c r="E137" i="11"/>
  <c r="F137" i="11"/>
  <c r="D138" i="11"/>
  <c r="D139" i="11"/>
  <c r="E139" i="11"/>
  <c r="F139" i="11"/>
  <c r="E140" i="11"/>
  <c r="F140" i="11"/>
  <c r="D141" i="11"/>
  <c r="E141" i="11"/>
  <c r="F141" i="11"/>
  <c r="E142" i="11"/>
  <c r="F142" i="11"/>
  <c r="D143" i="11"/>
  <c r="E143" i="11"/>
  <c r="F143" i="11"/>
  <c r="D144" i="11"/>
  <c r="E144" i="11"/>
  <c r="F144" i="11"/>
  <c r="D145" i="11"/>
  <c r="E145" i="11"/>
  <c r="F145" i="11"/>
  <c r="E146" i="11"/>
  <c r="F146" i="11"/>
  <c r="D147" i="11"/>
  <c r="E147" i="11"/>
  <c r="F147" i="11"/>
  <c r="D148" i="11"/>
  <c r="E148" i="11"/>
  <c r="F148" i="11"/>
  <c r="D149" i="11"/>
  <c r="E149" i="11"/>
  <c r="F149" i="11"/>
  <c r="E150" i="11"/>
  <c r="F150" i="11"/>
  <c r="D151" i="11"/>
  <c r="E151" i="11"/>
  <c r="F151" i="11"/>
  <c r="D152" i="11"/>
  <c r="E152" i="11"/>
  <c r="F152" i="11"/>
  <c r="D153" i="11"/>
  <c r="E153" i="11"/>
  <c r="F153" i="11"/>
  <c r="E154" i="11"/>
  <c r="F154" i="11"/>
  <c r="D155" i="11"/>
  <c r="E155" i="11"/>
  <c r="F155" i="11"/>
  <c r="D156" i="11"/>
  <c r="E156" i="11"/>
  <c r="F156" i="11"/>
  <c r="D157" i="11"/>
  <c r="E157" i="11"/>
  <c r="F157" i="11"/>
  <c r="E158" i="11"/>
  <c r="F158" i="11"/>
  <c r="D159" i="11"/>
  <c r="E159" i="11"/>
  <c r="F159" i="11"/>
  <c r="D160" i="11"/>
  <c r="E160" i="11"/>
  <c r="F160" i="11"/>
  <c r="D161" i="11"/>
  <c r="E161" i="11"/>
  <c r="F161" i="11"/>
  <c r="E162" i="11"/>
  <c r="F162" i="11"/>
  <c r="D163" i="11"/>
  <c r="E163" i="11"/>
  <c r="F163" i="11"/>
  <c r="D164" i="11"/>
  <c r="E164" i="11"/>
  <c r="F164" i="11"/>
  <c r="D165" i="11"/>
  <c r="E165" i="11"/>
  <c r="F165" i="11"/>
  <c r="E166" i="11"/>
  <c r="F166" i="11"/>
  <c r="D167" i="11"/>
  <c r="E167" i="11"/>
  <c r="F167" i="11"/>
  <c r="D168" i="11"/>
  <c r="E168" i="11"/>
  <c r="F168" i="11"/>
  <c r="D169" i="11"/>
  <c r="E169" i="11"/>
  <c r="F169" i="11"/>
  <c r="E170" i="11"/>
  <c r="F170" i="11"/>
  <c r="D171" i="11"/>
  <c r="E171" i="11"/>
  <c r="F171" i="11"/>
  <c r="D172" i="11"/>
  <c r="E172" i="11"/>
  <c r="F172" i="11"/>
  <c r="D173" i="11"/>
  <c r="E173" i="11"/>
  <c r="F173" i="11"/>
  <c r="E174" i="11"/>
  <c r="F174" i="11"/>
  <c r="D175" i="11"/>
  <c r="E175" i="11"/>
  <c r="F175" i="11"/>
  <c r="D176" i="11"/>
  <c r="E176" i="11"/>
  <c r="F176" i="11"/>
  <c r="D177" i="11"/>
  <c r="E177" i="11"/>
  <c r="F177" i="11"/>
  <c r="E178" i="11"/>
  <c r="F178" i="11"/>
  <c r="D179" i="11"/>
  <c r="E179" i="11"/>
  <c r="F179" i="11"/>
  <c r="D180" i="11"/>
  <c r="E180" i="11"/>
  <c r="F180" i="11"/>
  <c r="D181" i="11"/>
  <c r="E181" i="11"/>
  <c r="F181" i="11"/>
  <c r="E182" i="11"/>
  <c r="F182" i="11"/>
  <c r="D183" i="11"/>
  <c r="E183" i="11"/>
  <c r="F183" i="11"/>
  <c r="D184" i="11"/>
  <c r="E184" i="11"/>
  <c r="F184" i="11"/>
  <c r="D185" i="11"/>
  <c r="E185" i="11"/>
  <c r="F185" i="11"/>
  <c r="E186" i="11"/>
  <c r="F186" i="11"/>
  <c r="D187" i="11"/>
  <c r="E187" i="11"/>
  <c r="F187" i="11"/>
  <c r="D188" i="11"/>
  <c r="E188" i="11"/>
  <c r="F188" i="11"/>
  <c r="D189" i="11"/>
  <c r="E189" i="11"/>
  <c r="F189" i="11"/>
  <c r="E190" i="11"/>
  <c r="F190" i="11"/>
  <c r="D191" i="11"/>
  <c r="E191" i="11"/>
  <c r="F191" i="11"/>
  <c r="D192" i="11"/>
  <c r="E192" i="11"/>
  <c r="F192" i="11"/>
  <c r="D193" i="11"/>
  <c r="E193" i="11"/>
  <c r="F193" i="11"/>
  <c r="E194" i="11"/>
  <c r="F194" i="11"/>
  <c r="D195" i="11"/>
  <c r="E195" i="11"/>
  <c r="F195" i="11"/>
  <c r="D196" i="11"/>
  <c r="E196" i="11"/>
  <c r="F196" i="11"/>
  <c r="D197" i="11"/>
  <c r="E197" i="11"/>
  <c r="F197" i="11"/>
  <c r="E198" i="11"/>
  <c r="F198" i="11"/>
  <c r="D199" i="11"/>
  <c r="E199" i="11"/>
  <c r="F199" i="11"/>
  <c r="D200" i="11"/>
  <c r="E200" i="11"/>
  <c r="F200" i="11"/>
  <c r="D201" i="11"/>
  <c r="E201" i="11"/>
  <c r="F201" i="11"/>
  <c r="E202" i="11"/>
  <c r="F202" i="11"/>
  <c r="D203" i="11"/>
  <c r="E203" i="11"/>
  <c r="F203" i="11"/>
  <c r="D204" i="11"/>
  <c r="E204" i="11"/>
  <c r="F204" i="11"/>
  <c r="D205" i="11"/>
  <c r="E205" i="11"/>
  <c r="F205" i="11"/>
  <c r="E206" i="11"/>
  <c r="F206" i="11"/>
  <c r="D207" i="11"/>
  <c r="E207" i="11"/>
  <c r="F207" i="11"/>
  <c r="D208" i="11"/>
  <c r="E208" i="11"/>
  <c r="F208" i="11"/>
  <c r="D209" i="11"/>
  <c r="E209" i="11"/>
  <c r="F209" i="11"/>
  <c r="E210" i="11"/>
  <c r="F210" i="11"/>
  <c r="D211" i="11"/>
  <c r="E211" i="11"/>
  <c r="F211" i="11"/>
  <c r="D212" i="11"/>
  <c r="E212" i="11"/>
  <c r="F212" i="11"/>
  <c r="D213" i="11"/>
  <c r="E213" i="11"/>
  <c r="F213" i="11"/>
  <c r="E214" i="11"/>
  <c r="F214" i="11"/>
  <c r="D215" i="11"/>
  <c r="E215" i="11"/>
  <c r="F215" i="11"/>
  <c r="D216" i="11"/>
  <c r="E216" i="11"/>
  <c r="F216" i="11"/>
  <c r="D217" i="11"/>
  <c r="E217" i="11"/>
  <c r="F217" i="11"/>
  <c r="E218" i="11"/>
  <c r="F218" i="11"/>
  <c r="D219" i="11"/>
  <c r="E219" i="11"/>
  <c r="F219" i="11"/>
  <c r="D220" i="11"/>
  <c r="E220" i="11"/>
  <c r="F220" i="11"/>
  <c r="D221" i="11"/>
  <c r="E221" i="11"/>
  <c r="F221" i="11"/>
  <c r="E222" i="11"/>
  <c r="F222" i="11"/>
  <c r="D223" i="11"/>
  <c r="E223" i="11"/>
  <c r="F223" i="11"/>
  <c r="D224" i="11"/>
  <c r="E224" i="11"/>
  <c r="F224" i="11"/>
  <c r="D225" i="11"/>
  <c r="E225" i="11"/>
  <c r="F225" i="11"/>
  <c r="E226" i="11"/>
  <c r="F226" i="11"/>
  <c r="D227" i="11"/>
  <c r="E227" i="11"/>
  <c r="F227" i="11"/>
  <c r="D228" i="11"/>
  <c r="E228" i="11"/>
  <c r="F228" i="11"/>
  <c r="D229" i="11"/>
  <c r="E229" i="11"/>
  <c r="F229" i="11"/>
  <c r="E230" i="11"/>
  <c r="F230" i="11"/>
  <c r="D231" i="11"/>
  <c r="E231" i="11"/>
  <c r="F231" i="11"/>
  <c r="D232" i="11"/>
  <c r="E232" i="11"/>
  <c r="F232" i="11"/>
  <c r="D233" i="11"/>
  <c r="E233" i="11"/>
  <c r="F233" i="11"/>
  <c r="E234" i="11"/>
  <c r="F234" i="11"/>
  <c r="D235" i="11"/>
  <c r="E235" i="11"/>
  <c r="F235" i="11"/>
  <c r="D236" i="11"/>
  <c r="E236" i="11"/>
  <c r="F236" i="11"/>
  <c r="D237" i="11"/>
  <c r="E237" i="11"/>
  <c r="F237" i="11"/>
  <c r="E238" i="11"/>
  <c r="F238" i="11"/>
  <c r="D239" i="11"/>
  <c r="E239" i="11"/>
  <c r="F239" i="11"/>
  <c r="D240" i="11"/>
  <c r="E240" i="11"/>
  <c r="F240" i="11"/>
  <c r="D241" i="11"/>
  <c r="E241" i="11"/>
  <c r="F241" i="11"/>
  <c r="E242" i="11"/>
  <c r="F242" i="11"/>
  <c r="D243" i="11"/>
  <c r="E243" i="11"/>
  <c r="F243" i="11"/>
  <c r="D244" i="11"/>
  <c r="E244" i="11"/>
  <c r="F244" i="11"/>
  <c r="D245" i="11"/>
  <c r="E245" i="11"/>
  <c r="F245" i="11"/>
  <c r="E246" i="11"/>
  <c r="F246" i="11"/>
  <c r="D247" i="11"/>
  <c r="E247" i="11"/>
  <c r="F247" i="11"/>
  <c r="D248" i="11"/>
  <c r="E248" i="11"/>
  <c r="F248" i="11"/>
  <c r="D249" i="11"/>
  <c r="E249" i="11"/>
  <c r="F249" i="11"/>
  <c r="E250" i="11"/>
  <c r="F250" i="11"/>
  <c r="D251" i="11"/>
  <c r="E251" i="11"/>
  <c r="F251" i="11"/>
  <c r="D252" i="11"/>
  <c r="E252" i="11"/>
  <c r="F252" i="11"/>
  <c r="D253" i="11"/>
  <c r="E253" i="11"/>
  <c r="F253" i="11"/>
  <c r="E254" i="11"/>
  <c r="F254" i="11"/>
  <c r="D255" i="11"/>
  <c r="E255" i="11"/>
  <c r="F255" i="11"/>
  <c r="D256" i="11"/>
  <c r="E256" i="11"/>
  <c r="F256" i="11"/>
  <c r="D257" i="11"/>
  <c r="E257" i="11"/>
  <c r="F257" i="11"/>
  <c r="E258" i="11"/>
  <c r="F258" i="11"/>
  <c r="D259" i="11"/>
  <c r="E259" i="11"/>
  <c r="F259" i="11"/>
  <c r="D260" i="11"/>
  <c r="E260" i="11"/>
  <c r="F260" i="11"/>
  <c r="D261" i="11"/>
  <c r="E261" i="11"/>
  <c r="F261" i="11"/>
  <c r="E262" i="11"/>
  <c r="F262" i="11"/>
  <c r="D263" i="11"/>
  <c r="E263" i="11"/>
  <c r="F263" i="11"/>
  <c r="D264" i="11"/>
  <c r="E264" i="11"/>
  <c r="F264" i="11"/>
  <c r="D265" i="11"/>
  <c r="E265" i="11"/>
  <c r="F265" i="11"/>
  <c r="E266" i="11"/>
  <c r="F266" i="11"/>
  <c r="D267" i="11"/>
  <c r="E267" i="11"/>
  <c r="F267" i="11"/>
  <c r="D268" i="11"/>
  <c r="E268" i="11"/>
  <c r="F268" i="11"/>
  <c r="D269" i="11"/>
  <c r="E269" i="11"/>
  <c r="F269" i="11"/>
  <c r="E270" i="11"/>
  <c r="F270" i="11"/>
  <c r="D271" i="11"/>
  <c r="E271" i="11"/>
  <c r="F271" i="11"/>
  <c r="D272" i="11"/>
  <c r="E272" i="11"/>
  <c r="F272" i="11"/>
  <c r="D273" i="11"/>
  <c r="E273" i="11"/>
  <c r="F273" i="11"/>
  <c r="E274" i="11"/>
  <c r="F274" i="11"/>
  <c r="D275" i="11"/>
  <c r="E275" i="11"/>
  <c r="F275" i="11"/>
  <c r="D276" i="11"/>
  <c r="E276" i="11"/>
  <c r="F276" i="11"/>
  <c r="D277" i="11"/>
  <c r="E277" i="11"/>
  <c r="F277" i="11"/>
  <c r="E278" i="11"/>
  <c r="F278" i="11"/>
  <c r="D279" i="11"/>
  <c r="E279" i="11"/>
  <c r="F279" i="11"/>
  <c r="D280" i="11"/>
  <c r="E280" i="11"/>
  <c r="F280" i="11"/>
  <c r="D281" i="11"/>
  <c r="E281" i="11"/>
  <c r="F281" i="11"/>
  <c r="E282" i="11"/>
  <c r="F282" i="11"/>
  <c r="D283" i="11"/>
  <c r="E283" i="11"/>
  <c r="F283" i="11"/>
  <c r="D284" i="11"/>
  <c r="E284" i="11"/>
  <c r="F284" i="11"/>
  <c r="D285" i="11"/>
  <c r="E285" i="11"/>
  <c r="F285" i="11"/>
  <c r="E286" i="11"/>
  <c r="F286" i="11"/>
  <c r="D287" i="11"/>
  <c r="E287" i="11"/>
  <c r="F287" i="11"/>
  <c r="D288" i="11"/>
  <c r="E288" i="11"/>
  <c r="F288" i="11"/>
  <c r="D289" i="11"/>
  <c r="E289" i="11"/>
  <c r="F289" i="11"/>
  <c r="E290" i="11"/>
  <c r="F290" i="11"/>
  <c r="D291" i="11"/>
  <c r="E291" i="11"/>
  <c r="F291" i="11"/>
  <c r="D292" i="11"/>
  <c r="E292" i="11"/>
  <c r="F292" i="11"/>
  <c r="D293" i="11"/>
  <c r="E293" i="11"/>
  <c r="F293" i="11"/>
  <c r="E294" i="11"/>
  <c r="F294" i="11"/>
  <c r="D295" i="11"/>
  <c r="E295" i="11"/>
  <c r="F295" i="11"/>
  <c r="D296" i="11"/>
  <c r="E296" i="11"/>
  <c r="F296" i="11"/>
  <c r="D297" i="11"/>
  <c r="E297" i="11"/>
  <c r="F297" i="11"/>
  <c r="E298" i="11"/>
  <c r="F298" i="11"/>
  <c r="D299" i="11"/>
  <c r="E299" i="11"/>
  <c r="F299" i="11"/>
  <c r="D300" i="11"/>
  <c r="E300" i="11"/>
  <c r="F300" i="11"/>
  <c r="D301" i="11"/>
  <c r="E301" i="11"/>
  <c r="F301" i="11"/>
  <c r="E302" i="11"/>
  <c r="F302" i="11"/>
  <c r="D303" i="11"/>
  <c r="E303" i="11"/>
  <c r="F303" i="11"/>
  <c r="D304" i="11"/>
  <c r="E304" i="11"/>
  <c r="F304" i="11"/>
  <c r="D305" i="11"/>
  <c r="E305" i="11"/>
  <c r="F305" i="11"/>
  <c r="E306" i="11"/>
  <c r="F306" i="11"/>
  <c r="D307" i="11"/>
  <c r="E307" i="11"/>
  <c r="F307" i="11"/>
  <c r="D308" i="11"/>
  <c r="E308" i="11"/>
  <c r="F308" i="11"/>
  <c r="D309" i="11"/>
  <c r="E309" i="11"/>
  <c r="F309" i="11"/>
  <c r="E310" i="11"/>
  <c r="F310" i="11"/>
  <c r="D311" i="11"/>
  <c r="E311" i="11"/>
  <c r="F311" i="11"/>
  <c r="D312" i="11"/>
  <c r="E312" i="11"/>
  <c r="F312" i="11"/>
  <c r="D313" i="11"/>
  <c r="E313" i="11"/>
  <c r="F313" i="11"/>
  <c r="E314" i="11"/>
  <c r="F314" i="11"/>
  <c r="D315" i="11"/>
  <c r="E315" i="11"/>
  <c r="F315" i="11"/>
  <c r="D316" i="11"/>
  <c r="E316" i="11"/>
  <c r="F316" i="11"/>
  <c r="D317" i="11"/>
  <c r="E317" i="11"/>
  <c r="F317" i="11"/>
  <c r="E318" i="11"/>
  <c r="F318" i="11"/>
  <c r="D319" i="11"/>
  <c r="E319" i="11"/>
  <c r="F319" i="11"/>
  <c r="D320" i="11"/>
  <c r="E320" i="11"/>
  <c r="F320" i="11"/>
  <c r="D321" i="11"/>
  <c r="E321" i="11"/>
  <c r="F321" i="11"/>
  <c r="E322" i="11"/>
  <c r="F322" i="11"/>
  <c r="D323" i="11"/>
  <c r="E323" i="11"/>
  <c r="F323" i="11"/>
  <c r="D324" i="11"/>
  <c r="E324" i="11"/>
  <c r="F324" i="11"/>
  <c r="D325" i="11"/>
  <c r="E325" i="11"/>
  <c r="F325" i="11"/>
  <c r="E326" i="11"/>
  <c r="F326" i="11"/>
  <c r="D327" i="11"/>
  <c r="E327" i="11"/>
  <c r="F327" i="11"/>
  <c r="D328" i="11"/>
  <c r="E328" i="11"/>
  <c r="F328" i="11"/>
  <c r="D329" i="11"/>
  <c r="E329" i="11"/>
  <c r="F329" i="11"/>
  <c r="E330" i="11"/>
  <c r="F330" i="11"/>
  <c r="D331" i="11"/>
  <c r="E331" i="11"/>
  <c r="F331" i="11"/>
  <c r="D332" i="11"/>
  <c r="E332" i="11"/>
  <c r="F332" i="11"/>
  <c r="D333" i="11"/>
  <c r="E333" i="11"/>
  <c r="F333" i="11"/>
  <c r="E334" i="11"/>
  <c r="F334" i="11"/>
  <c r="D335" i="11"/>
  <c r="E335" i="11"/>
  <c r="F335" i="11"/>
  <c r="D336" i="11"/>
  <c r="E336" i="11"/>
  <c r="F336" i="11"/>
  <c r="D337" i="11"/>
  <c r="E337" i="11"/>
  <c r="F337" i="11"/>
  <c r="E338" i="11"/>
  <c r="F338" i="11"/>
  <c r="D339" i="11"/>
  <c r="E339" i="11"/>
  <c r="F339" i="11"/>
  <c r="D340" i="11"/>
  <c r="E340" i="11"/>
  <c r="F340" i="11"/>
  <c r="D341" i="11"/>
  <c r="E341" i="11"/>
  <c r="F341" i="11"/>
  <c r="E342" i="11"/>
  <c r="F342" i="11"/>
  <c r="D343" i="11"/>
  <c r="E343" i="11"/>
  <c r="F343" i="11"/>
  <c r="D344" i="11"/>
  <c r="E344" i="11"/>
  <c r="F344" i="11"/>
  <c r="D345" i="11"/>
  <c r="E345" i="11"/>
  <c r="F345" i="11"/>
  <c r="E346" i="11"/>
  <c r="F346" i="11"/>
  <c r="D347" i="11"/>
  <c r="E347" i="11"/>
  <c r="F347" i="11"/>
  <c r="D348" i="11"/>
  <c r="E348" i="11"/>
  <c r="F348" i="11"/>
  <c r="D349" i="11"/>
  <c r="E349" i="11"/>
  <c r="F349" i="11"/>
  <c r="E350" i="11"/>
  <c r="F350" i="11"/>
  <c r="D351" i="11"/>
  <c r="E351" i="11"/>
  <c r="F351" i="11"/>
  <c r="D352" i="11"/>
  <c r="E352" i="11"/>
  <c r="F352" i="11"/>
  <c r="D353" i="11"/>
  <c r="E353" i="11"/>
  <c r="F353" i="11"/>
  <c r="E354" i="11"/>
  <c r="F354" i="11"/>
  <c r="D355" i="11"/>
  <c r="E355" i="11"/>
  <c r="F355" i="11"/>
  <c r="D356" i="11"/>
  <c r="E356" i="11"/>
  <c r="F356" i="11"/>
  <c r="D357" i="11"/>
  <c r="E357" i="11"/>
  <c r="F357" i="11"/>
  <c r="E358" i="11"/>
  <c r="F358" i="11"/>
  <c r="D359" i="11"/>
  <c r="E359" i="11"/>
  <c r="F359" i="11"/>
  <c r="D360" i="11"/>
  <c r="E360" i="11"/>
  <c r="F360" i="11"/>
  <c r="D361" i="11"/>
  <c r="E361" i="11"/>
  <c r="F361" i="11"/>
  <c r="E362" i="11"/>
  <c r="F362" i="11"/>
  <c r="D363" i="11"/>
  <c r="E363" i="11"/>
  <c r="F363" i="11"/>
  <c r="D364" i="11"/>
  <c r="E364" i="11"/>
  <c r="F364" i="11"/>
  <c r="D365" i="11"/>
  <c r="E365" i="11"/>
  <c r="F365" i="11"/>
  <c r="E366" i="11"/>
  <c r="D367" i="11"/>
  <c r="E367" i="11"/>
  <c r="F367" i="11"/>
  <c r="D368" i="11"/>
  <c r="E368" i="11"/>
  <c r="F368" i="11"/>
  <c r="D369" i="11"/>
  <c r="E369" i="11"/>
  <c r="F369" i="11"/>
  <c r="E370" i="11"/>
  <c r="F370" i="11"/>
  <c r="D371" i="11"/>
  <c r="E371" i="11"/>
  <c r="F371" i="11"/>
  <c r="D372" i="11"/>
  <c r="E372" i="11"/>
  <c r="F372" i="11"/>
  <c r="D373" i="11"/>
  <c r="E373" i="11"/>
  <c r="F373" i="11"/>
  <c r="F374" i="11"/>
  <c r="D375" i="11"/>
  <c r="E375" i="11"/>
  <c r="F375" i="11"/>
  <c r="D376" i="11"/>
  <c r="E376" i="11"/>
  <c r="F376" i="11"/>
  <c r="D377" i="11"/>
  <c r="E377" i="11"/>
  <c r="F377" i="11"/>
  <c r="D379" i="11"/>
  <c r="E379" i="11"/>
  <c r="F379" i="11"/>
  <c r="D380" i="11"/>
  <c r="E380" i="11"/>
  <c r="F380" i="11"/>
  <c r="D381" i="11"/>
  <c r="E381" i="11"/>
  <c r="F381" i="11"/>
  <c r="E382" i="11"/>
  <c r="D383" i="11"/>
  <c r="E383" i="11"/>
  <c r="F383" i="11"/>
  <c r="D384" i="11"/>
  <c r="E384" i="11"/>
  <c r="F384" i="11"/>
  <c r="D385" i="11"/>
  <c r="E385" i="11"/>
  <c r="F385" i="11"/>
  <c r="E386" i="11"/>
  <c r="F386" i="11"/>
  <c r="D387" i="11"/>
  <c r="E387" i="11"/>
  <c r="F387" i="11"/>
  <c r="D388" i="11"/>
  <c r="E388" i="11"/>
  <c r="F388" i="11"/>
  <c r="D389" i="11"/>
  <c r="E389" i="11"/>
  <c r="F389" i="11"/>
  <c r="F390" i="11"/>
  <c r="D391" i="11"/>
  <c r="E391" i="11"/>
  <c r="F391" i="11"/>
  <c r="D392" i="11"/>
  <c r="E392" i="11"/>
  <c r="F392" i="11"/>
  <c r="D393" i="11"/>
  <c r="E393" i="11"/>
  <c r="F393" i="11"/>
  <c r="D395" i="11"/>
  <c r="E395" i="11"/>
  <c r="F395" i="11"/>
  <c r="D396" i="11"/>
  <c r="E396" i="11"/>
  <c r="F396" i="11"/>
  <c r="D397" i="11"/>
  <c r="E397" i="11"/>
  <c r="F397" i="11"/>
  <c r="E398" i="11"/>
  <c r="D399" i="11"/>
  <c r="E399" i="11"/>
  <c r="F399" i="11"/>
  <c r="D400" i="11"/>
  <c r="E400" i="11"/>
  <c r="F400" i="11"/>
  <c r="D401" i="11"/>
  <c r="E401" i="11"/>
  <c r="F401" i="11"/>
  <c r="E402" i="11"/>
  <c r="F402" i="11"/>
  <c r="D403" i="11"/>
  <c r="E403" i="11"/>
  <c r="F403" i="11"/>
  <c r="D404" i="11"/>
  <c r="E404" i="11"/>
  <c r="F404" i="11"/>
  <c r="D405" i="11"/>
  <c r="E405" i="11"/>
  <c r="F405" i="11"/>
  <c r="F406" i="11"/>
  <c r="D407" i="11"/>
  <c r="E407" i="11"/>
  <c r="F407" i="11"/>
  <c r="D408" i="11"/>
  <c r="E408" i="11"/>
  <c r="F408" i="11"/>
  <c r="D409" i="11"/>
  <c r="E409" i="11"/>
  <c r="F409" i="11"/>
  <c r="D411" i="11"/>
  <c r="E411" i="11"/>
  <c r="F411" i="11"/>
  <c r="D412" i="11"/>
  <c r="E412" i="11"/>
  <c r="F412" i="11"/>
  <c r="D413" i="11"/>
  <c r="E413" i="11"/>
  <c r="F413" i="11"/>
  <c r="E414" i="11"/>
  <c r="D415" i="11"/>
  <c r="E415" i="11"/>
  <c r="F415" i="11"/>
  <c r="D416" i="11"/>
  <c r="E416" i="11"/>
  <c r="F416" i="11"/>
  <c r="D417" i="11"/>
  <c r="E417" i="11"/>
  <c r="F417" i="11"/>
  <c r="E418" i="11"/>
  <c r="F418" i="11"/>
  <c r="D419" i="11"/>
  <c r="E419" i="11"/>
  <c r="F419" i="11"/>
  <c r="D420" i="11"/>
  <c r="E420" i="11"/>
  <c r="F420" i="11"/>
  <c r="D421" i="11"/>
  <c r="E421" i="11"/>
  <c r="F421" i="11"/>
  <c r="F422" i="11"/>
  <c r="D423" i="11"/>
  <c r="E423" i="11"/>
  <c r="F423" i="11"/>
  <c r="D424" i="11"/>
  <c r="E424" i="11"/>
  <c r="F424" i="11"/>
  <c r="D425" i="11"/>
  <c r="E425" i="11"/>
  <c r="F425" i="11"/>
  <c r="D427" i="11"/>
  <c r="E427" i="11"/>
  <c r="F427" i="11"/>
  <c r="D428" i="11"/>
  <c r="E428" i="11"/>
  <c r="F428" i="11"/>
  <c r="D429" i="11"/>
  <c r="E429" i="11"/>
  <c r="F429" i="11"/>
  <c r="E430" i="11"/>
  <c r="D431" i="11"/>
  <c r="E431" i="11"/>
  <c r="F431" i="11"/>
  <c r="D432" i="11"/>
  <c r="E432" i="11"/>
  <c r="F432" i="11"/>
  <c r="D433" i="11"/>
  <c r="E433" i="11"/>
  <c r="F433" i="11"/>
  <c r="E434" i="11"/>
  <c r="F434" i="11"/>
  <c r="D435" i="11"/>
  <c r="E435" i="11"/>
  <c r="F435" i="11"/>
  <c r="D436" i="11"/>
  <c r="E436" i="11"/>
  <c r="F436" i="11"/>
  <c r="D437" i="11"/>
  <c r="E437" i="11"/>
  <c r="F437" i="11"/>
  <c r="F438" i="11"/>
  <c r="D439" i="11"/>
  <c r="E439" i="11"/>
  <c r="F439" i="11"/>
  <c r="D440" i="11"/>
  <c r="E440" i="11"/>
  <c r="F440" i="11"/>
  <c r="D441" i="11"/>
  <c r="E441" i="11"/>
  <c r="F441" i="11"/>
  <c r="D443" i="11"/>
  <c r="E443" i="11"/>
  <c r="F443" i="11"/>
  <c r="D444" i="11"/>
  <c r="E444" i="11"/>
  <c r="F444" i="11"/>
  <c r="D445" i="11"/>
  <c r="E445" i="11"/>
  <c r="F445" i="11"/>
  <c r="E446" i="11"/>
  <c r="D447" i="11"/>
  <c r="E447" i="11"/>
  <c r="F447" i="11"/>
  <c r="D448" i="11"/>
  <c r="E448" i="11"/>
  <c r="F448" i="11"/>
  <c r="D449" i="11"/>
  <c r="E449" i="11"/>
  <c r="F449" i="11"/>
  <c r="E450" i="11"/>
  <c r="F450" i="11"/>
  <c r="D451" i="11"/>
  <c r="E451" i="11"/>
  <c r="F451" i="11"/>
  <c r="D452" i="11"/>
  <c r="E452" i="11"/>
  <c r="F452" i="11"/>
  <c r="D453" i="11"/>
  <c r="E453" i="11"/>
  <c r="F453" i="11"/>
  <c r="F454" i="11"/>
  <c r="D455" i="11"/>
  <c r="E455" i="11"/>
  <c r="F455" i="11"/>
  <c r="D456" i="11"/>
  <c r="E456" i="11"/>
  <c r="F456" i="11"/>
  <c r="D457" i="11"/>
  <c r="E457" i="11"/>
  <c r="F457" i="11"/>
  <c r="D459" i="11"/>
  <c r="E459" i="11"/>
  <c r="F459" i="11"/>
  <c r="D460" i="11"/>
  <c r="E460" i="11"/>
  <c r="F460" i="11"/>
  <c r="D461" i="11"/>
  <c r="E461" i="11"/>
  <c r="F461" i="11"/>
  <c r="E462" i="11"/>
  <c r="D463" i="11"/>
  <c r="E463" i="11"/>
  <c r="F463" i="11"/>
  <c r="D464" i="11"/>
  <c r="E464" i="11"/>
  <c r="F464" i="11"/>
  <c r="D465" i="11"/>
  <c r="E465" i="11"/>
  <c r="F465" i="11"/>
  <c r="E466" i="11"/>
  <c r="F466" i="11"/>
  <c r="D467" i="11"/>
  <c r="E467" i="11"/>
  <c r="F467" i="11"/>
  <c r="D468" i="11"/>
  <c r="E468" i="11"/>
  <c r="F468" i="11"/>
  <c r="D469" i="11"/>
  <c r="E469" i="11"/>
  <c r="F469" i="11"/>
  <c r="F470" i="11"/>
  <c r="D471" i="11"/>
  <c r="E471" i="11"/>
  <c r="F471" i="11"/>
  <c r="D472" i="11"/>
  <c r="E472" i="11"/>
  <c r="F472" i="11"/>
  <c r="D473" i="11"/>
  <c r="E473" i="11"/>
  <c r="F473" i="11"/>
  <c r="D475" i="11"/>
  <c r="E475" i="11"/>
  <c r="F475" i="11"/>
  <c r="D476" i="11"/>
  <c r="E476" i="11"/>
  <c r="F476" i="11"/>
  <c r="D477" i="11"/>
  <c r="E477" i="11"/>
  <c r="F477" i="11"/>
  <c r="E478" i="11"/>
  <c r="D479" i="11"/>
  <c r="E479" i="11"/>
  <c r="F479" i="11"/>
  <c r="D480" i="11"/>
  <c r="E480" i="11"/>
  <c r="F480" i="11"/>
  <c r="D481" i="11"/>
  <c r="E481" i="11"/>
  <c r="F481" i="11"/>
  <c r="E482" i="11"/>
  <c r="F482" i="11"/>
  <c r="D483" i="11"/>
  <c r="E483" i="11"/>
  <c r="F483" i="11"/>
  <c r="D484" i="11"/>
  <c r="E484" i="11"/>
  <c r="F484" i="11"/>
  <c r="D485" i="11"/>
  <c r="E485" i="11"/>
  <c r="F485" i="11"/>
  <c r="F486" i="11"/>
  <c r="D487" i="11"/>
  <c r="E487" i="11"/>
  <c r="F487" i="11"/>
  <c r="D488" i="11"/>
  <c r="E488" i="11"/>
  <c r="F488" i="11"/>
  <c r="D489" i="11"/>
  <c r="E489" i="11"/>
  <c r="F489" i="11"/>
  <c r="D491" i="11"/>
  <c r="E491" i="11"/>
  <c r="F491" i="11"/>
  <c r="D492" i="11"/>
  <c r="E492" i="11"/>
  <c r="F492" i="11"/>
  <c r="D493" i="11"/>
  <c r="E493" i="11"/>
  <c r="F493" i="11"/>
  <c r="E494" i="11"/>
  <c r="D495" i="11"/>
  <c r="E495" i="11"/>
  <c r="F495" i="11"/>
  <c r="D496" i="11"/>
  <c r="E496" i="11"/>
  <c r="F496" i="11"/>
  <c r="D497" i="11"/>
  <c r="E497" i="11"/>
  <c r="F497" i="11"/>
  <c r="E498" i="11"/>
  <c r="F498" i="11"/>
  <c r="D499" i="11"/>
  <c r="E499" i="11"/>
  <c r="F499" i="11"/>
  <c r="D500" i="11"/>
  <c r="E500" i="11"/>
  <c r="F500" i="11"/>
  <c r="D501" i="11"/>
  <c r="E501" i="11"/>
  <c r="F501" i="11"/>
  <c r="F502" i="11"/>
  <c r="D503" i="11"/>
  <c r="E503" i="11"/>
  <c r="F503" i="11"/>
  <c r="D504" i="11"/>
  <c r="E504" i="11"/>
  <c r="F504" i="11"/>
  <c r="D505" i="11"/>
  <c r="E505" i="11"/>
  <c r="F505" i="11"/>
  <c r="D507" i="11"/>
  <c r="E507" i="11"/>
  <c r="F507" i="11"/>
  <c r="D508" i="11"/>
  <c r="E508" i="11"/>
  <c r="F508" i="11"/>
  <c r="D509" i="11"/>
  <c r="E509" i="11"/>
  <c r="F509" i="11"/>
  <c r="E510" i="11"/>
  <c r="D511" i="11"/>
  <c r="E511" i="11"/>
  <c r="F511" i="11"/>
  <c r="D512" i="11"/>
  <c r="E512" i="11"/>
  <c r="F512" i="11"/>
  <c r="D513" i="11"/>
  <c r="E513" i="11"/>
  <c r="F513" i="11"/>
  <c r="E514" i="11"/>
  <c r="F514" i="11"/>
  <c r="D515" i="11"/>
  <c r="E515" i="11"/>
  <c r="F515" i="11"/>
  <c r="D516" i="11"/>
  <c r="E516" i="11"/>
  <c r="F516" i="11"/>
  <c r="D517" i="11"/>
  <c r="E517" i="11"/>
  <c r="F517" i="11"/>
  <c r="F518" i="11"/>
  <c r="D519" i="11"/>
  <c r="E519" i="11"/>
  <c r="F519" i="11"/>
  <c r="D520" i="11"/>
  <c r="E520" i="11"/>
  <c r="F520" i="11"/>
  <c r="D521" i="11"/>
  <c r="E521" i="11"/>
  <c r="F521" i="11"/>
  <c r="D523" i="11"/>
  <c r="E523" i="11"/>
  <c r="F523" i="11"/>
  <c r="D524" i="11"/>
  <c r="E524" i="11"/>
  <c r="F524" i="11"/>
  <c r="D525" i="11"/>
  <c r="E525" i="11"/>
  <c r="F525" i="11"/>
  <c r="E526" i="11"/>
  <c r="D527" i="11"/>
  <c r="E527" i="11"/>
  <c r="F527" i="11"/>
  <c r="D528" i="11"/>
  <c r="E528" i="11"/>
  <c r="F528" i="11"/>
  <c r="D529" i="11"/>
  <c r="E529" i="11"/>
  <c r="F529" i="11"/>
  <c r="E530" i="11"/>
  <c r="F530" i="11"/>
  <c r="D531" i="11"/>
  <c r="E531" i="11"/>
  <c r="F531" i="11"/>
  <c r="D532" i="11"/>
  <c r="E532" i="11"/>
  <c r="F532" i="11"/>
  <c r="D533" i="11"/>
  <c r="E533" i="11"/>
  <c r="F533" i="11"/>
  <c r="F534" i="11"/>
  <c r="D535" i="11"/>
  <c r="E535" i="11"/>
  <c r="F535" i="11"/>
  <c r="D536" i="11"/>
  <c r="E536" i="11"/>
  <c r="F536" i="11"/>
  <c r="D537" i="11"/>
  <c r="E537" i="11"/>
  <c r="F537" i="11"/>
  <c r="D539" i="11"/>
  <c r="E539" i="11"/>
  <c r="F539" i="11"/>
  <c r="D540" i="11"/>
  <c r="E540" i="11"/>
  <c r="F540" i="11"/>
  <c r="D541" i="11"/>
  <c r="E541" i="11"/>
  <c r="F541" i="11"/>
  <c r="E542" i="11"/>
  <c r="D543" i="11"/>
  <c r="E543" i="11"/>
  <c r="F543" i="11"/>
  <c r="D544" i="11"/>
  <c r="E544" i="11"/>
  <c r="F544" i="11"/>
  <c r="D545" i="11"/>
  <c r="E545" i="11"/>
  <c r="F545" i="11"/>
  <c r="E546" i="11"/>
  <c r="F546" i="11"/>
  <c r="D547" i="11"/>
  <c r="E547" i="11"/>
  <c r="F547" i="11"/>
  <c r="D548" i="11"/>
  <c r="E548" i="11"/>
  <c r="F548" i="11"/>
  <c r="D549" i="11"/>
  <c r="E549" i="11"/>
  <c r="F549" i="11"/>
  <c r="F550" i="11"/>
  <c r="D551" i="11"/>
  <c r="E551" i="11"/>
  <c r="F551" i="11"/>
  <c r="D552" i="11"/>
  <c r="E552" i="11"/>
  <c r="F552" i="11"/>
  <c r="D553" i="11"/>
  <c r="E553" i="11"/>
  <c r="F553" i="11"/>
  <c r="D555" i="11"/>
  <c r="E555" i="11"/>
  <c r="F555" i="11"/>
  <c r="D556" i="11"/>
  <c r="E556" i="11"/>
  <c r="F556" i="11"/>
  <c r="D557" i="11"/>
  <c r="E557" i="11"/>
  <c r="F557" i="11"/>
  <c r="E558" i="11"/>
  <c r="D559" i="11"/>
  <c r="E559" i="11"/>
  <c r="F559" i="11"/>
  <c r="D560" i="11"/>
  <c r="E560" i="11"/>
  <c r="F560" i="11"/>
  <c r="D561" i="11"/>
  <c r="E561" i="11"/>
  <c r="F561" i="11"/>
  <c r="E562" i="11"/>
  <c r="F562" i="11"/>
  <c r="D563" i="11"/>
  <c r="E563" i="11"/>
  <c r="F563" i="11"/>
  <c r="D564" i="11"/>
  <c r="E564" i="11"/>
  <c r="F564" i="11"/>
  <c r="D565" i="11"/>
  <c r="E565" i="11"/>
  <c r="F565" i="11"/>
  <c r="F566" i="11"/>
  <c r="D567" i="11"/>
  <c r="E567" i="11"/>
  <c r="F567" i="11"/>
  <c r="D568" i="11"/>
  <c r="E568" i="11"/>
  <c r="F568" i="11"/>
  <c r="D569" i="11"/>
  <c r="E569" i="11"/>
  <c r="F569" i="11"/>
  <c r="D571" i="11"/>
  <c r="E571" i="11"/>
  <c r="F571" i="11"/>
  <c r="D572" i="11"/>
  <c r="E572" i="11"/>
  <c r="F572" i="11"/>
  <c r="D573" i="11"/>
  <c r="E573" i="11"/>
  <c r="F573" i="11"/>
  <c r="E574" i="11"/>
  <c r="D575" i="11"/>
  <c r="E575" i="11"/>
  <c r="F575" i="11"/>
  <c r="D576" i="11"/>
  <c r="E576" i="11"/>
  <c r="F576" i="11"/>
  <c r="D577" i="11"/>
  <c r="E577" i="11"/>
  <c r="F577" i="11"/>
  <c r="E578" i="11"/>
  <c r="F578" i="11"/>
  <c r="D579" i="11"/>
  <c r="E579" i="11"/>
  <c r="F579" i="11"/>
  <c r="D580" i="11"/>
  <c r="E580" i="11"/>
  <c r="F580" i="11"/>
  <c r="D581" i="11"/>
  <c r="E581" i="11"/>
  <c r="F581" i="11"/>
  <c r="F582" i="11"/>
  <c r="D583" i="11"/>
  <c r="E583" i="11"/>
  <c r="F583" i="11"/>
  <c r="D584" i="11"/>
  <c r="E584" i="11"/>
  <c r="F584" i="11"/>
  <c r="D585" i="11"/>
  <c r="E585" i="11"/>
  <c r="F585" i="11"/>
  <c r="D587" i="11"/>
  <c r="E587" i="11"/>
  <c r="F587" i="11"/>
  <c r="D588" i="11"/>
  <c r="E588" i="11"/>
  <c r="F588" i="11"/>
  <c r="D589" i="11"/>
  <c r="E589" i="11"/>
  <c r="F589" i="11"/>
  <c r="E590" i="11"/>
  <c r="D591" i="11"/>
  <c r="E591" i="11"/>
  <c r="F591" i="11"/>
  <c r="D592" i="11"/>
  <c r="E592" i="11"/>
  <c r="F592" i="11"/>
  <c r="D593" i="11"/>
  <c r="E593" i="11"/>
  <c r="F593" i="11"/>
  <c r="E594" i="11"/>
  <c r="F594" i="11"/>
  <c r="D595" i="11"/>
  <c r="E595" i="11"/>
  <c r="F595" i="11"/>
  <c r="D596" i="11"/>
  <c r="E596" i="11"/>
  <c r="F596" i="11"/>
  <c r="D597" i="11"/>
  <c r="E597" i="11"/>
  <c r="F597" i="11"/>
  <c r="F598" i="11"/>
  <c r="D599" i="11"/>
  <c r="E599" i="11"/>
  <c r="F599" i="11"/>
  <c r="D600" i="11"/>
  <c r="E600" i="11"/>
  <c r="F600" i="11"/>
  <c r="D601" i="11"/>
  <c r="E601" i="11"/>
  <c r="F601" i="11"/>
  <c r="D603" i="11"/>
  <c r="E603" i="11"/>
  <c r="F603" i="11"/>
  <c r="D604" i="11"/>
  <c r="E604" i="11"/>
  <c r="F604" i="11"/>
  <c r="D605" i="11"/>
  <c r="E605" i="11"/>
  <c r="F605" i="11"/>
  <c r="E606" i="11"/>
  <c r="D607" i="11"/>
  <c r="E607" i="11"/>
  <c r="F607" i="11"/>
  <c r="D608" i="11"/>
  <c r="E608" i="11"/>
  <c r="F608" i="11"/>
  <c r="D609" i="11"/>
  <c r="E609" i="11"/>
  <c r="F609" i="11"/>
  <c r="E610" i="11"/>
  <c r="F610" i="11"/>
  <c r="D611" i="11"/>
  <c r="E611" i="11"/>
  <c r="F611" i="11"/>
  <c r="D612" i="11"/>
  <c r="E612" i="11"/>
  <c r="F612" i="11"/>
  <c r="D613" i="11"/>
  <c r="E613" i="11"/>
  <c r="F613" i="11"/>
  <c r="F614" i="11"/>
  <c r="D615" i="11"/>
  <c r="E615" i="11"/>
  <c r="F615" i="11"/>
  <c r="D616" i="11"/>
  <c r="E616" i="11"/>
  <c r="F616" i="11"/>
  <c r="D617" i="11"/>
  <c r="E617" i="11"/>
  <c r="F617" i="11"/>
  <c r="D619" i="11"/>
  <c r="E619" i="11"/>
  <c r="F619" i="11"/>
  <c r="D620" i="11"/>
  <c r="E620" i="11"/>
  <c r="F620" i="11"/>
  <c r="D621" i="11"/>
  <c r="E621" i="11"/>
  <c r="F621" i="11"/>
  <c r="E622" i="11"/>
  <c r="D623" i="11"/>
  <c r="E623" i="11"/>
  <c r="F623" i="11"/>
  <c r="D624" i="11"/>
  <c r="E624" i="11"/>
  <c r="F624" i="11"/>
  <c r="D625" i="11"/>
  <c r="E625" i="11"/>
  <c r="F625" i="11"/>
  <c r="E626" i="11"/>
  <c r="F626" i="11"/>
  <c r="D627" i="11"/>
  <c r="E627" i="11"/>
  <c r="F627" i="11"/>
  <c r="D628" i="11"/>
  <c r="E628" i="11"/>
  <c r="F628" i="11"/>
  <c r="D629" i="11"/>
  <c r="E629" i="11"/>
  <c r="F629" i="11"/>
  <c r="F630" i="11"/>
  <c r="D631" i="11"/>
  <c r="E631" i="11"/>
  <c r="F631" i="11"/>
  <c r="D632" i="11"/>
  <c r="E632" i="11"/>
  <c r="F632" i="11"/>
  <c r="D633" i="11"/>
  <c r="E633" i="11"/>
  <c r="F633" i="11"/>
  <c r="D635" i="11"/>
  <c r="E635" i="11"/>
  <c r="F635" i="11"/>
  <c r="D636" i="11"/>
  <c r="E636" i="11"/>
  <c r="F636" i="11"/>
  <c r="D637" i="11"/>
  <c r="E637" i="11"/>
  <c r="F637" i="11"/>
  <c r="E638" i="11"/>
  <c r="D639" i="11"/>
  <c r="E639" i="11"/>
  <c r="F639" i="11"/>
  <c r="D640" i="11"/>
  <c r="E640" i="11"/>
  <c r="F640" i="11"/>
  <c r="D641" i="11"/>
  <c r="E641" i="11"/>
  <c r="F641" i="11"/>
  <c r="E642" i="11"/>
  <c r="F642" i="11"/>
  <c r="D643" i="11"/>
  <c r="E643" i="11"/>
  <c r="F643" i="11"/>
  <c r="D644" i="11"/>
  <c r="E644" i="11"/>
  <c r="F644" i="11"/>
  <c r="D645" i="11"/>
  <c r="E645" i="11"/>
  <c r="F645" i="11"/>
  <c r="F646" i="11"/>
  <c r="D647" i="11"/>
  <c r="E647" i="11"/>
  <c r="F647" i="11"/>
  <c r="D648" i="11"/>
  <c r="E648" i="11"/>
  <c r="F648" i="11"/>
  <c r="D649" i="11"/>
  <c r="E649" i="11"/>
  <c r="F649" i="11"/>
  <c r="D651" i="11"/>
  <c r="E651" i="11"/>
  <c r="F651" i="11"/>
  <c r="D652" i="11"/>
  <c r="E652" i="11"/>
  <c r="F652" i="11"/>
  <c r="D653" i="11"/>
  <c r="E653" i="11"/>
  <c r="F653" i="11"/>
  <c r="E654" i="11"/>
  <c r="D655" i="11"/>
  <c r="E655" i="11"/>
  <c r="F655" i="11"/>
  <c r="D656" i="11"/>
  <c r="E656" i="11"/>
  <c r="F656" i="11"/>
  <c r="D657" i="11"/>
  <c r="E657" i="11"/>
  <c r="F657" i="11"/>
  <c r="E658" i="11"/>
  <c r="F658" i="11"/>
  <c r="D659" i="11"/>
  <c r="E659" i="11"/>
  <c r="F659" i="11"/>
  <c r="D660" i="11"/>
  <c r="E660" i="11"/>
  <c r="F660" i="11"/>
  <c r="D661" i="11"/>
  <c r="E661" i="11"/>
  <c r="F661" i="11"/>
  <c r="F662" i="11"/>
  <c r="D663" i="11"/>
  <c r="E663" i="11"/>
  <c r="F663" i="11"/>
  <c r="D664" i="11"/>
  <c r="E664" i="11"/>
  <c r="F664" i="11"/>
  <c r="D665" i="11"/>
  <c r="E665" i="11"/>
  <c r="F665" i="11"/>
  <c r="D667" i="11"/>
  <c r="E667" i="11"/>
  <c r="F667" i="11"/>
  <c r="D668" i="11"/>
  <c r="E668" i="11"/>
  <c r="F668" i="11"/>
  <c r="D669" i="11"/>
  <c r="E669" i="11"/>
  <c r="F669" i="11"/>
  <c r="E670" i="11"/>
  <c r="D671" i="11"/>
  <c r="E671" i="11"/>
  <c r="F671" i="11"/>
  <c r="D672" i="11"/>
  <c r="E672" i="11"/>
  <c r="F672" i="11"/>
  <c r="D673" i="11"/>
  <c r="E673" i="11"/>
  <c r="F673" i="11"/>
  <c r="E674" i="11"/>
  <c r="F674" i="11"/>
  <c r="D675" i="11"/>
  <c r="E675" i="11"/>
  <c r="F675" i="11"/>
  <c r="D676" i="11"/>
  <c r="E676" i="11"/>
  <c r="F676" i="11"/>
  <c r="D677" i="11"/>
  <c r="E677" i="11"/>
  <c r="F677" i="11"/>
  <c r="F678" i="11"/>
  <c r="D679" i="11"/>
  <c r="E679" i="11"/>
  <c r="F679" i="11"/>
  <c r="D680" i="11"/>
  <c r="E680" i="11"/>
  <c r="F680" i="11"/>
  <c r="D681" i="11"/>
  <c r="E681" i="11"/>
  <c r="F681" i="11"/>
  <c r="D683" i="11"/>
  <c r="E683" i="11"/>
  <c r="F683" i="11"/>
  <c r="D684" i="11"/>
  <c r="E684" i="11"/>
  <c r="F684" i="11"/>
  <c r="D685" i="11"/>
  <c r="E685" i="11"/>
  <c r="F685" i="11"/>
  <c r="E686" i="11"/>
  <c r="D687" i="11"/>
  <c r="E687" i="11"/>
  <c r="F687" i="11"/>
  <c r="D688" i="11"/>
  <c r="E688" i="11"/>
  <c r="F688" i="11"/>
  <c r="D689" i="11"/>
  <c r="E689" i="11"/>
  <c r="F689" i="11"/>
  <c r="E690" i="11"/>
  <c r="F690" i="11"/>
  <c r="D691" i="11"/>
  <c r="E691" i="11"/>
  <c r="F691" i="11"/>
  <c r="D692" i="11"/>
  <c r="E692" i="11"/>
  <c r="F692" i="11"/>
  <c r="D693" i="11"/>
  <c r="E693" i="11"/>
  <c r="F693" i="11"/>
  <c r="F694" i="11"/>
  <c r="D695" i="11"/>
  <c r="E695" i="11"/>
  <c r="F695" i="11"/>
  <c r="D696" i="11"/>
  <c r="E696" i="11"/>
  <c r="F696" i="11"/>
  <c r="D697" i="11"/>
  <c r="E697" i="11"/>
  <c r="F697" i="11"/>
  <c r="D699" i="11"/>
  <c r="E699" i="11"/>
  <c r="F699" i="11"/>
  <c r="D700" i="11"/>
  <c r="E700" i="11"/>
  <c r="F700" i="11"/>
  <c r="D701" i="11"/>
  <c r="E701" i="11"/>
  <c r="F701" i="11"/>
  <c r="E702" i="11"/>
  <c r="D703" i="11"/>
  <c r="E703" i="11"/>
  <c r="F703" i="11"/>
  <c r="D704" i="11"/>
  <c r="E704" i="11"/>
  <c r="F704" i="11"/>
  <c r="D705" i="11"/>
  <c r="E705" i="11"/>
  <c r="F705" i="11"/>
  <c r="E706" i="11"/>
  <c r="F706" i="11"/>
  <c r="D707" i="11"/>
  <c r="E707" i="11"/>
  <c r="F707" i="11"/>
  <c r="D708" i="11"/>
  <c r="E708" i="11"/>
  <c r="F708" i="11"/>
  <c r="D709" i="11"/>
  <c r="E709" i="11"/>
  <c r="F709" i="11"/>
  <c r="F710" i="11"/>
  <c r="D711" i="11"/>
  <c r="E711" i="11"/>
  <c r="F711" i="11"/>
  <c r="D712" i="11"/>
  <c r="E712" i="11"/>
  <c r="F712" i="11"/>
  <c r="D713" i="11"/>
  <c r="E713" i="11"/>
  <c r="F713" i="11"/>
  <c r="D715" i="11"/>
  <c r="E715" i="11"/>
  <c r="F715" i="11"/>
  <c r="D716" i="11"/>
  <c r="E716" i="11"/>
  <c r="F716" i="11"/>
  <c r="D717" i="11"/>
  <c r="E717" i="11"/>
  <c r="F717" i="11"/>
  <c r="E718" i="11"/>
  <c r="D719" i="11"/>
  <c r="E719" i="11"/>
  <c r="F719" i="11"/>
  <c r="D720" i="11"/>
  <c r="E720" i="11"/>
  <c r="F720" i="11"/>
  <c r="D721" i="11"/>
  <c r="E721" i="11"/>
  <c r="F721" i="11"/>
  <c r="E722" i="11"/>
  <c r="F722" i="11"/>
  <c r="D723" i="11"/>
  <c r="E723" i="11"/>
  <c r="F723" i="11"/>
  <c r="D724" i="11"/>
  <c r="E724" i="11"/>
  <c r="F724" i="11"/>
  <c r="D725" i="11"/>
  <c r="E725" i="11"/>
  <c r="F725" i="11"/>
  <c r="F726" i="11"/>
  <c r="D727" i="11"/>
  <c r="E727" i="11"/>
  <c r="F727" i="11"/>
  <c r="D728" i="11"/>
  <c r="E728" i="11"/>
  <c r="F728" i="11"/>
  <c r="D729" i="11"/>
  <c r="E729" i="11"/>
  <c r="F729" i="11"/>
  <c r="D731" i="11"/>
  <c r="E731" i="11"/>
  <c r="F731" i="11"/>
  <c r="D732" i="11"/>
  <c r="E732" i="11"/>
  <c r="F732" i="11"/>
  <c r="D733" i="11"/>
  <c r="E733" i="11"/>
  <c r="F733" i="11"/>
  <c r="E734" i="11"/>
  <c r="D735" i="11"/>
  <c r="E735" i="11"/>
  <c r="F735" i="11"/>
  <c r="D736" i="11"/>
  <c r="E736" i="11"/>
  <c r="F736" i="11"/>
  <c r="D737" i="11"/>
  <c r="E737" i="11"/>
  <c r="F737" i="11"/>
  <c r="E738" i="11"/>
  <c r="F738" i="11"/>
  <c r="D739" i="11"/>
  <c r="E739" i="11"/>
  <c r="F739" i="11"/>
  <c r="D740" i="11"/>
  <c r="E740" i="11"/>
  <c r="F740" i="11"/>
  <c r="D741" i="11"/>
  <c r="E741" i="11"/>
  <c r="F741" i="11"/>
  <c r="F742" i="11"/>
  <c r="D743" i="11"/>
  <c r="E743" i="11"/>
  <c r="F743" i="11"/>
  <c r="D744" i="11"/>
  <c r="E744" i="11"/>
  <c r="F744" i="11"/>
  <c r="D745" i="11"/>
  <c r="E745" i="11"/>
  <c r="F745" i="11"/>
  <c r="D747" i="11"/>
  <c r="E747" i="11"/>
  <c r="F747" i="11"/>
  <c r="D748" i="11"/>
  <c r="E748" i="11"/>
  <c r="F748" i="11"/>
  <c r="D749" i="11"/>
  <c r="E749" i="11"/>
  <c r="F749" i="11"/>
  <c r="E750" i="11"/>
  <c r="D751" i="11"/>
  <c r="E751" i="11"/>
  <c r="F751" i="11"/>
  <c r="D752" i="11"/>
  <c r="E752" i="11"/>
  <c r="F752" i="11"/>
  <c r="D753" i="11"/>
  <c r="E753" i="11"/>
  <c r="F753" i="11"/>
  <c r="E754" i="11"/>
  <c r="F754" i="11"/>
  <c r="D755" i="11"/>
  <c r="E755" i="11"/>
  <c r="F755" i="11"/>
  <c r="D756" i="11"/>
  <c r="E756" i="11"/>
  <c r="F756" i="11"/>
  <c r="D757" i="11"/>
  <c r="E757" i="11"/>
  <c r="F757" i="11"/>
  <c r="F758" i="11"/>
  <c r="D759" i="11"/>
  <c r="E759" i="11"/>
  <c r="F759" i="11"/>
  <c r="D760" i="11"/>
  <c r="E760" i="11"/>
  <c r="F760" i="11"/>
  <c r="D761" i="11"/>
  <c r="E761" i="11"/>
  <c r="F761" i="11"/>
  <c r="D763" i="11"/>
  <c r="E763" i="11"/>
  <c r="F763" i="11"/>
  <c r="D764" i="11"/>
  <c r="E764" i="11"/>
  <c r="F764" i="11"/>
  <c r="D765" i="11"/>
  <c r="E765" i="11"/>
  <c r="F765" i="11"/>
  <c r="E766" i="11"/>
  <c r="D767" i="11"/>
  <c r="E767" i="11"/>
  <c r="F767" i="11"/>
  <c r="D768" i="11"/>
  <c r="E768" i="11"/>
  <c r="F768" i="11"/>
  <c r="D769" i="11"/>
  <c r="E769" i="11"/>
  <c r="F769" i="11"/>
  <c r="E770" i="11"/>
  <c r="F770" i="11"/>
  <c r="D771" i="11"/>
  <c r="E771" i="11"/>
  <c r="F771" i="11"/>
  <c r="D772" i="11"/>
  <c r="E772" i="11"/>
  <c r="F772" i="11"/>
  <c r="D773" i="11"/>
  <c r="E773" i="11"/>
  <c r="F773" i="11"/>
  <c r="F774" i="11"/>
  <c r="D775" i="11"/>
  <c r="E775" i="11"/>
  <c r="F775" i="11"/>
  <c r="D776" i="11"/>
  <c r="E776" i="11"/>
  <c r="F776" i="11"/>
  <c r="D777" i="11"/>
  <c r="E777" i="11"/>
  <c r="F777" i="11"/>
  <c r="D779" i="11"/>
  <c r="E779" i="11"/>
  <c r="F779" i="11"/>
  <c r="D780" i="11"/>
  <c r="E780" i="11"/>
  <c r="F780" i="11"/>
  <c r="D781" i="11"/>
  <c r="E781" i="11"/>
  <c r="F781" i="11"/>
  <c r="E782" i="11"/>
  <c r="D783" i="11"/>
  <c r="E783" i="11"/>
  <c r="F783" i="11"/>
  <c r="D784" i="11"/>
  <c r="E784" i="11"/>
  <c r="F784" i="11"/>
  <c r="D785" i="11"/>
  <c r="E785" i="11"/>
  <c r="F785" i="11"/>
  <c r="E786" i="11"/>
  <c r="F786" i="11"/>
  <c r="D787" i="11"/>
  <c r="E787" i="11"/>
  <c r="F787" i="11"/>
  <c r="D788" i="11"/>
  <c r="E788" i="11"/>
  <c r="F788" i="11"/>
  <c r="D789" i="11"/>
  <c r="E789" i="11"/>
  <c r="F789" i="11"/>
  <c r="F790" i="11"/>
  <c r="D791" i="11"/>
  <c r="E791" i="11"/>
  <c r="F791" i="11"/>
  <c r="D792" i="11"/>
  <c r="E792" i="11"/>
  <c r="F792" i="11"/>
  <c r="D793" i="11"/>
  <c r="E793" i="11"/>
  <c r="F793" i="11"/>
  <c r="D795" i="11"/>
  <c r="E795" i="11"/>
  <c r="F795" i="11"/>
  <c r="D796" i="11"/>
  <c r="E796" i="11"/>
  <c r="F796" i="11"/>
  <c r="D797" i="11"/>
  <c r="E797" i="11"/>
  <c r="F797" i="11"/>
  <c r="E798" i="11"/>
  <c r="D799" i="11"/>
  <c r="E799" i="11"/>
  <c r="F799" i="11"/>
  <c r="D800" i="11"/>
  <c r="E800" i="11"/>
  <c r="F800" i="11"/>
  <c r="D801" i="11"/>
  <c r="E801" i="11"/>
  <c r="F801" i="11"/>
  <c r="E802" i="11"/>
  <c r="F802" i="11"/>
  <c r="D803" i="11"/>
  <c r="E803" i="11"/>
  <c r="F803" i="11"/>
  <c r="D804" i="11"/>
  <c r="E804" i="11"/>
  <c r="F804" i="11"/>
  <c r="D805" i="11"/>
  <c r="E805" i="11"/>
  <c r="F805" i="11"/>
  <c r="F806" i="11"/>
  <c r="D807" i="11"/>
  <c r="E807" i="11"/>
  <c r="F807" i="11"/>
  <c r="D808" i="11"/>
  <c r="E808" i="11"/>
  <c r="F808" i="11"/>
  <c r="D809" i="11"/>
  <c r="E809" i="11"/>
  <c r="F809" i="11"/>
  <c r="D811" i="11"/>
  <c r="E811" i="11"/>
  <c r="F811" i="11"/>
  <c r="D812" i="11"/>
  <c r="E812" i="11"/>
  <c r="F812" i="11"/>
  <c r="D813" i="11"/>
  <c r="E813" i="11"/>
  <c r="F813" i="11"/>
  <c r="E814" i="11"/>
  <c r="D815" i="11"/>
  <c r="E815" i="11"/>
  <c r="F815" i="11"/>
  <c r="D816" i="11"/>
  <c r="E816" i="11"/>
  <c r="F816" i="11"/>
  <c r="D817" i="11"/>
  <c r="E817" i="11"/>
  <c r="F817" i="11"/>
  <c r="E818" i="11"/>
  <c r="F818" i="11"/>
  <c r="D819" i="11"/>
  <c r="E819" i="11"/>
  <c r="F819" i="11"/>
  <c r="D820" i="11"/>
  <c r="E820" i="11"/>
  <c r="F820" i="11"/>
  <c r="D821" i="11"/>
  <c r="E821" i="11"/>
  <c r="F821" i="11"/>
  <c r="F822" i="11"/>
  <c r="D823" i="11"/>
  <c r="E823" i="11"/>
  <c r="F823" i="11"/>
  <c r="D824" i="11"/>
  <c r="E824" i="11"/>
  <c r="F824" i="11"/>
  <c r="D825" i="11"/>
  <c r="E825" i="11"/>
  <c r="F825" i="11"/>
  <c r="D827" i="11"/>
  <c r="E827" i="11"/>
  <c r="F827" i="11"/>
  <c r="D828" i="11"/>
  <c r="E828" i="11"/>
  <c r="F828" i="11"/>
  <c r="D829" i="11"/>
  <c r="E829" i="11"/>
  <c r="F829" i="11"/>
  <c r="E830" i="11"/>
  <c r="D831" i="11"/>
  <c r="E831" i="11"/>
  <c r="F831" i="11"/>
  <c r="D832" i="11"/>
  <c r="E832" i="11"/>
  <c r="F832" i="11"/>
  <c r="D833" i="11"/>
  <c r="E833" i="11"/>
  <c r="F833" i="11"/>
  <c r="E834" i="11"/>
  <c r="F834" i="11"/>
  <c r="D835" i="11"/>
  <c r="E835" i="11"/>
  <c r="F835" i="11"/>
  <c r="D836" i="11"/>
  <c r="E836" i="11"/>
  <c r="F836" i="11"/>
  <c r="D837" i="11"/>
  <c r="E837" i="11"/>
  <c r="F837" i="11"/>
  <c r="F838" i="11"/>
  <c r="D839" i="11"/>
  <c r="E839" i="11"/>
  <c r="F839" i="11"/>
  <c r="D840" i="11"/>
  <c r="E840" i="11"/>
  <c r="F840" i="11"/>
  <c r="D841" i="11"/>
  <c r="E841" i="11"/>
  <c r="F841" i="11"/>
  <c r="D843" i="11"/>
  <c r="E843" i="11"/>
  <c r="F843" i="11"/>
  <c r="D844" i="11"/>
  <c r="E844" i="11"/>
  <c r="F844" i="11"/>
  <c r="D845" i="11"/>
  <c r="E845" i="11"/>
  <c r="F845" i="11"/>
  <c r="E846" i="11"/>
  <c r="D847" i="11"/>
  <c r="E847" i="11"/>
  <c r="F847" i="11"/>
  <c r="D848" i="11"/>
  <c r="E848" i="11"/>
  <c r="F848" i="11"/>
  <c r="D849" i="11"/>
  <c r="E849" i="11"/>
  <c r="F849" i="11"/>
  <c r="E850" i="11"/>
  <c r="F850" i="11"/>
  <c r="D851" i="11"/>
  <c r="E851" i="11"/>
  <c r="F851" i="11"/>
  <c r="D852" i="11"/>
  <c r="E852" i="11"/>
  <c r="F852" i="11"/>
  <c r="D853" i="11"/>
  <c r="E853" i="11"/>
  <c r="F853" i="11"/>
  <c r="F854" i="11"/>
  <c r="D855" i="11"/>
  <c r="E855" i="11"/>
  <c r="F855" i="11"/>
  <c r="D856" i="11"/>
  <c r="E856" i="11"/>
  <c r="F856" i="11"/>
  <c r="D857" i="11"/>
  <c r="E857" i="11"/>
  <c r="F857" i="11"/>
  <c r="D859" i="11"/>
  <c r="E859" i="11"/>
  <c r="F859" i="11"/>
  <c r="D860" i="11"/>
  <c r="E860" i="11"/>
  <c r="F860" i="11"/>
  <c r="D861" i="11"/>
  <c r="E861" i="11"/>
  <c r="F861" i="11"/>
  <c r="E862" i="11"/>
  <c r="D863" i="11"/>
  <c r="E863" i="11"/>
  <c r="F863" i="11"/>
  <c r="D864" i="11"/>
  <c r="E864" i="11"/>
  <c r="F864" i="11"/>
  <c r="D865" i="11"/>
  <c r="E865" i="11"/>
  <c r="F865" i="11"/>
  <c r="E866" i="11"/>
  <c r="F866" i="11"/>
  <c r="D867" i="11"/>
  <c r="E867" i="11"/>
  <c r="F867" i="11"/>
  <c r="D868" i="11"/>
  <c r="E868" i="11"/>
  <c r="F868" i="11"/>
  <c r="D869" i="11"/>
  <c r="E869" i="11"/>
  <c r="F869" i="11"/>
  <c r="F870" i="11"/>
  <c r="D871" i="11"/>
  <c r="E871" i="11"/>
  <c r="F871" i="11"/>
  <c r="D872" i="11"/>
  <c r="E872" i="11"/>
  <c r="F872" i="11"/>
  <c r="D873" i="11"/>
  <c r="E873" i="11"/>
  <c r="F873" i="11"/>
  <c r="D875" i="11"/>
  <c r="E875" i="11"/>
  <c r="F875" i="11"/>
  <c r="D876" i="11"/>
  <c r="E876" i="11"/>
  <c r="F876" i="11"/>
  <c r="D877" i="11"/>
  <c r="E877" i="11"/>
  <c r="F877" i="11"/>
  <c r="E878" i="11"/>
  <c r="D879" i="11"/>
  <c r="E879" i="11"/>
  <c r="F879" i="11"/>
  <c r="D880" i="11"/>
  <c r="E880" i="11"/>
  <c r="F880" i="11"/>
  <c r="D881" i="11"/>
  <c r="E881" i="11"/>
  <c r="F881" i="11"/>
  <c r="E882" i="11"/>
  <c r="F882" i="11"/>
  <c r="D883" i="11"/>
  <c r="E883" i="11"/>
  <c r="F883" i="11"/>
  <c r="D884" i="11"/>
  <c r="E884" i="11"/>
  <c r="F884" i="11"/>
  <c r="D885" i="11"/>
  <c r="E885" i="11"/>
  <c r="F885" i="11"/>
  <c r="F886" i="11"/>
  <c r="D887" i="11"/>
  <c r="E887" i="11"/>
  <c r="F887" i="11"/>
  <c r="D888" i="11"/>
  <c r="E888" i="11"/>
  <c r="F888" i="11"/>
  <c r="D889" i="11"/>
  <c r="E889" i="11"/>
  <c r="F889" i="11"/>
  <c r="D891" i="11"/>
  <c r="E891" i="11"/>
  <c r="F891" i="11"/>
  <c r="D892" i="11"/>
  <c r="E892" i="11"/>
  <c r="F892" i="11"/>
  <c r="D893" i="11"/>
  <c r="E893" i="11"/>
  <c r="F893" i="11"/>
  <c r="E894" i="11"/>
  <c r="D895" i="11"/>
  <c r="E895" i="11"/>
  <c r="F895" i="11"/>
  <c r="D896" i="11"/>
  <c r="E896" i="11"/>
  <c r="F896" i="11"/>
  <c r="D897" i="11"/>
  <c r="E897" i="11"/>
  <c r="F897" i="11"/>
  <c r="E898" i="11"/>
  <c r="F898" i="11"/>
  <c r="D899" i="11"/>
  <c r="E899" i="11"/>
  <c r="F899" i="11"/>
  <c r="D900" i="11"/>
  <c r="E900" i="11"/>
  <c r="F900" i="11"/>
  <c r="D901" i="11"/>
  <c r="E901" i="11"/>
  <c r="F901" i="11"/>
  <c r="F902" i="11"/>
  <c r="D903" i="11"/>
  <c r="E903" i="11"/>
  <c r="F903" i="11"/>
  <c r="D904" i="11"/>
  <c r="E904" i="11"/>
  <c r="F904" i="11"/>
  <c r="D905" i="11"/>
  <c r="E905" i="11"/>
  <c r="F905" i="11"/>
  <c r="D907" i="11"/>
  <c r="E907" i="11"/>
  <c r="F907" i="11"/>
  <c r="D908" i="11"/>
  <c r="E908" i="11"/>
  <c r="F908" i="11"/>
  <c r="D909" i="11"/>
  <c r="E909" i="11"/>
  <c r="F909" i="11"/>
  <c r="E910" i="11"/>
  <c r="D911" i="11"/>
  <c r="E911" i="11"/>
  <c r="F911" i="11"/>
  <c r="D912" i="11"/>
  <c r="E912" i="11"/>
  <c r="F912" i="11"/>
  <c r="D913" i="11"/>
  <c r="E913" i="11"/>
  <c r="F913" i="11"/>
  <c r="E914" i="11"/>
  <c r="F914" i="11"/>
  <c r="D915" i="11"/>
  <c r="E915" i="11"/>
  <c r="F915" i="11"/>
  <c r="D916" i="11"/>
  <c r="E916" i="11"/>
  <c r="F916" i="11"/>
  <c r="D917" i="11"/>
  <c r="E917" i="11"/>
  <c r="F917" i="11"/>
  <c r="F918" i="11"/>
  <c r="D919" i="11"/>
  <c r="E919" i="11"/>
  <c r="F919" i="11"/>
  <c r="D920" i="11"/>
  <c r="E920" i="11"/>
  <c r="F920" i="11"/>
  <c r="D921" i="11"/>
  <c r="E921" i="11"/>
  <c r="F921" i="11"/>
  <c r="D923" i="11"/>
  <c r="E923" i="11"/>
  <c r="F923" i="11"/>
  <c r="D924" i="11"/>
  <c r="E924" i="11"/>
  <c r="F924" i="11"/>
  <c r="D925" i="11"/>
  <c r="E925" i="11"/>
  <c r="F925" i="11"/>
  <c r="E926" i="11"/>
  <c r="D927" i="11"/>
  <c r="E927" i="11"/>
  <c r="F927" i="11"/>
  <c r="D928" i="11"/>
  <c r="E928" i="11"/>
  <c r="F928" i="11"/>
  <c r="D929" i="11"/>
  <c r="E929" i="11"/>
  <c r="F929" i="11"/>
  <c r="E930" i="11"/>
  <c r="F930" i="11"/>
  <c r="D931" i="11"/>
  <c r="E931" i="11"/>
  <c r="F931" i="11"/>
  <c r="D932" i="11"/>
  <c r="E932" i="11"/>
  <c r="F932" i="11"/>
  <c r="D933" i="11"/>
  <c r="E933" i="11"/>
  <c r="F933" i="11"/>
  <c r="F934" i="11"/>
  <c r="D935" i="11"/>
  <c r="E935" i="11"/>
  <c r="F935" i="11"/>
  <c r="D936" i="11"/>
  <c r="E936" i="11"/>
  <c r="F936" i="11"/>
  <c r="D937" i="11"/>
  <c r="E937" i="11"/>
  <c r="F937" i="11"/>
  <c r="D939" i="11"/>
  <c r="E939" i="11"/>
  <c r="F939" i="11"/>
  <c r="D940" i="11"/>
  <c r="E940" i="11"/>
  <c r="F940" i="11"/>
  <c r="D941" i="11"/>
  <c r="E941" i="11"/>
  <c r="F941" i="11"/>
  <c r="E942" i="11"/>
  <c r="D943" i="11"/>
  <c r="E943" i="11"/>
  <c r="F943" i="11"/>
  <c r="D944" i="11"/>
  <c r="E944" i="11"/>
  <c r="F944" i="11"/>
  <c r="D945" i="11"/>
  <c r="E945" i="11"/>
  <c r="F945" i="11"/>
  <c r="E946" i="11"/>
  <c r="F946" i="11"/>
  <c r="D947" i="11"/>
  <c r="E947" i="11"/>
  <c r="F947" i="11"/>
  <c r="D948" i="11"/>
  <c r="E948" i="11"/>
  <c r="F948" i="11"/>
  <c r="D949" i="11"/>
  <c r="E949" i="11"/>
  <c r="F949" i="11"/>
  <c r="F950" i="11"/>
  <c r="D951" i="11"/>
  <c r="E951" i="11"/>
  <c r="F951" i="11"/>
  <c r="D952" i="11"/>
  <c r="E952" i="11"/>
  <c r="F952" i="11"/>
  <c r="D953" i="11"/>
  <c r="E953" i="11"/>
  <c r="F953" i="11"/>
  <c r="D955" i="11"/>
  <c r="E955" i="11"/>
  <c r="F955" i="11"/>
  <c r="D956" i="11"/>
  <c r="E956" i="11"/>
  <c r="F956" i="11"/>
  <c r="D957" i="11"/>
  <c r="E957" i="11"/>
  <c r="F957" i="11"/>
  <c r="E958" i="11"/>
  <c r="D959" i="11"/>
  <c r="E959" i="11"/>
  <c r="F959" i="11"/>
  <c r="D960" i="11"/>
  <c r="E960" i="11"/>
  <c r="F960" i="11"/>
  <c r="D961" i="11"/>
  <c r="E961" i="11"/>
  <c r="F961" i="11"/>
  <c r="E962" i="11"/>
  <c r="F962" i="11"/>
  <c r="D963" i="11"/>
  <c r="E963" i="11"/>
  <c r="F963" i="11"/>
  <c r="D964" i="11"/>
  <c r="E964" i="11"/>
  <c r="F964" i="11"/>
  <c r="D965" i="11"/>
  <c r="E965" i="11"/>
  <c r="F965" i="11"/>
  <c r="F966" i="11"/>
  <c r="D967" i="11"/>
  <c r="E967" i="11"/>
  <c r="F967" i="11"/>
  <c r="D968" i="11"/>
  <c r="E968" i="11"/>
  <c r="F968" i="11"/>
  <c r="D969" i="11"/>
  <c r="E969" i="11"/>
  <c r="F969" i="11"/>
  <c r="D971" i="11"/>
  <c r="E971" i="11"/>
  <c r="F971" i="11"/>
  <c r="D972" i="11"/>
  <c r="E972" i="11"/>
  <c r="F972" i="11"/>
  <c r="D973" i="11"/>
  <c r="E973" i="11"/>
  <c r="F973" i="11"/>
  <c r="E974" i="11"/>
  <c r="D975" i="11"/>
  <c r="E975" i="11"/>
  <c r="F975" i="11"/>
  <c r="D976" i="11"/>
  <c r="E976" i="11"/>
  <c r="F976" i="11"/>
  <c r="D977" i="11"/>
  <c r="E977" i="11"/>
  <c r="F977" i="11"/>
  <c r="E978" i="11"/>
  <c r="F978" i="11"/>
  <c r="D979" i="11"/>
  <c r="E979" i="11"/>
  <c r="F979" i="11"/>
  <c r="D980" i="11"/>
  <c r="E980" i="11"/>
  <c r="F980" i="11"/>
  <c r="D981" i="11"/>
  <c r="E981" i="11"/>
  <c r="F981" i="11"/>
  <c r="F982" i="11"/>
  <c r="D983" i="11"/>
  <c r="E983" i="11"/>
  <c r="F983" i="11"/>
  <c r="D984" i="11"/>
  <c r="E984" i="11"/>
  <c r="F984" i="11"/>
  <c r="D985" i="11"/>
  <c r="E985" i="11"/>
  <c r="F985" i="11"/>
  <c r="D987" i="11"/>
  <c r="E987" i="11"/>
  <c r="F987" i="11"/>
  <c r="D988" i="11"/>
  <c r="E988" i="11"/>
  <c r="F988" i="11"/>
  <c r="D989" i="11"/>
  <c r="E989" i="11"/>
  <c r="F989" i="11"/>
  <c r="E990" i="11"/>
  <c r="D991" i="11"/>
  <c r="E991" i="11"/>
  <c r="F991" i="11"/>
  <c r="D992" i="11"/>
  <c r="E992" i="11"/>
  <c r="F992" i="11"/>
  <c r="D993" i="11"/>
  <c r="E993" i="11"/>
  <c r="F993" i="11"/>
  <c r="E994" i="11"/>
  <c r="F994" i="11"/>
  <c r="D995" i="11"/>
  <c r="E995" i="11"/>
  <c r="F995" i="11"/>
  <c r="D996" i="11"/>
  <c r="E996" i="11"/>
  <c r="F996" i="11"/>
  <c r="D997" i="11"/>
  <c r="E997" i="11"/>
  <c r="F997" i="11"/>
  <c r="F998" i="11"/>
  <c r="D999" i="11"/>
  <c r="E999" i="11"/>
  <c r="F999" i="11"/>
  <c r="D1000" i="11"/>
  <c r="E1000" i="11"/>
  <c r="F1000" i="11"/>
  <c r="D1001" i="11"/>
  <c r="E1001" i="11"/>
  <c r="F1001" i="11"/>
  <c r="B1" i="6"/>
  <c r="C1" i="6"/>
  <c r="D1" i="6"/>
  <c r="E1" i="6"/>
  <c r="F1" i="6"/>
  <c r="G1" i="6"/>
  <c r="H1" i="6"/>
  <c r="I1" i="6"/>
  <c r="A2" i="6"/>
  <c r="B2" i="6"/>
  <c r="C2" i="6"/>
  <c r="D2" i="6"/>
  <c r="E2" i="6"/>
  <c r="F2" i="6"/>
  <c r="G2" i="6"/>
  <c r="H2" i="6"/>
  <c r="I2" i="6"/>
  <c r="L2" i="6"/>
  <c r="P2" i="6"/>
  <c r="B3" i="6"/>
  <c r="C3" i="6"/>
  <c r="D3" i="6"/>
  <c r="E3" i="6"/>
  <c r="F3" i="6"/>
  <c r="G3" i="6"/>
  <c r="H3" i="6"/>
  <c r="I3" i="6"/>
  <c r="B4" i="6"/>
  <c r="C4" i="6"/>
  <c r="D4" i="6"/>
  <c r="E4" i="6"/>
  <c r="F4" i="6"/>
  <c r="G4" i="6"/>
  <c r="H4" i="6"/>
  <c r="I4" i="6"/>
  <c r="B5" i="6"/>
  <c r="C5" i="6"/>
  <c r="J5" i="6" s="1"/>
  <c r="D5" i="6"/>
  <c r="E5" i="6"/>
  <c r="F5" i="6"/>
  <c r="G5" i="6"/>
  <c r="H5" i="6"/>
  <c r="I5" i="6"/>
  <c r="B6" i="6"/>
  <c r="C6" i="6"/>
  <c r="D6" i="6"/>
  <c r="E6" i="6"/>
  <c r="F6" i="6"/>
  <c r="G6" i="6"/>
  <c r="H6" i="6"/>
  <c r="I6" i="6"/>
  <c r="B7" i="6"/>
  <c r="C7" i="6"/>
  <c r="D7" i="6"/>
  <c r="E7" i="6"/>
  <c r="F7" i="6"/>
  <c r="G7" i="6"/>
  <c r="H7" i="6"/>
  <c r="I7" i="6"/>
  <c r="B8" i="6"/>
  <c r="C8" i="6"/>
  <c r="D8" i="6"/>
  <c r="E8" i="6"/>
  <c r="F8" i="6"/>
  <c r="G8" i="6"/>
  <c r="H8" i="6"/>
  <c r="I8" i="6"/>
  <c r="B9" i="6"/>
  <c r="C9" i="6"/>
  <c r="J9" i="6" s="1"/>
  <c r="D9" i="6"/>
  <c r="E9" i="6"/>
  <c r="F9" i="6"/>
  <c r="G9" i="6"/>
  <c r="H9" i="6"/>
  <c r="I9" i="6"/>
  <c r="B10" i="6"/>
  <c r="C10" i="6"/>
  <c r="D10" i="6"/>
  <c r="E10" i="6"/>
  <c r="F10" i="6"/>
  <c r="G10" i="6"/>
  <c r="H10" i="6"/>
  <c r="I10" i="6"/>
  <c r="B11" i="6"/>
  <c r="C11" i="6"/>
  <c r="J11" i="6" s="1"/>
  <c r="D11" i="6"/>
  <c r="E11" i="6"/>
  <c r="F11" i="6"/>
  <c r="G11" i="6"/>
  <c r="H11" i="6"/>
  <c r="I11" i="6"/>
  <c r="B12" i="6"/>
  <c r="C12" i="6"/>
  <c r="D12" i="6"/>
  <c r="E12" i="6"/>
  <c r="F12" i="6"/>
  <c r="G12" i="6"/>
  <c r="H12" i="6"/>
  <c r="I12" i="6"/>
  <c r="B13" i="6"/>
  <c r="C13" i="6"/>
  <c r="D13" i="6"/>
  <c r="E13" i="6"/>
  <c r="F13" i="6"/>
  <c r="G13" i="6"/>
  <c r="H13" i="6"/>
  <c r="I13" i="6"/>
  <c r="B14" i="6"/>
  <c r="C14" i="6"/>
  <c r="D14" i="6"/>
  <c r="E14" i="6"/>
  <c r="F14" i="6"/>
  <c r="G14" i="6"/>
  <c r="H14" i="6"/>
  <c r="I14" i="6"/>
  <c r="B15" i="6"/>
  <c r="J15" i="6" s="1"/>
  <c r="C15" i="6"/>
  <c r="D15" i="6"/>
  <c r="E15" i="6"/>
  <c r="F15" i="6"/>
  <c r="G15" i="6"/>
  <c r="H15" i="6"/>
  <c r="I15" i="6"/>
  <c r="K15" i="6"/>
  <c r="B16" i="6"/>
  <c r="C16" i="6"/>
  <c r="D16" i="6"/>
  <c r="E16" i="6"/>
  <c r="F16" i="6"/>
  <c r="G16" i="6"/>
  <c r="H16" i="6"/>
  <c r="I16" i="6"/>
  <c r="B17" i="6"/>
  <c r="C17" i="6"/>
  <c r="D17" i="6"/>
  <c r="E17" i="6"/>
  <c r="F17" i="6"/>
  <c r="G17" i="6"/>
  <c r="H17" i="6"/>
  <c r="I17" i="6"/>
  <c r="B18" i="6"/>
  <c r="C18" i="6"/>
  <c r="D18" i="6"/>
  <c r="E18" i="6"/>
  <c r="F18" i="6"/>
  <c r="G18" i="6"/>
  <c r="H18" i="6"/>
  <c r="I18" i="6"/>
  <c r="B19" i="6"/>
  <c r="C19" i="6"/>
  <c r="D19" i="6"/>
  <c r="E19" i="6"/>
  <c r="F19" i="6"/>
  <c r="G19" i="6"/>
  <c r="H19" i="6"/>
  <c r="I19" i="6"/>
  <c r="B20" i="6"/>
  <c r="C20" i="6"/>
  <c r="D20" i="6"/>
  <c r="E20" i="6"/>
  <c r="F20" i="6"/>
  <c r="G20" i="6"/>
  <c r="H20" i="6"/>
  <c r="I20" i="6"/>
  <c r="B21" i="6"/>
  <c r="C21" i="6"/>
  <c r="D21" i="6"/>
  <c r="E21" i="6"/>
  <c r="F21" i="6"/>
  <c r="G21" i="6"/>
  <c r="H21" i="6"/>
  <c r="I21" i="6"/>
  <c r="B22" i="6"/>
  <c r="C22" i="6"/>
  <c r="D22" i="6"/>
  <c r="E22" i="6"/>
  <c r="F22" i="6"/>
  <c r="G22" i="6"/>
  <c r="H22" i="6"/>
  <c r="I22" i="6"/>
  <c r="B23" i="6"/>
  <c r="C23" i="6"/>
  <c r="D23" i="6"/>
  <c r="E23" i="6"/>
  <c r="F23" i="6"/>
  <c r="G23" i="6"/>
  <c r="H23" i="6"/>
  <c r="I23" i="6"/>
  <c r="B24" i="6"/>
  <c r="C24" i="6"/>
  <c r="D24" i="6"/>
  <c r="E24" i="6"/>
  <c r="F24" i="6"/>
  <c r="G24" i="6"/>
  <c r="H24" i="6"/>
  <c r="I24" i="6"/>
  <c r="B25" i="6"/>
  <c r="C25" i="6"/>
  <c r="D25" i="6"/>
  <c r="E25" i="6"/>
  <c r="F25" i="6"/>
  <c r="G25" i="6"/>
  <c r="H25" i="6"/>
  <c r="I25" i="6"/>
  <c r="B26" i="6"/>
  <c r="C26" i="6"/>
  <c r="D26" i="6"/>
  <c r="E26" i="6"/>
  <c r="F26" i="6"/>
  <c r="G26" i="6"/>
  <c r="H26" i="6"/>
  <c r="I26" i="6"/>
  <c r="B27" i="6"/>
  <c r="C27" i="6"/>
  <c r="D27" i="6"/>
  <c r="E27" i="6"/>
  <c r="F27" i="6"/>
  <c r="G27" i="6"/>
  <c r="H27" i="6"/>
  <c r="I27" i="6"/>
  <c r="K27" i="6"/>
  <c r="B28" i="6"/>
  <c r="C28" i="6"/>
  <c r="D28" i="6"/>
  <c r="E28" i="6"/>
  <c r="F28" i="6"/>
  <c r="G28" i="6"/>
  <c r="H28" i="6"/>
  <c r="I28" i="6"/>
  <c r="B29" i="6"/>
  <c r="C29" i="6"/>
  <c r="D29" i="6"/>
  <c r="E29" i="6"/>
  <c r="F29" i="6"/>
  <c r="G29" i="6"/>
  <c r="H29" i="6"/>
  <c r="I29" i="6"/>
  <c r="B30" i="6"/>
  <c r="C30" i="6"/>
  <c r="D30" i="6"/>
  <c r="E30" i="6"/>
  <c r="F30" i="6"/>
  <c r="G30" i="6"/>
  <c r="H30" i="6"/>
  <c r="I30" i="6"/>
  <c r="B31" i="6"/>
  <c r="C31" i="6"/>
  <c r="D31" i="6"/>
  <c r="E31" i="6"/>
  <c r="F31" i="6"/>
  <c r="G31" i="6"/>
  <c r="H31" i="6"/>
  <c r="I31" i="6"/>
  <c r="B32" i="6"/>
  <c r="C32" i="6"/>
  <c r="D32" i="6"/>
  <c r="E32" i="6"/>
  <c r="F32" i="6"/>
  <c r="G32" i="6"/>
  <c r="H32" i="6"/>
  <c r="I32" i="6"/>
  <c r="B33" i="6"/>
  <c r="C33" i="6"/>
  <c r="D33" i="6"/>
  <c r="E33" i="6"/>
  <c r="F33" i="6"/>
  <c r="G33" i="6"/>
  <c r="H33" i="6"/>
  <c r="I33" i="6"/>
  <c r="B34" i="6"/>
  <c r="C34" i="6"/>
  <c r="D34" i="6"/>
  <c r="E34" i="6"/>
  <c r="F34" i="6"/>
  <c r="G34" i="6"/>
  <c r="H34" i="6"/>
  <c r="I34" i="6"/>
  <c r="B35" i="6"/>
  <c r="C35" i="6"/>
  <c r="D35" i="6"/>
  <c r="E35" i="6"/>
  <c r="F35" i="6"/>
  <c r="G35" i="6"/>
  <c r="H35" i="6"/>
  <c r="I35" i="6"/>
  <c r="B36" i="6"/>
  <c r="C36" i="6"/>
  <c r="D36" i="6"/>
  <c r="E36" i="6"/>
  <c r="F36" i="6"/>
  <c r="G36" i="6"/>
  <c r="H36" i="6"/>
  <c r="I36" i="6"/>
  <c r="B37" i="6"/>
  <c r="C37" i="6"/>
  <c r="J37" i="6" s="1"/>
  <c r="D37" i="6"/>
  <c r="E37" i="6"/>
  <c r="F37" i="6"/>
  <c r="G37" i="6"/>
  <c r="H37" i="6"/>
  <c r="I37" i="6"/>
  <c r="B38" i="6"/>
  <c r="C38" i="6"/>
  <c r="D38" i="6"/>
  <c r="E38" i="6"/>
  <c r="F38" i="6"/>
  <c r="G38" i="6"/>
  <c r="H38" i="6"/>
  <c r="I38" i="6"/>
  <c r="B39" i="6"/>
  <c r="C39" i="6"/>
  <c r="D39" i="6"/>
  <c r="E39" i="6"/>
  <c r="F39" i="6"/>
  <c r="G39" i="6"/>
  <c r="H39" i="6"/>
  <c r="I39" i="6"/>
  <c r="B40" i="6"/>
  <c r="C40" i="6"/>
  <c r="D40" i="6"/>
  <c r="E40" i="6"/>
  <c r="F40" i="6"/>
  <c r="G40" i="6"/>
  <c r="H40" i="6"/>
  <c r="I40" i="6"/>
  <c r="B41" i="6"/>
  <c r="C41" i="6"/>
  <c r="J41" i="6" s="1"/>
  <c r="D41" i="6"/>
  <c r="E41" i="6"/>
  <c r="F41" i="6"/>
  <c r="G41" i="6"/>
  <c r="H41" i="6"/>
  <c r="I41" i="6"/>
  <c r="B42" i="6"/>
  <c r="C42" i="6"/>
  <c r="D42" i="6"/>
  <c r="E42" i="6"/>
  <c r="F42" i="6"/>
  <c r="G42" i="6"/>
  <c r="H42" i="6"/>
  <c r="I42" i="6"/>
  <c r="B43" i="6"/>
  <c r="C43" i="6"/>
  <c r="D43" i="6"/>
  <c r="E43" i="6"/>
  <c r="F43" i="6"/>
  <c r="G43" i="6"/>
  <c r="H43" i="6"/>
  <c r="I43" i="6"/>
  <c r="B44" i="6"/>
  <c r="C44" i="6"/>
  <c r="D44" i="6"/>
  <c r="E44" i="6"/>
  <c r="F44" i="6"/>
  <c r="G44" i="6"/>
  <c r="H44" i="6"/>
  <c r="I44" i="6"/>
  <c r="B45" i="6"/>
  <c r="C45" i="6"/>
  <c r="D45" i="6"/>
  <c r="E45" i="6"/>
  <c r="F45" i="6"/>
  <c r="G45" i="6"/>
  <c r="H45" i="6"/>
  <c r="I45" i="6"/>
  <c r="B46" i="6"/>
  <c r="C46" i="6"/>
  <c r="D46" i="6"/>
  <c r="E46" i="6"/>
  <c r="F46" i="6"/>
  <c r="G46" i="6"/>
  <c r="H46" i="6"/>
  <c r="I46" i="6"/>
  <c r="B47" i="6"/>
  <c r="C47" i="6"/>
  <c r="D47" i="6"/>
  <c r="E47" i="6"/>
  <c r="F47" i="6"/>
  <c r="G47" i="6"/>
  <c r="H47" i="6"/>
  <c r="I47" i="6"/>
  <c r="K47" i="6"/>
  <c r="B48" i="6"/>
  <c r="C48" i="6"/>
  <c r="D48" i="6"/>
  <c r="E48" i="6"/>
  <c r="F48" i="6"/>
  <c r="G48" i="6"/>
  <c r="H48" i="6"/>
  <c r="I48" i="6"/>
  <c r="B49" i="6"/>
  <c r="C49" i="6"/>
  <c r="D49" i="6"/>
  <c r="E49" i="6"/>
  <c r="F49" i="6"/>
  <c r="G49" i="6"/>
  <c r="H49" i="6"/>
  <c r="I49" i="6"/>
  <c r="B50" i="6"/>
  <c r="C50" i="6"/>
  <c r="D50" i="6"/>
  <c r="E50" i="6"/>
  <c r="F50" i="6"/>
  <c r="G50" i="6"/>
  <c r="H50" i="6"/>
  <c r="I50" i="6"/>
  <c r="B51" i="6"/>
  <c r="C51" i="6"/>
  <c r="D51" i="6"/>
  <c r="E51" i="6"/>
  <c r="F51" i="6"/>
  <c r="G51" i="6"/>
  <c r="H51" i="6"/>
  <c r="I51" i="6"/>
  <c r="B52" i="6"/>
  <c r="C52" i="6"/>
  <c r="D52" i="6"/>
  <c r="E52" i="6"/>
  <c r="F52" i="6"/>
  <c r="G52" i="6"/>
  <c r="H52" i="6"/>
  <c r="I52" i="6"/>
  <c r="B53" i="6"/>
  <c r="C53" i="6"/>
  <c r="D53" i="6"/>
  <c r="E53" i="6"/>
  <c r="F53" i="6"/>
  <c r="G53" i="6"/>
  <c r="H53" i="6"/>
  <c r="I53" i="6"/>
  <c r="B54" i="6"/>
  <c r="C54" i="6"/>
  <c r="D54" i="6"/>
  <c r="E54" i="6"/>
  <c r="F54" i="6"/>
  <c r="G54" i="6"/>
  <c r="H54" i="6"/>
  <c r="I54" i="6"/>
  <c r="B55" i="6"/>
  <c r="C55" i="6"/>
  <c r="D55" i="6"/>
  <c r="E55" i="6"/>
  <c r="F55" i="6"/>
  <c r="G55" i="6"/>
  <c r="H55" i="6"/>
  <c r="I55" i="6"/>
  <c r="B56" i="6"/>
  <c r="C56" i="6"/>
  <c r="D56" i="6"/>
  <c r="E56" i="6"/>
  <c r="F56" i="6"/>
  <c r="G56" i="6"/>
  <c r="H56" i="6"/>
  <c r="I56" i="6"/>
  <c r="B57" i="6"/>
  <c r="J57" i="6" s="1"/>
  <c r="C57" i="6"/>
  <c r="D57" i="6"/>
  <c r="E57" i="6"/>
  <c r="F57" i="6"/>
  <c r="G57" i="6"/>
  <c r="H57" i="6"/>
  <c r="I57" i="6"/>
  <c r="B58" i="6"/>
  <c r="C58" i="6"/>
  <c r="D58" i="6"/>
  <c r="E58" i="6"/>
  <c r="F58" i="6"/>
  <c r="G58" i="6"/>
  <c r="H58" i="6"/>
  <c r="I58" i="6"/>
  <c r="B59" i="6"/>
  <c r="C59" i="6"/>
  <c r="D59" i="6"/>
  <c r="E59" i="6"/>
  <c r="F59" i="6"/>
  <c r="G59" i="6"/>
  <c r="H59" i="6"/>
  <c r="I59" i="6"/>
  <c r="K59" i="6"/>
  <c r="B60" i="6"/>
  <c r="C60" i="6"/>
  <c r="D60" i="6"/>
  <c r="E60" i="6"/>
  <c r="F60" i="6"/>
  <c r="G60" i="6"/>
  <c r="H60" i="6"/>
  <c r="I60" i="6"/>
  <c r="B61" i="6"/>
  <c r="C61" i="6"/>
  <c r="D61" i="6"/>
  <c r="E61" i="6"/>
  <c r="F61" i="6"/>
  <c r="G61" i="6"/>
  <c r="H61" i="6"/>
  <c r="I61" i="6"/>
  <c r="B62" i="6"/>
  <c r="C62" i="6"/>
  <c r="D62" i="6"/>
  <c r="E62" i="6"/>
  <c r="F62" i="6"/>
  <c r="G62" i="6"/>
  <c r="H62" i="6"/>
  <c r="I62" i="6"/>
  <c r="B63" i="6"/>
  <c r="C63" i="6"/>
  <c r="D63" i="6"/>
  <c r="E63" i="6"/>
  <c r="F63" i="6"/>
  <c r="G63" i="6"/>
  <c r="H63" i="6"/>
  <c r="I63" i="6"/>
  <c r="B64" i="6"/>
  <c r="C64" i="6"/>
  <c r="D64" i="6"/>
  <c r="E64" i="6"/>
  <c r="F64" i="6"/>
  <c r="G64" i="6"/>
  <c r="H64" i="6"/>
  <c r="I64" i="6"/>
  <c r="B65" i="6"/>
  <c r="C65" i="6"/>
  <c r="D65" i="6"/>
  <c r="E65" i="6"/>
  <c r="F65" i="6"/>
  <c r="G65" i="6"/>
  <c r="H65" i="6"/>
  <c r="I65" i="6"/>
  <c r="B66" i="6"/>
  <c r="C66" i="6"/>
  <c r="D66" i="6"/>
  <c r="E66" i="6"/>
  <c r="F66" i="6"/>
  <c r="G66" i="6"/>
  <c r="H66" i="6"/>
  <c r="I66" i="6"/>
  <c r="B67" i="6"/>
  <c r="C67" i="6"/>
  <c r="D67" i="6"/>
  <c r="E67" i="6"/>
  <c r="F67" i="6"/>
  <c r="G67" i="6"/>
  <c r="H67" i="6"/>
  <c r="I67" i="6"/>
  <c r="B68" i="6"/>
  <c r="C68" i="6"/>
  <c r="D68" i="6"/>
  <c r="E68" i="6"/>
  <c r="F68" i="6"/>
  <c r="G68" i="6"/>
  <c r="H68" i="6"/>
  <c r="I68" i="6"/>
  <c r="B69" i="6"/>
  <c r="C69" i="6"/>
  <c r="D69" i="6"/>
  <c r="E69" i="6"/>
  <c r="F69" i="6"/>
  <c r="G69" i="6"/>
  <c r="H69" i="6"/>
  <c r="I69" i="6"/>
  <c r="B70" i="6"/>
  <c r="C70" i="6"/>
  <c r="D70" i="6"/>
  <c r="E70" i="6"/>
  <c r="F70" i="6"/>
  <c r="G70" i="6"/>
  <c r="H70" i="6"/>
  <c r="I70" i="6"/>
  <c r="B71" i="6"/>
  <c r="C71" i="6"/>
  <c r="D71" i="6"/>
  <c r="E71" i="6"/>
  <c r="F71" i="6"/>
  <c r="G71" i="6"/>
  <c r="H71" i="6"/>
  <c r="I71" i="6"/>
  <c r="B72" i="6"/>
  <c r="C72" i="6"/>
  <c r="D72" i="6"/>
  <c r="E72" i="6"/>
  <c r="F72" i="6"/>
  <c r="G72" i="6"/>
  <c r="H72" i="6"/>
  <c r="I72" i="6"/>
  <c r="B73" i="6"/>
  <c r="C73" i="6"/>
  <c r="D73" i="6"/>
  <c r="E73" i="6"/>
  <c r="F73" i="6"/>
  <c r="G73" i="6"/>
  <c r="H73" i="6"/>
  <c r="I73" i="6"/>
  <c r="B74" i="6"/>
  <c r="C74" i="6"/>
  <c r="D74" i="6"/>
  <c r="E74" i="6"/>
  <c r="F74" i="6"/>
  <c r="G74" i="6"/>
  <c r="H74" i="6"/>
  <c r="I74" i="6"/>
  <c r="B75" i="6"/>
  <c r="C75" i="6"/>
  <c r="D75" i="6"/>
  <c r="E75" i="6"/>
  <c r="F75" i="6"/>
  <c r="G75" i="6"/>
  <c r="H75" i="6"/>
  <c r="I75" i="6"/>
  <c r="B76" i="6"/>
  <c r="C76" i="6"/>
  <c r="D76" i="6"/>
  <c r="E76" i="6"/>
  <c r="F76" i="6"/>
  <c r="G76" i="6"/>
  <c r="H76" i="6"/>
  <c r="I76" i="6"/>
  <c r="B77" i="6"/>
  <c r="C77" i="6"/>
  <c r="D77" i="6"/>
  <c r="E77" i="6"/>
  <c r="F77" i="6"/>
  <c r="G77" i="6"/>
  <c r="H77" i="6"/>
  <c r="I77" i="6"/>
  <c r="B78" i="6"/>
  <c r="C78" i="6"/>
  <c r="D78" i="6"/>
  <c r="E78" i="6"/>
  <c r="F78" i="6"/>
  <c r="G78" i="6"/>
  <c r="H78" i="6"/>
  <c r="I78" i="6"/>
  <c r="B79" i="6"/>
  <c r="C79" i="6"/>
  <c r="D79" i="6"/>
  <c r="E79" i="6"/>
  <c r="F79" i="6"/>
  <c r="G79" i="6"/>
  <c r="H79" i="6"/>
  <c r="I79" i="6"/>
  <c r="K79" i="6"/>
  <c r="B80" i="6"/>
  <c r="C80" i="6"/>
  <c r="D80" i="6"/>
  <c r="E80" i="6"/>
  <c r="F80" i="6"/>
  <c r="G80" i="6"/>
  <c r="H80" i="6"/>
  <c r="I80" i="6"/>
  <c r="B81" i="6"/>
  <c r="C81" i="6"/>
  <c r="D81" i="6"/>
  <c r="E81" i="6"/>
  <c r="F81" i="6"/>
  <c r="G81" i="6"/>
  <c r="H81" i="6"/>
  <c r="I81" i="6"/>
  <c r="B82" i="6"/>
  <c r="C82" i="6"/>
  <c r="D82" i="6"/>
  <c r="E82" i="6"/>
  <c r="F82" i="6"/>
  <c r="G82" i="6"/>
  <c r="H82" i="6"/>
  <c r="I82" i="6"/>
  <c r="B83" i="6"/>
  <c r="C83" i="6"/>
  <c r="D83" i="6"/>
  <c r="E83" i="6"/>
  <c r="F83" i="6"/>
  <c r="G83" i="6"/>
  <c r="H83" i="6"/>
  <c r="I83" i="6"/>
  <c r="B84" i="6"/>
  <c r="C84" i="6"/>
  <c r="D84" i="6"/>
  <c r="E84" i="6"/>
  <c r="F84" i="6"/>
  <c r="G84" i="6"/>
  <c r="H84" i="6"/>
  <c r="I84" i="6"/>
  <c r="B85" i="6"/>
  <c r="C85" i="6"/>
  <c r="D85" i="6"/>
  <c r="E85" i="6"/>
  <c r="F85" i="6"/>
  <c r="G85" i="6"/>
  <c r="H85" i="6"/>
  <c r="I85" i="6"/>
  <c r="B86" i="6"/>
  <c r="C86" i="6"/>
  <c r="D86" i="6"/>
  <c r="E86" i="6"/>
  <c r="F86" i="6"/>
  <c r="G86" i="6"/>
  <c r="H86" i="6"/>
  <c r="I86" i="6"/>
  <c r="B87" i="6"/>
  <c r="C87" i="6"/>
  <c r="D87" i="6"/>
  <c r="E87" i="6"/>
  <c r="F87" i="6"/>
  <c r="G87" i="6"/>
  <c r="H87" i="6"/>
  <c r="I87" i="6"/>
  <c r="B88" i="6"/>
  <c r="C88" i="6"/>
  <c r="D88" i="6"/>
  <c r="E88" i="6"/>
  <c r="F88" i="6"/>
  <c r="G88" i="6"/>
  <c r="H88" i="6"/>
  <c r="I88" i="6"/>
  <c r="B89" i="6"/>
  <c r="C89" i="6"/>
  <c r="D89" i="6"/>
  <c r="E89" i="6"/>
  <c r="F89" i="6"/>
  <c r="G89" i="6"/>
  <c r="H89" i="6"/>
  <c r="I89" i="6"/>
  <c r="B90" i="6"/>
  <c r="C90" i="6"/>
  <c r="D90" i="6"/>
  <c r="E90" i="6"/>
  <c r="F90" i="6"/>
  <c r="G90" i="6"/>
  <c r="H90" i="6"/>
  <c r="I90" i="6"/>
  <c r="B91" i="6"/>
  <c r="C91" i="6"/>
  <c r="D91" i="6"/>
  <c r="E91" i="6"/>
  <c r="F91" i="6"/>
  <c r="G91" i="6"/>
  <c r="H91" i="6"/>
  <c r="I91" i="6"/>
  <c r="K91" i="6"/>
  <c r="B92" i="6"/>
  <c r="C92" i="6"/>
  <c r="D92" i="6"/>
  <c r="E92" i="6"/>
  <c r="F92" i="6"/>
  <c r="G92" i="6"/>
  <c r="H92" i="6"/>
  <c r="I92" i="6"/>
  <c r="B93" i="6"/>
  <c r="C93" i="6"/>
  <c r="D93" i="6"/>
  <c r="E93" i="6"/>
  <c r="F93" i="6"/>
  <c r="G93" i="6"/>
  <c r="H93" i="6"/>
  <c r="I93" i="6"/>
  <c r="B94" i="6"/>
  <c r="C94" i="6"/>
  <c r="D94" i="6"/>
  <c r="E94" i="6"/>
  <c r="F94" i="6"/>
  <c r="G94" i="6"/>
  <c r="H94" i="6"/>
  <c r="I94" i="6"/>
  <c r="B95" i="6"/>
  <c r="C95" i="6"/>
  <c r="D95" i="6"/>
  <c r="E95" i="6"/>
  <c r="F95" i="6"/>
  <c r="G95" i="6"/>
  <c r="H95" i="6"/>
  <c r="I95" i="6"/>
  <c r="B96" i="6"/>
  <c r="C96" i="6"/>
  <c r="D96" i="6"/>
  <c r="E96" i="6"/>
  <c r="F96" i="6"/>
  <c r="G96" i="6"/>
  <c r="H96" i="6"/>
  <c r="I96" i="6"/>
  <c r="B97" i="6"/>
  <c r="C97" i="6"/>
  <c r="D97" i="6"/>
  <c r="E97" i="6"/>
  <c r="F97" i="6"/>
  <c r="G97" i="6"/>
  <c r="H97" i="6"/>
  <c r="I97" i="6"/>
  <c r="B98" i="6"/>
  <c r="C98" i="6"/>
  <c r="D98" i="6"/>
  <c r="E98" i="6"/>
  <c r="F98" i="6"/>
  <c r="G98" i="6"/>
  <c r="H98" i="6"/>
  <c r="I98" i="6"/>
  <c r="B99" i="6"/>
  <c r="C99" i="6"/>
  <c r="D99" i="6"/>
  <c r="E99" i="6"/>
  <c r="F99" i="6"/>
  <c r="G99" i="6"/>
  <c r="H99" i="6"/>
  <c r="I99" i="6"/>
  <c r="B100" i="6"/>
  <c r="C100" i="6"/>
  <c r="D100" i="6"/>
  <c r="E100" i="6"/>
  <c r="F100" i="6"/>
  <c r="G100" i="6"/>
  <c r="H100" i="6"/>
  <c r="I100" i="6"/>
  <c r="B101" i="6"/>
  <c r="C101" i="6"/>
  <c r="J101" i="6" s="1"/>
  <c r="D101" i="6"/>
  <c r="E101" i="6"/>
  <c r="F101" i="6"/>
  <c r="G101" i="6"/>
  <c r="H101" i="6"/>
  <c r="I101" i="6"/>
  <c r="B102" i="6"/>
  <c r="C102" i="6"/>
  <c r="D102" i="6"/>
  <c r="E102" i="6"/>
  <c r="F102" i="6"/>
  <c r="G102" i="6"/>
  <c r="H102" i="6"/>
  <c r="I102" i="6"/>
  <c r="B103" i="6"/>
  <c r="C103" i="6"/>
  <c r="D103" i="6"/>
  <c r="E103" i="6"/>
  <c r="F103" i="6"/>
  <c r="G103" i="6"/>
  <c r="H103" i="6"/>
  <c r="I103" i="6"/>
  <c r="B104" i="6"/>
  <c r="C104" i="6"/>
  <c r="D104" i="6"/>
  <c r="E104" i="6"/>
  <c r="F104" i="6"/>
  <c r="G104" i="6"/>
  <c r="H104" i="6"/>
  <c r="I104" i="6"/>
  <c r="B105" i="6"/>
  <c r="C105" i="6"/>
  <c r="D105" i="6"/>
  <c r="E105" i="6"/>
  <c r="F105" i="6"/>
  <c r="G105" i="6"/>
  <c r="H105" i="6"/>
  <c r="I105" i="6"/>
  <c r="B106" i="6"/>
  <c r="C106" i="6"/>
  <c r="D106" i="6"/>
  <c r="E106" i="6"/>
  <c r="F106" i="6"/>
  <c r="G106" i="6"/>
  <c r="H106" i="6"/>
  <c r="I106" i="6"/>
  <c r="B107" i="6"/>
  <c r="C107" i="6"/>
  <c r="D107" i="6"/>
  <c r="E107" i="6"/>
  <c r="F107" i="6"/>
  <c r="G107" i="6"/>
  <c r="H107" i="6"/>
  <c r="I107" i="6"/>
  <c r="B108" i="6"/>
  <c r="C108" i="6"/>
  <c r="D108" i="6"/>
  <c r="E108" i="6"/>
  <c r="F108" i="6"/>
  <c r="G108" i="6"/>
  <c r="H108" i="6"/>
  <c r="I108" i="6"/>
  <c r="B109" i="6"/>
  <c r="C109" i="6"/>
  <c r="D109" i="6"/>
  <c r="E109" i="6"/>
  <c r="F109" i="6"/>
  <c r="G109" i="6"/>
  <c r="H109" i="6"/>
  <c r="I109" i="6"/>
  <c r="B110" i="6"/>
  <c r="C110" i="6"/>
  <c r="D110" i="6"/>
  <c r="E110" i="6"/>
  <c r="F110" i="6"/>
  <c r="G110" i="6"/>
  <c r="H110" i="6"/>
  <c r="I110" i="6"/>
  <c r="B111" i="6"/>
  <c r="C111" i="6"/>
  <c r="D111" i="6"/>
  <c r="E111" i="6"/>
  <c r="F111" i="6"/>
  <c r="G111" i="6"/>
  <c r="H111" i="6"/>
  <c r="I111" i="6"/>
  <c r="K111" i="6"/>
  <c r="B112" i="6"/>
  <c r="C112" i="6"/>
  <c r="D112" i="6"/>
  <c r="E112" i="6"/>
  <c r="F112" i="6"/>
  <c r="G112" i="6"/>
  <c r="H112" i="6"/>
  <c r="I112" i="6"/>
  <c r="B113" i="6"/>
  <c r="C113" i="6"/>
  <c r="D113" i="6"/>
  <c r="E113" i="6"/>
  <c r="F113" i="6"/>
  <c r="G113" i="6"/>
  <c r="H113" i="6"/>
  <c r="I113" i="6"/>
  <c r="B114" i="6"/>
  <c r="C114" i="6"/>
  <c r="D114" i="6"/>
  <c r="E114" i="6"/>
  <c r="F114" i="6"/>
  <c r="G114" i="6"/>
  <c r="H114" i="6"/>
  <c r="I114" i="6"/>
  <c r="B115" i="6"/>
  <c r="C115" i="6"/>
  <c r="D115" i="6"/>
  <c r="E115" i="6"/>
  <c r="F115" i="6"/>
  <c r="G115" i="6"/>
  <c r="H115" i="6"/>
  <c r="I115" i="6"/>
  <c r="B116" i="6"/>
  <c r="C116" i="6"/>
  <c r="D116" i="6"/>
  <c r="E116" i="6"/>
  <c r="F116" i="6"/>
  <c r="G116" i="6"/>
  <c r="H116" i="6"/>
  <c r="I116" i="6"/>
  <c r="B117" i="6"/>
  <c r="C117" i="6"/>
  <c r="D117" i="6"/>
  <c r="E117" i="6"/>
  <c r="F117" i="6"/>
  <c r="G117" i="6"/>
  <c r="H117" i="6"/>
  <c r="I117" i="6"/>
  <c r="B118" i="6"/>
  <c r="C118" i="6"/>
  <c r="D118" i="6"/>
  <c r="E118" i="6"/>
  <c r="F118" i="6"/>
  <c r="G118" i="6"/>
  <c r="H118" i="6"/>
  <c r="I118" i="6"/>
  <c r="B119" i="6"/>
  <c r="C119" i="6"/>
  <c r="D119" i="6"/>
  <c r="E119" i="6"/>
  <c r="F119" i="6"/>
  <c r="G119" i="6"/>
  <c r="H119" i="6"/>
  <c r="I119" i="6"/>
  <c r="B120" i="6"/>
  <c r="C120" i="6"/>
  <c r="D120" i="6"/>
  <c r="E120" i="6"/>
  <c r="F120" i="6"/>
  <c r="G120" i="6"/>
  <c r="H120" i="6"/>
  <c r="I120" i="6"/>
  <c r="B121" i="6"/>
  <c r="J121" i="6" s="1"/>
  <c r="C121" i="6"/>
  <c r="D121" i="6"/>
  <c r="E121" i="6"/>
  <c r="F121" i="6"/>
  <c r="G121" i="6"/>
  <c r="H121" i="6"/>
  <c r="I121" i="6"/>
  <c r="B122" i="6"/>
  <c r="C122" i="6"/>
  <c r="D122" i="6"/>
  <c r="E122" i="6"/>
  <c r="F122" i="6"/>
  <c r="G122" i="6"/>
  <c r="H122" i="6"/>
  <c r="I122" i="6"/>
  <c r="B123" i="6"/>
  <c r="C123" i="6"/>
  <c r="D123" i="6"/>
  <c r="E123" i="6"/>
  <c r="F123" i="6"/>
  <c r="G123" i="6"/>
  <c r="H123" i="6"/>
  <c r="I123" i="6"/>
  <c r="K123" i="6"/>
  <c r="B124" i="6"/>
  <c r="C124" i="6"/>
  <c r="D124" i="6"/>
  <c r="E124" i="6"/>
  <c r="F124" i="6"/>
  <c r="G124" i="6"/>
  <c r="H124" i="6"/>
  <c r="I124" i="6"/>
  <c r="B125" i="6"/>
  <c r="C125" i="6"/>
  <c r="D125" i="6"/>
  <c r="E125" i="6"/>
  <c r="J125" i="6" s="1"/>
  <c r="F125" i="6"/>
  <c r="G125" i="6"/>
  <c r="H125" i="6"/>
  <c r="I125" i="6"/>
  <c r="B126" i="6"/>
  <c r="C126" i="6"/>
  <c r="D126" i="6"/>
  <c r="E126" i="6"/>
  <c r="F126" i="6"/>
  <c r="G126" i="6"/>
  <c r="H126" i="6"/>
  <c r="I126" i="6"/>
  <c r="B127" i="6"/>
  <c r="C127" i="6"/>
  <c r="D127" i="6"/>
  <c r="E127" i="6"/>
  <c r="F127" i="6"/>
  <c r="G127" i="6"/>
  <c r="H127" i="6"/>
  <c r="I127" i="6"/>
  <c r="B128" i="6"/>
  <c r="C128" i="6"/>
  <c r="D128" i="6"/>
  <c r="E128" i="6"/>
  <c r="F128" i="6"/>
  <c r="G128" i="6"/>
  <c r="H128" i="6"/>
  <c r="I128" i="6"/>
  <c r="B129" i="6"/>
  <c r="C129" i="6"/>
  <c r="D129" i="6"/>
  <c r="E129" i="6"/>
  <c r="F129" i="6"/>
  <c r="G129" i="6"/>
  <c r="H129" i="6"/>
  <c r="I129" i="6"/>
  <c r="B130" i="6"/>
  <c r="C130" i="6"/>
  <c r="D130" i="6"/>
  <c r="E130" i="6"/>
  <c r="F130" i="6"/>
  <c r="G130" i="6"/>
  <c r="H130" i="6"/>
  <c r="I130" i="6"/>
  <c r="B131" i="6"/>
  <c r="C131" i="6"/>
  <c r="D131" i="6"/>
  <c r="E131" i="6"/>
  <c r="F131" i="6"/>
  <c r="G131" i="6"/>
  <c r="H131" i="6"/>
  <c r="I131" i="6"/>
  <c r="B132" i="6"/>
  <c r="C132" i="6"/>
  <c r="D132" i="6"/>
  <c r="E132" i="6"/>
  <c r="F132" i="6"/>
  <c r="G132" i="6"/>
  <c r="H132" i="6"/>
  <c r="I132" i="6"/>
  <c r="B133" i="6"/>
  <c r="C133" i="6"/>
  <c r="D133" i="6"/>
  <c r="E133" i="6"/>
  <c r="F133" i="6"/>
  <c r="G133" i="6"/>
  <c r="H133" i="6"/>
  <c r="I133" i="6"/>
  <c r="B134" i="6"/>
  <c r="C134" i="6"/>
  <c r="D134" i="6"/>
  <c r="E134" i="6"/>
  <c r="F134" i="6"/>
  <c r="G134" i="6"/>
  <c r="H134" i="6"/>
  <c r="I134" i="6"/>
  <c r="B135" i="6"/>
  <c r="C135" i="6"/>
  <c r="D135" i="6"/>
  <c r="E135" i="6"/>
  <c r="F135" i="6"/>
  <c r="G135" i="6"/>
  <c r="H135" i="6"/>
  <c r="I135" i="6"/>
  <c r="B136" i="6"/>
  <c r="C136" i="6"/>
  <c r="D136" i="6"/>
  <c r="E136" i="6"/>
  <c r="F136" i="6"/>
  <c r="G136" i="6"/>
  <c r="H136" i="6"/>
  <c r="I136" i="6"/>
  <c r="B137" i="6"/>
  <c r="C137" i="6"/>
  <c r="D137" i="6"/>
  <c r="E137" i="6"/>
  <c r="F137" i="6"/>
  <c r="G137" i="6"/>
  <c r="H137" i="6"/>
  <c r="I137" i="6"/>
  <c r="B138" i="6"/>
  <c r="C138" i="6"/>
  <c r="D138" i="6"/>
  <c r="E138" i="6"/>
  <c r="F138" i="6"/>
  <c r="G138" i="6"/>
  <c r="H138" i="6"/>
  <c r="I138" i="6"/>
  <c r="B139" i="6"/>
  <c r="C139" i="6"/>
  <c r="D139" i="6"/>
  <c r="E139" i="6"/>
  <c r="F139" i="6"/>
  <c r="G139" i="6"/>
  <c r="H139" i="6"/>
  <c r="I139" i="6"/>
  <c r="B140" i="6"/>
  <c r="C140" i="6"/>
  <c r="D140" i="6"/>
  <c r="E140" i="6"/>
  <c r="F140" i="6"/>
  <c r="G140" i="6"/>
  <c r="H140" i="6"/>
  <c r="I140" i="6"/>
  <c r="B141" i="6"/>
  <c r="C141" i="6"/>
  <c r="D141" i="6"/>
  <c r="E141" i="6"/>
  <c r="F141" i="6"/>
  <c r="G141" i="6"/>
  <c r="H141" i="6"/>
  <c r="I141" i="6"/>
  <c r="B142" i="6"/>
  <c r="C142" i="6"/>
  <c r="D142" i="6"/>
  <c r="E142" i="6"/>
  <c r="F142" i="6"/>
  <c r="G142" i="6"/>
  <c r="H142" i="6"/>
  <c r="I142" i="6"/>
  <c r="B143" i="6"/>
  <c r="C143" i="6"/>
  <c r="D143" i="6"/>
  <c r="E143" i="6"/>
  <c r="F143" i="6"/>
  <c r="G143" i="6"/>
  <c r="H143" i="6"/>
  <c r="I143" i="6"/>
  <c r="K143" i="6"/>
  <c r="B144" i="6"/>
  <c r="C144" i="6"/>
  <c r="D144" i="6"/>
  <c r="E144" i="6"/>
  <c r="F144" i="6"/>
  <c r="G144" i="6"/>
  <c r="H144" i="6"/>
  <c r="I144" i="6"/>
  <c r="B145" i="6"/>
  <c r="C145" i="6"/>
  <c r="D145" i="6"/>
  <c r="E145" i="6"/>
  <c r="F145" i="6"/>
  <c r="G145" i="6"/>
  <c r="H145" i="6"/>
  <c r="I145" i="6"/>
  <c r="B146" i="6"/>
  <c r="C146" i="6"/>
  <c r="D146" i="6"/>
  <c r="E146" i="6"/>
  <c r="F146" i="6"/>
  <c r="G146" i="6"/>
  <c r="H146" i="6"/>
  <c r="I146" i="6"/>
  <c r="B147" i="6"/>
  <c r="C147" i="6"/>
  <c r="D147" i="6"/>
  <c r="E147" i="6"/>
  <c r="F147" i="6"/>
  <c r="G147" i="6"/>
  <c r="H147" i="6"/>
  <c r="I147" i="6"/>
  <c r="B148" i="6"/>
  <c r="C148" i="6"/>
  <c r="D148" i="6"/>
  <c r="E148" i="6"/>
  <c r="F148" i="6"/>
  <c r="G148" i="6"/>
  <c r="H148" i="6"/>
  <c r="I148" i="6"/>
  <c r="B149" i="6"/>
  <c r="C149" i="6"/>
  <c r="D149" i="6"/>
  <c r="E149" i="6"/>
  <c r="F149" i="6"/>
  <c r="G149" i="6"/>
  <c r="H149" i="6"/>
  <c r="I149" i="6"/>
  <c r="B150" i="6"/>
  <c r="C150" i="6"/>
  <c r="D150" i="6"/>
  <c r="E150" i="6"/>
  <c r="F150" i="6"/>
  <c r="G150" i="6"/>
  <c r="H150" i="6"/>
  <c r="I150" i="6"/>
  <c r="B151" i="6"/>
  <c r="C151" i="6"/>
  <c r="D151" i="6"/>
  <c r="E151" i="6"/>
  <c r="F151" i="6"/>
  <c r="G151" i="6"/>
  <c r="H151" i="6"/>
  <c r="I151" i="6"/>
  <c r="B152" i="6"/>
  <c r="C152" i="6"/>
  <c r="D152" i="6"/>
  <c r="E152" i="6"/>
  <c r="F152" i="6"/>
  <c r="G152" i="6"/>
  <c r="H152" i="6"/>
  <c r="I152" i="6"/>
  <c r="B153" i="6"/>
  <c r="C153" i="6"/>
  <c r="D153" i="6"/>
  <c r="E153" i="6"/>
  <c r="F153" i="6"/>
  <c r="G153" i="6"/>
  <c r="H153" i="6"/>
  <c r="I153" i="6"/>
  <c r="B154" i="6"/>
  <c r="C154" i="6"/>
  <c r="D154" i="6"/>
  <c r="E154" i="6"/>
  <c r="F154" i="6"/>
  <c r="G154" i="6"/>
  <c r="H154" i="6"/>
  <c r="I154" i="6"/>
  <c r="B155" i="6"/>
  <c r="C155" i="6"/>
  <c r="D155" i="6"/>
  <c r="E155" i="6"/>
  <c r="F155" i="6"/>
  <c r="G155" i="6"/>
  <c r="H155" i="6"/>
  <c r="I155" i="6"/>
  <c r="K155" i="6"/>
  <c r="B156" i="6"/>
  <c r="C156" i="6"/>
  <c r="D156" i="6"/>
  <c r="E156" i="6"/>
  <c r="F156" i="6"/>
  <c r="G156" i="6"/>
  <c r="H156" i="6"/>
  <c r="I156" i="6"/>
  <c r="B157" i="6"/>
  <c r="C157" i="6"/>
  <c r="D157" i="6"/>
  <c r="E157" i="6"/>
  <c r="F157" i="6"/>
  <c r="G157" i="6"/>
  <c r="H157" i="6"/>
  <c r="I157" i="6"/>
  <c r="B158" i="6"/>
  <c r="C158" i="6"/>
  <c r="D158" i="6"/>
  <c r="E158" i="6"/>
  <c r="F158" i="6"/>
  <c r="G158" i="6"/>
  <c r="H158" i="6"/>
  <c r="I158" i="6"/>
  <c r="B159" i="6"/>
  <c r="C159" i="6"/>
  <c r="D159" i="6"/>
  <c r="E159" i="6"/>
  <c r="F159" i="6"/>
  <c r="G159" i="6"/>
  <c r="H159" i="6"/>
  <c r="I159" i="6"/>
  <c r="B160" i="6"/>
  <c r="C160" i="6"/>
  <c r="D160" i="6"/>
  <c r="E160" i="6"/>
  <c r="F160" i="6"/>
  <c r="G160" i="6"/>
  <c r="H160" i="6"/>
  <c r="I160" i="6"/>
  <c r="B161" i="6"/>
  <c r="C161" i="6"/>
  <c r="D161" i="6"/>
  <c r="E161" i="6"/>
  <c r="F161" i="6"/>
  <c r="G161" i="6"/>
  <c r="H161" i="6"/>
  <c r="I161" i="6"/>
  <c r="B162" i="6"/>
  <c r="C162" i="6"/>
  <c r="D162" i="6"/>
  <c r="E162" i="6"/>
  <c r="F162" i="6"/>
  <c r="G162" i="6"/>
  <c r="H162" i="6"/>
  <c r="I162" i="6"/>
  <c r="B163" i="6"/>
  <c r="C163" i="6"/>
  <c r="D163" i="6"/>
  <c r="E163" i="6"/>
  <c r="F163" i="6"/>
  <c r="G163" i="6"/>
  <c r="H163" i="6"/>
  <c r="I163" i="6"/>
  <c r="B164" i="6"/>
  <c r="C164" i="6"/>
  <c r="D164" i="6"/>
  <c r="E164" i="6"/>
  <c r="F164" i="6"/>
  <c r="G164" i="6"/>
  <c r="H164" i="6"/>
  <c r="I164" i="6"/>
  <c r="B165" i="6"/>
  <c r="C165" i="6"/>
  <c r="J165" i="6" s="1"/>
  <c r="D165" i="6"/>
  <c r="E165" i="6"/>
  <c r="F165" i="6"/>
  <c r="G165" i="6"/>
  <c r="H165" i="6"/>
  <c r="I165" i="6"/>
  <c r="B166" i="6"/>
  <c r="C166" i="6"/>
  <c r="D166" i="6"/>
  <c r="E166" i="6"/>
  <c r="F166" i="6"/>
  <c r="G166" i="6"/>
  <c r="H166" i="6"/>
  <c r="I166" i="6"/>
  <c r="B167" i="6"/>
  <c r="C167" i="6"/>
  <c r="D167" i="6"/>
  <c r="E167" i="6"/>
  <c r="F167" i="6"/>
  <c r="G167" i="6"/>
  <c r="H167" i="6"/>
  <c r="I167" i="6"/>
  <c r="B168" i="6"/>
  <c r="C168" i="6"/>
  <c r="D168" i="6"/>
  <c r="E168" i="6"/>
  <c r="F168" i="6"/>
  <c r="G168" i="6"/>
  <c r="H168" i="6"/>
  <c r="I168" i="6"/>
  <c r="B169" i="6"/>
  <c r="C169" i="6"/>
  <c r="D169" i="6"/>
  <c r="E169" i="6"/>
  <c r="F169" i="6"/>
  <c r="G169" i="6"/>
  <c r="H169" i="6"/>
  <c r="I169" i="6"/>
  <c r="B170" i="6"/>
  <c r="C170" i="6"/>
  <c r="D170" i="6"/>
  <c r="E170" i="6"/>
  <c r="F170" i="6"/>
  <c r="G170" i="6"/>
  <c r="H170" i="6"/>
  <c r="I170" i="6"/>
  <c r="B171" i="6"/>
  <c r="C171" i="6"/>
  <c r="D171" i="6"/>
  <c r="E171" i="6"/>
  <c r="F171" i="6"/>
  <c r="G171" i="6"/>
  <c r="H171" i="6"/>
  <c r="I171" i="6"/>
  <c r="B172" i="6"/>
  <c r="C172" i="6"/>
  <c r="D172" i="6"/>
  <c r="E172" i="6"/>
  <c r="F172" i="6"/>
  <c r="G172" i="6"/>
  <c r="H172" i="6"/>
  <c r="I172" i="6"/>
  <c r="B173" i="6"/>
  <c r="C173" i="6"/>
  <c r="D173" i="6"/>
  <c r="E173" i="6"/>
  <c r="F173" i="6"/>
  <c r="G173" i="6"/>
  <c r="H173" i="6"/>
  <c r="I173" i="6"/>
  <c r="B174" i="6"/>
  <c r="C174" i="6"/>
  <c r="D174" i="6"/>
  <c r="E174" i="6"/>
  <c r="F174" i="6"/>
  <c r="G174" i="6"/>
  <c r="H174" i="6"/>
  <c r="I174" i="6"/>
  <c r="B175" i="6"/>
  <c r="C175" i="6"/>
  <c r="D175" i="6"/>
  <c r="E175" i="6"/>
  <c r="F175" i="6"/>
  <c r="G175" i="6"/>
  <c r="H175" i="6"/>
  <c r="I175" i="6"/>
  <c r="K175" i="6"/>
  <c r="B176" i="6"/>
  <c r="C176" i="6"/>
  <c r="D176" i="6"/>
  <c r="E176" i="6"/>
  <c r="F176" i="6"/>
  <c r="G176" i="6"/>
  <c r="H176" i="6"/>
  <c r="I176" i="6"/>
  <c r="B177" i="6"/>
  <c r="C177" i="6"/>
  <c r="D177" i="6"/>
  <c r="E177" i="6"/>
  <c r="F177" i="6"/>
  <c r="G177" i="6"/>
  <c r="H177" i="6"/>
  <c r="I177" i="6"/>
  <c r="B178" i="6"/>
  <c r="C178" i="6"/>
  <c r="D178" i="6"/>
  <c r="E178" i="6"/>
  <c r="F178" i="6"/>
  <c r="G178" i="6"/>
  <c r="H178" i="6"/>
  <c r="I178" i="6"/>
  <c r="B179" i="6"/>
  <c r="C179" i="6"/>
  <c r="D179" i="6"/>
  <c r="E179" i="6"/>
  <c r="F179" i="6"/>
  <c r="G179" i="6"/>
  <c r="H179" i="6"/>
  <c r="I179" i="6"/>
  <c r="B180" i="6"/>
  <c r="C180" i="6"/>
  <c r="D180" i="6"/>
  <c r="E180" i="6"/>
  <c r="F180" i="6"/>
  <c r="G180" i="6"/>
  <c r="H180" i="6"/>
  <c r="I180" i="6"/>
  <c r="B181" i="6"/>
  <c r="C181" i="6"/>
  <c r="D181" i="6"/>
  <c r="E181" i="6"/>
  <c r="F181" i="6"/>
  <c r="G181" i="6"/>
  <c r="H181" i="6"/>
  <c r="I181" i="6"/>
  <c r="B182" i="6"/>
  <c r="C182" i="6"/>
  <c r="D182" i="6"/>
  <c r="E182" i="6"/>
  <c r="F182" i="6"/>
  <c r="G182" i="6"/>
  <c r="H182" i="6"/>
  <c r="I182" i="6"/>
  <c r="B183" i="6"/>
  <c r="C183" i="6"/>
  <c r="D183" i="6"/>
  <c r="E183" i="6"/>
  <c r="F183" i="6"/>
  <c r="G183" i="6"/>
  <c r="H183" i="6"/>
  <c r="I183" i="6"/>
  <c r="B184" i="6"/>
  <c r="C184" i="6"/>
  <c r="D184" i="6"/>
  <c r="E184" i="6"/>
  <c r="F184" i="6"/>
  <c r="G184" i="6"/>
  <c r="H184" i="6"/>
  <c r="I184" i="6"/>
  <c r="B185" i="6"/>
  <c r="C185" i="6"/>
  <c r="D185" i="6"/>
  <c r="E185" i="6"/>
  <c r="F185" i="6"/>
  <c r="G185" i="6"/>
  <c r="H185" i="6"/>
  <c r="I185" i="6"/>
  <c r="B186" i="6"/>
  <c r="C186" i="6"/>
  <c r="D186" i="6"/>
  <c r="E186" i="6"/>
  <c r="F186" i="6"/>
  <c r="G186" i="6"/>
  <c r="H186" i="6"/>
  <c r="I186" i="6"/>
  <c r="B187" i="6"/>
  <c r="C187" i="6"/>
  <c r="D187" i="6"/>
  <c r="E187" i="6"/>
  <c r="F187" i="6"/>
  <c r="G187" i="6"/>
  <c r="H187" i="6"/>
  <c r="I187" i="6"/>
  <c r="K187" i="6"/>
  <c r="B188" i="6"/>
  <c r="C188" i="6"/>
  <c r="D188" i="6"/>
  <c r="E188" i="6"/>
  <c r="J188" i="6" s="1"/>
  <c r="F188" i="6"/>
  <c r="G188" i="6"/>
  <c r="H188" i="6"/>
  <c r="I188" i="6"/>
  <c r="B189" i="6"/>
  <c r="C189" i="6"/>
  <c r="D189" i="6"/>
  <c r="E189" i="6"/>
  <c r="F189" i="6"/>
  <c r="G189" i="6"/>
  <c r="H189" i="6"/>
  <c r="I189" i="6"/>
  <c r="B190" i="6"/>
  <c r="C190" i="6"/>
  <c r="D190" i="6"/>
  <c r="E190" i="6"/>
  <c r="F190" i="6"/>
  <c r="G190" i="6"/>
  <c r="H190" i="6"/>
  <c r="I190" i="6"/>
  <c r="B191" i="6"/>
  <c r="C191" i="6"/>
  <c r="D191" i="6"/>
  <c r="E191" i="6"/>
  <c r="F191" i="6"/>
  <c r="G191" i="6"/>
  <c r="H191" i="6"/>
  <c r="I191" i="6"/>
  <c r="B192" i="6"/>
  <c r="C192" i="6"/>
  <c r="D192" i="6"/>
  <c r="E192" i="6"/>
  <c r="F192" i="6"/>
  <c r="G192" i="6"/>
  <c r="H192" i="6"/>
  <c r="I192" i="6"/>
  <c r="B193" i="6"/>
  <c r="C193" i="6"/>
  <c r="D193" i="6"/>
  <c r="E193" i="6"/>
  <c r="F193" i="6"/>
  <c r="G193" i="6"/>
  <c r="H193" i="6"/>
  <c r="I193" i="6"/>
  <c r="B194" i="6"/>
  <c r="C194" i="6"/>
  <c r="D194" i="6"/>
  <c r="E194" i="6"/>
  <c r="F194" i="6"/>
  <c r="G194" i="6"/>
  <c r="H194" i="6"/>
  <c r="I194" i="6"/>
  <c r="B195" i="6"/>
  <c r="C195" i="6"/>
  <c r="D195" i="6"/>
  <c r="E195" i="6"/>
  <c r="F195" i="6"/>
  <c r="G195" i="6"/>
  <c r="H195" i="6"/>
  <c r="I195" i="6"/>
  <c r="B196" i="6"/>
  <c r="C196" i="6"/>
  <c r="D196" i="6"/>
  <c r="E196" i="6"/>
  <c r="F196" i="6"/>
  <c r="G196" i="6"/>
  <c r="H196" i="6"/>
  <c r="I196" i="6"/>
  <c r="B197" i="6"/>
  <c r="C197" i="6"/>
  <c r="D197" i="6"/>
  <c r="E197" i="6"/>
  <c r="F197" i="6"/>
  <c r="G197" i="6"/>
  <c r="H197" i="6"/>
  <c r="I197" i="6"/>
  <c r="B198" i="6"/>
  <c r="C198" i="6"/>
  <c r="D198" i="6"/>
  <c r="E198" i="6"/>
  <c r="F198" i="6"/>
  <c r="G198" i="6"/>
  <c r="H198" i="6"/>
  <c r="I198" i="6"/>
  <c r="B199" i="6"/>
  <c r="C199" i="6"/>
  <c r="D199" i="6"/>
  <c r="E199" i="6"/>
  <c r="F199" i="6"/>
  <c r="G199" i="6"/>
  <c r="H199" i="6"/>
  <c r="I199" i="6"/>
  <c r="B200" i="6"/>
  <c r="C200" i="6"/>
  <c r="D200" i="6"/>
  <c r="E200" i="6"/>
  <c r="F200" i="6"/>
  <c r="G200" i="6"/>
  <c r="H200" i="6"/>
  <c r="I200" i="6"/>
  <c r="B201" i="6"/>
  <c r="C201" i="6"/>
  <c r="D201" i="6"/>
  <c r="E201" i="6"/>
  <c r="F201" i="6"/>
  <c r="G201" i="6"/>
  <c r="H201" i="6"/>
  <c r="I201" i="6"/>
  <c r="B202" i="6"/>
  <c r="C202" i="6"/>
  <c r="D202" i="6"/>
  <c r="E202" i="6"/>
  <c r="F202" i="6"/>
  <c r="G202" i="6"/>
  <c r="H202" i="6"/>
  <c r="I202" i="6"/>
  <c r="B203" i="6"/>
  <c r="C203" i="6"/>
  <c r="D203" i="6"/>
  <c r="E203" i="6"/>
  <c r="F203" i="6"/>
  <c r="G203" i="6"/>
  <c r="H203" i="6"/>
  <c r="I203" i="6"/>
  <c r="B204" i="6"/>
  <c r="C204" i="6"/>
  <c r="D204" i="6"/>
  <c r="E204" i="6"/>
  <c r="F204" i="6"/>
  <c r="G204" i="6"/>
  <c r="H204" i="6"/>
  <c r="I204" i="6"/>
  <c r="B205" i="6"/>
  <c r="C205" i="6"/>
  <c r="D205" i="6"/>
  <c r="E205" i="6"/>
  <c r="F205" i="6"/>
  <c r="G205" i="6"/>
  <c r="H205" i="6"/>
  <c r="I205" i="6"/>
  <c r="B206" i="6"/>
  <c r="C206" i="6"/>
  <c r="D206" i="6"/>
  <c r="E206" i="6"/>
  <c r="F206" i="6"/>
  <c r="G206" i="6"/>
  <c r="H206" i="6"/>
  <c r="I206" i="6"/>
  <c r="B207" i="6"/>
  <c r="C207" i="6"/>
  <c r="D207" i="6"/>
  <c r="E207" i="6"/>
  <c r="F207" i="6"/>
  <c r="G207" i="6"/>
  <c r="H207" i="6"/>
  <c r="I207" i="6"/>
  <c r="K207" i="6"/>
  <c r="B208" i="6"/>
  <c r="C208" i="6"/>
  <c r="D208" i="6"/>
  <c r="E208" i="6"/>
  <c r="F208" i="6"/>
  <c r="G208" i="6"/>
  <c r="H208" i="6"/>
  <c r="I208" i="6"/>
  <c r="B209" i="6"/>
  <c r="C209" i="6"/>
  <c r="D209" i="6"/>
  <c r="E209" i="6"/>
  <c r="F209" i="6"/>
  <c r="G209" i="6"/>
  <c r="H209" i="6"/>
  <c r="I209" i="6"/>
  <c r="B210" i="6"/>
  <c r="C210" i="6"/>
  <c r="D210" i="6"/>
  <c r="E210" i="6"/>
  <c r="F210" i="6"/>
  <c r="G210" i="6"/>
  <c r="H210" i="6"/>
  <c r="I210" i="6"/>
  <c r="B211" i="6"/>
  <c r="C211" i="6"/>
  <c r="D211" i="6"/>
  <c r="E211" i="6"/>
  <c r="F211" i="6"/>
  <c r="G211" i="6"/>
  <c r="H211" i="6"/>
  <c r="I211" i="6"/>
  <c r="B212" i="6"/>
  <c r="C212" i="6"/>
  <c r="D212" i="6"/>
  <c r="E212" i="6"/>
  <c r="F212" i="6"/>
  <c r="G212" i="6"/>
  <c r="H212" i="6"/>
  <c r="I212" i="6"/>
  <c r="B213" i="6"/>
  <c r="C213" i="6"/>
  <c r="D213" i="6"/>
  <c r="E213" i="6"/>
  <c r="F213" i="6"/>
  <c r="G213" i="6"/>
  <c r="H213" i="6"/>
  <c r="I213" i="6"/>
  <c r="B214" i="6"/>
  <c r="C214" i="6"/>
  <c r="D214" i="6"/>
  <c r="E214" i="6"/>
  <c r="F214" i="6"/>
  <c r="G214" i="6"/>
  <c r="H214" i="6"/>
  <c r="I214" i="6"/>
  <c r="B215" i="6"/>
  <c r="C215" i="6"/>
  <c r="D215" i="6"/>
  <c r="E215" i="6"/>
  <c r="F215" i="6"/>
  <c r="G215" i="6"/>
  <c r="H215" i="6"/>
  <c r="I215" i="6"/>
  <c r="K215" i="6"/>
  <c r="B216" i="6"/>
  <c r="C216" i="6"/>
  <c r="D216" i="6"/>
  <c r="E216" i="6"/>
  <c r="F216" i="6"/>
  <c r="G216" i="6"/>
  <c r="H216" i="6"/>
  <c r="I216" i="6"/>
  <c r="B217" i="6"/>
  <c r="C217" i="6"/>
  <c r="D217" i="6"/>
  <c r="E217" i="6"/>
  <c r="F217" i="6"/>
  <c r="G217" i="6"/>
  <c r="H217" i="6"/>
  <c r="I217" i="6"/>
  <c r="B218" i="6"/>
  <c r="C218" i="6"/>
  <c r="D218" i="6"/>
  <c r="E218" i="6"/>
  <c r="F218" i="6"/>
  <c r="G218" i="6"/>
  <c r="H218" i="6"/>
  <c r="I218" i="6"/>
  <c r="B219" i="6"/>
  <c r="C219" i="6"/>
  <c r="D219" i="6"/>
  <c r="E219" i="6"/>
  <c r="F219" i="6"/>
  <c r="G219" i="6"/>
  <c r="H219" i="6"/>
  <c r="I219" i="6"/>
  <c r="B220" i="6"/>
  <c r="C220" i="6"/>
  <c r="D220" i="6"/>
  <c r="E220" i="6"/>
  <c r="F220" i="6"/>
  <c r="G220" i="6"/>
  <c r="H220" i="6"/>
  <c r="I220" i="6"/>
  <c r="B221" i="6"/>
  <c r="C221" i="6"/>
  <c r="D221" i="6"/>
  <c r="E221" i="6"/>
  <c r="F221" i="6"/>
  <c r="G221" i="6"/>
  <c r="H221" i="6"/>
  <c r="I221" i="6"/>
  <c r="B222" i="6"/>
  <c r="C222" i="6"/>
  <c r="D222" i="6"/>
  <c r="E222" i="6"/>
  <c r="F222" i="6"/>
  <c r="G222" i="6"/>
  <c r="J222" i="6" s="1"/>
  <c r="H222" i="6"/>
  <c r="I222" i="6"/>
  <c r="B223" i="6"/>
  <c r="C223" i="6"/>
  <c r="D223" i="6"/>
  <c r="E223" i="6"/>
  <c r="F223" i="6"/>
  <c r="G223" i="6"/>
  <c r="H223" i="6"/>
  <c r="I223" i="6"/>
  <c r="B224" i="6"/>
  <c r="C224" i="6"/>
  <c r="D224" i="6"/>
  <c r="E224" i="6"/>
  <c r="F224" i="6"/>
  <c r="G224" i="6"/>
  <c r="H224" i="6"/>
  <c r="I224" i="6"/>
  <c r="B225" i="6"/>
  <c r="C225" i="6"/>
  <c r="J225" i="6" s="1"/>
  <c r="D225" i="6"/>
  <c r="E225" i="6"/>
  <c r="F225" i="6"/>
  <c r="G225" i="6"/>
  <c r="H225" i="6"/>
  <c r="I225" i="6"/>
  <c r="B226" i="6"/>
  <c r="C226" i="6"/>
  <c r="D226" i="6"/>
  <c r="E226" i="6"/>
  <c r="F226" i="6"/>
  <c r="G226" i="6"/>
  <c r="H226" i="6"/>
  <c r="I226" i="6"/>
  <c r="B227" i="6"/>
  <c r="C227" i="6"/>
  <c r="D227" i="6"/>
  <c r="E227" i="6"/>
  <c r="F227" i="6"/>
  <c r="G227" i="6"/>
  <c r="H227" i="6"/>
  <c r="I227" i="6"/>
  <c r="B228" i="6"/>
  <c r="C228" i="6"/>
  <c r="D228" i="6"/>
  <c r="E228" i="6"/>
  <c r="F228" i="6"/>
  <c r="G228" i="6"/>
  <c r="H228" i="6"/>
  <c r="I228" i="6"/>
  <c r="B229" i="6"/>
  <c r="C229" i="6"/>
  <c r="D229" i="6"/>
  <c r="E229" i="6"/>
  <c r="F229" i="6"/>
  <c r="G229" i="6"/>
  <c r="H229" i="6"/>
  <c r="I229" i="6"/>
  <c r="B230" i="6"/>
  <c r="C230" i="6"/>
  <c r="D230" i="6"/>
  <c r="E230" i="6"/>
  <c r="F230" i="6"/>
  <c r="G230" i="6"/>
  <c r="H230" i="6"/>
  <c r="I230" i="6"/>
  <c r="B231" i="6"/>
  <c r="C231" i="6"/>
  <c r="D231" i="6"/>
  <c r="E231" i="6"/>
  <c r="F231" i="6"/>
  <c r="G231" i="6"/>
  <c r="H231" i="6"/>
  <c r="I231" i="6"/>
  <c r="K231" i="6"/>
  <c r="B232" i="6"/>
  <c r="C232" i="6"/>
  <c r="D232" i="6"/>
  <c r="E232" i="6"/>
  <c r="F232" i="6"/>
  <c r="G232" i="6"/>
  <c r="H232" i="6"/>
  <c r="I232" i="6"/>
  <c r="B233" i="6"/>
  <c r="C233" i="6"/>
  <c r="D233" i="6"/>
  <c r="E233" i="6"/>
  <c r="F233" i="6"/>
  <c r="G233" i="6"/>
  <c r="H233" i="6"/>
  <c r="I233" i="6"/>
  <c r="B234" i="6"/>
  <c r="C234" i="6"/>
  <c r="D234" i="6"/>
  <c r="E234" i="6"/>
  <c r="F234" i="6"/>
  <c r="G234" i="6"/>
  <c r="H234" i="6"/>
  <c r="I234" i="6"/>
  <c r="B235" i="6"/>
  <c r="C235" i="6"/>
  <c r="D235" i="6"/>
  <c r="E235" i="6"/>
  <c r="F235" i="6"/>
  <c r="G235" i="6"/>
  <c r="H235" i="6"/>
  <c r="I235" i="6"/>
  <c r="B236" i="6"/>
  <c r="C236" i="6"/>
  <c r="D236" i="6"/>
  <c r="E236" i="6"/>
  <c r="F236" i="6"/>
  <c r="G236" i="6"/>
  <c r="H236" i="6"/>
  <c r="I236" i="6"/>
  <c r="B237" i="6"/>
  <c r="C237" i="6"/>
  <c r="D237" i="6"/>
  <c r="E237" i="6"/>
  <c r="F237" i="6"/>
  <c r="G237" i="6"/>
  <c r="H237" i="6"/>
  <c r="I237" i="6"/>
  <c r="B238" i="6"/>
  <c r="C238" i="6"/>
  <c r="D238" i="6"/>
  <c r="E238" i="6"/>
  <c r="F238" i="6"/>
  <c r="G238" i="6"/>
  <c r="H238" i="6"/>
  <c r="I238" i="6"/>
  <c r="B239" i="6"/>
  <c r="C239" i="6"/>
  <c r="D239" i="6"/>
  <c r="E239" i="6"/>
  <c r="F239" i="6"/>
  <c r="G239" i="6"/>
  <c r="H239" i="6"/>
  <c r="I239" i="6"/>
  <c r="B240" i="6"/>
  <c r="C240" i="6"/>
  <c r="D240" i="6"/>
  <c r="E240" i="6"/>
  <c r="F240" i="6"/>
  <c r="G240" i="6"/>
  <c r="H240" i="6"/>
  <c r="I240" i="6"/>
  <c r="B241" i="6"/>
  <c r="C241" i="6"/>
  <c r="D241" i="6"/>
  <c r="E241" i="6"/>
  <c r="F241" i="6"/>
  <c r="G241" i="6"/>
  <c r="H241" i="6"/>
  <c r="I241" i="6"/>
  <c r="B242" i="6"/>
  <c r="C242" i="6"/>
  <c r="D242" i="6"/>
  <c r="E242" i="6"/>
  <c r="F242" i="6"/>
  <c r="G242" i="6"/>
  <c r="H242" i="6"/>
  <c r="I242" i="6"/>
  <c r="B243" i="6"/>
  <c r="C243" i="6"/>
  <c r="K243" i="6" s="1"/>
  <c r="D243" i="6"/>
  <c r="E243" i="6"/>
  <c r="F243" i="6"/>
  <c r="G243" i="6"/>
  <c r="H243" i="6"/>
  <c r="I243" i="6"/>
  <c r="B244" i="6"/>
  <c r="C244" i="6"/>
  <c r="D244" i="6"/>
  <c r="E244" i="6"/>
  <c r="F244" i="6"/>
  <c r="G244" i="6"/>
  <c r="H244" i="6"/>
  <c r="I244" i="6"/>
  <c r="B245" i="6"/>
  <c r="C245" i="6"/>
  <c r="D245" i="6"/>
  <c r="E245" i="6"/>
  <c r="F245" i="6"/>
  <c r="G245" i="6"/>
  <c r="H245" i="6"/>
  <c r="I245" i="6"/>
  <c r="B246" i="6"/>
  <c r="C246" i="6"/>
  <c r="D246" i="6"/>
  <c r="E246" i="6"/>
  <c r="F246" i="6"/>
  <c r="G246" i="6"/>
  <c r="H246" i="6"/>
  <c r="I246" i="6"/>
  <c r="B247" i="6"/>
  <c r="C247" i="6"/>
  <c r="D247" i="6"/>
  <c r="E247" i="6"/>
  <c r="F247" i="6"/>
  <c r="G247" i="6"/>
  <c r="H247" i="6"/>
  <c r="I247" i="6"/>
  <c r="K247" i="6"/>
  <c r="B248" i="6"/>
  <c r="C248" i="6"/>
  <c r="D248" i="6"/>
  <c r="E248" i="6"/>
  <c r="F248" i="6"/>
  <c r="G248" i="6"/>
  <c r="H248" i="6"/>
  <c r="I248" i="6"/>
  <c r="B249" i="6"/>
  <c r="C249" i="6"/>
  <c r="D249" i="6"/>
  <c r="E249" i="6"/>
  <c r="F249" i="6"/>
  <c r="G249" i="6"/>
  <c r="H249" i="6"/>
  <c r="I249" i="6"/>
  <c r="B250" i="6"/>
  <c r="C250" i="6"/>
  <c r="D250" i="6"/>
  <c r="E250" i="6"/>
  <c r="F250" i="6"/>
  <c r="G250" i="6"/>
  <c r="H250" i="6"/>
  <c r="I250" i="6"/>
  <c r="B251" i="6"/>
  <c r="C251" i="6"/>
  <c r="D251" i="6"/>
  <c r="E251" i="6"/>
  <c r="F251" i="6"/>
  <c r="G251" i="6"/>
  <c r="H251" i="6"/>
  <c r="I251" i="6"/>
  <c r="B252" i="6"/>
  <c r="C252" i="6"/>
  <c r="D252" i="6"/>
  <c r="E252" i="6"/>
  <c r="F252" i="6"/>
  <c r="G252" i="6"/>
  <c r="H252" i="6"/>
  <c r="I252" i="6"/>
  <c r="B253" i="6"/>
  <c r="C253" i="6"/>
  <c r="D253" i="6"/>
  <c r="E253" i="6"/>
  <c r="F253" i="6"/>
  <c r="G253" i="6"/>
  <c r="H253" i="6"/>
  <c r="I253" i="6"/>
  <c r="B254" i="6"/>
  <c r="C254" i="6"/>
  <c r="D254" i="6"/>
  <c r="E254" i="6"/>
  <c r="F254" i="6"/>
  <c r="G254" i="6"/>
  <c r="H254" i="6"/>
  <c r="I254" i="6"/>
  <c r="B255" i="6"/>
  <c r="C255" i="6"/>
  <c r="D255" i="6"/>
  <c r="E255" i="6"/>
  <c r="F255" i="6"/>
  <c r="G255" i="6"/>
  <c r="H255" i="6"/>
  <c r="I255" i="6"/>
  <c r="B256" i="6"/>
  <c r="C256" i="6"/>
  <c r="D256" i="6"/>
  <c r="E256" i="6"/>
  <c r="F256" i="6"/>
  <c r="G256" i="6"/>
  <c r="H256" i="6"/>
  <c r="I256" i="6"/>
  <c r="B257" i="6"/>
  <c r="C257" i="6"/>
  <c r="D257" i="6"/>
  <c r="E257" i="6"/>
  <c r="F257" i="6"/>
  <c r="G257" i="6"/>
  <c r="H257" i="6"/>
  <c r="I257" i="6"/>
  <c r="B258" i="6"/>
  <c r="C258" i="6"/>
  <c r="D258" i="6"/>
  <c r="E258" i="6"/>
  <c r="F258" i="6"/>
  <c r="G258" i="6"/>
  <c r="H258" i="6"/>
  <c r="I258" i="6"/>
  <c r="B259" i="6"/>
  <c r="C259" i="6"/>
  <c r="D259" i="6"/>
  <c r="E259" i="6"/>
  <c r="F259" i="6"/>
  <c r="G259" i="6"/>
  <c r="H259" i="6"/>
  <c r="I259" i="6"/>
  <c r="B260" i="6"/>
  <c r="C260" i="6"/>
  <c r="D260" i="6"/>
  <c r="E260" i="6"/>
  <c r="F260" i="6"/>
  <c r="G260" i="6"/>
  <c r="H260" i="6"/>
  <c r="I260" i="6"/>
  <c r="B261" i="6"/>
  <c r="C261" i="6"/>
  <c r="D261" i="6"/>
  <c r="E261" i="6"/>
  <c r="F261" i="6"/>
  <c r="G261" i="6"/>
  <c r="H261" i="6"/>
  <c r="I261" i="6"/>
  <c r="B262" i="6"/>
  <c r="C262" i="6"/>
  <c r="D262" i="6"/>
  <c r="E262" i="6"/>
  <c r="F262" i="6"/>
  <c r="G262" i="6"/>
  <c r="H262" i="6"/>
  <c r="I262" i="6"/>
  <c r="B263" i="6"/>
  <c r="C263" i="6"/>
  <c r="D263" i="6"/>
  <c r="E263" i="6"/>
  <c r="F263" i="6"/>
  <c r="G263" i="6"/>
  <c r="H263" i="6"/>
  <c r="I263" i="6"/>
  <c r="K263" i="6"/>
  <c r="B264" i="6"/>
  <c r="C264" i="6"/>
  <c r="D264" i="6"/>
  <c r="E264" i="6"/>
  <c r="F264" i="6"/>
  <c r="G264" i="6"/>
  <c r="H264" i="6"/>
  <c r="I264" i="6"/>
  <c r="B265" i="6"/>
  <c r="C265" i="6"/>
  <c r="D265" i="6"/>
  <c r="E265" i="6"/>
  <c r="F265" i="6"/>
  <c r="G265" i="6"/>
  <c r="H265" i="6"/>
  <c r="I265" i="6"/>
  <c r="B266" i="6"/>
  <c r="C266" i="6"/>
  <c r="D266" i="6"/>
  <c r="E266" i="6"/>
  <c r="F266" i="6"/>
  <c r="G266" i="6"/>
  <c r="H266" i="6"/>
  <c r="I266" i="6"/>
  <c r="B267" i="6"/>
  <c r="C267" i="6"/>
  <c r="D267" i="6"/>
  <c r="E267" i="6"/>
  <c r="F267" i="6"/>
  <c r="G267" i="6"/>
  <c r="H267" i="6"/>
  <c r="I267" i="6"/>
  <c r="B268" i="6"/>
  <c r="C268" i="6"/>
  <c r="D268" i="6"/>
  <c r="E268" i="6"/>
  <c r="F268" i="6"/>
  <c r="G268" i="6"/>
  <c r="H268" i="6"/>
  <c r="I268" i="6"/>
  <c r="B269" i="6"/>
  <c r="C269" i="6"/>
  <c r="D269" i="6"/>
  <c r="E269" i="6"/>
  <c r="F269" i="6"/>
  <c r="G269" i="6"/>
  <c r="H269" i="6"/>
  <c r="I269" i="6"/>
  <c r="B270" i="6"/>
  <c r="C270" i="6"/>
  <c r="D270" i="6"/>
  <c r="E270" i="6"/>
  <c r="F270" i="6"/>
  <c r="G270" i="6"/>
  <c r="H270" i="6"/>
  <c r="I270" i="6"/>
  <c r="B271" i="6"/>
  <c r="C271" i="6"/>
  <c r="D271" i="6"/>
  <c r="E271" i="6"/>
  <c r="F271" i="6"/>
  <c r="G271" i="6"/>
  <c r="H271" i="6"/>
  <c r="I271" i="6"/>
  <c r="B272" i="6"/>
  <c r="C272" i="6"/>
  <c r="D272" i="6"/>
  <c r="E272" i="6"/>
  <c r="F272" i="6"/>
  <c r="G272" i="6"/>
  <c r="H272" i="6"/>
  <c r="I272" i="6"/>
  <c r="B273" i="6"/>
  <c r="C273" i="6"/>
  <c r="D273" i="6"/>
  <c r="E273" i="6"/>
  <c r="F273" i="6"/>
  <c r="G273" i="6"/>
  <c r="H273" i="6"/>
  <c r="I273" i="6"/>
  <c r="B274" i="6"/>
  <c r="C274" i="6"/>
  <c r="D274" i="6"/>
  <c r="E274" i="6"/>
  <c r="F274" i="6"/>
  <c r="G274" i="6"/>
  <c r="H274" i="6"/>
  <c r="I274" i="6"/>
  <c r="B275" i="6"/>
  <c r="C275" i="6"/>
  <c r="K275" i="6" s="1"/>
  <c r="D275" i="6"/>
  <c r="E275" i="6"/>
  <c r="F275" i="6"/>
  <c r="G275" i="6"/>
  <c r="H275" i="6"/>
  <c r="I275" i="6"/>
  <c r="B276" i="6"/>
  <c r="C276" i="6"/>
  <c r="D276" i="6"/>
  <c r="E276" i="6"/>
  <c r="F276" i="6"/>
  <c r="G276" i="6"/>
  <c r="H276" i="6"/>
  <c r="I276" i="6"/>
  <c r="B277" i="6"/>
  <c r="C277" i="6"/>
  <c r="D277" i="6"/>
  <c r="E277" i="6"/>
  <c r="F277" i="6"/>
  <c r="G277" i="6"/>
  <c r="H277" i="6"/>
  <c r="I277" i="6"/>
  <c r="B278" i="6"/>
  <c r="C278" i="6"/>
  <c r="D278" i="6"/>
  <c r="E278" i="6"/>
  <c r="F278" i="6"/>
  <c r="G278" i="6"/>
  <c r="H278" i="6"/>
  <c r="I278" i="6"/>
  <c r="B279" i="6"/>
  <c r="C279" i="6"/>
  <c r="D279" i="6"/>
  <c r="E279" i="6"/>
  <c r="F279" i="6"/>
  <c r="G279" i="6"/>
  <c r="H279" i="6"/>
  <c r="I279" i="6"/>
  <c r="K279" i="6"/>
  <c r="B280" i="6"/>
  <c r="C280" i="6"/>
  <c r="D280" i="6"/>
  <c r="E280" i="6"/>
  <c r="F280" i="6"/>
  <c r="G280" i="6"/>
  <c r="H280" i="6"/>
  <c r="I280" i="6"/>
  <c r="B281" i="6"/>
  <c r="C281" i="6"/>
  <c r="D281" i="6"/>
  <c r="E281" i="6"/>
  <c r="F281" i="6"/>
  <c r="G281" i="6"/>
  <c r="H281" i="6"/>
  <c r="I281" i="6"/>
  <c r="B282" i="6"/>
  <c r="C282" i="6"/>
  <c r="D282" i="6"/>
  <c r="E282" i="6"/>
  <c r="F282" i="6"/>
  <c r="G282" i="6"/>
  <c r="H282" i="6"/>
  <c r="I282" i="6"/>
  <c r="B283" i="6"/>
  <c r="C283" i="6"/>
  <c r="D283" i="6"/>
  <c r="E283" i="6"/>
  <c r="F283" i="6"/>
  <c r="G283" i="6"/>
  <c r="H283" i="6"/>
  <c r="I283" i="6"/>
  <c r="B284" i="6"/>
  <c r="C284" i="6"/>
  <c r="D284" i="6"/>
  <c r="E284" i="6"/>
  <c r="F284" i="6"/>
  <c r="G284" i="6"/>
  <c r="H284" i="6"/>
  <c r="I284" i="6"/>
  <c r="B285" i="6"/>
  <c r="C285" i="6"/>
  <c r="J285" i="6" s="1"/>
  <c r="D285" i="6"/>
  <c r="E285" i="6"/>
  <c r="F285" i="6"/>
  <c r="G285" i="6"/>
  <c r="H285" i="6"/>
  <c r="I285" i="6"/>
  <c r="B286" i="6"/>
  <c r="C286" i="6"/>
  <c r="D286" i="6"/>
  <c r="E286" i="6"/>
  <c r="F286" i="6"/>
  <c r="G286" i="6"/>
  <c r="H286" i="6"/>
  <c r="I286" i="6"/>
  <c r="B287" i="6"/>
  <c r="C287" i="6"/>
  <c r="D287" i="6"/>
  <c r="E287" i="6"/>
  <c r="F287" i="6"/>
  <c r="G287" i="6"/>
  <c r="H287" i="6"/>
  <c r="I287" i="6"/>
  <c r="B288" i="6"/>
  <c r="C288" i="6"/>
  <c r="D288" i="6"/>
  <c r="E288" i="6"/>
  <c r="F288" i="6"/>
  <c r="G288" i="6"/>
  <c r="H288" i="6"/>
  <c r="I288" i="6"/>
  <c r="B289" i="6"/>
  <c r="C289" i="6"/>
  <c r="J289" i="6" s="1"/>
  <c r="D289" i="6"/>
  <c r="E289" i="6"/>
  <c r="F289" i="6"/>
  <c r="G289" i="6"/>
  <c r="H289" i="6"/>
  <c r="I289" i="6"/>
  <c r="B290" i="6"/>
  <c r="C290" i="6"/>
  <c r="D290" i="6"/>
  <c r="E290" i="6"/>
  <c r="F290" i="6"/>
  <c r="G290" i="6"/>
  <c r="H290" i="6"/>
  <c r="I290" i="6"/>
  <c r="B291" i="6"/>
  <c r="C291" i="6"/>
  <c r="D291" i="6"/>
  <c r="E291" i="6"/>
  <c r="F291" i="6"/>
  <c r="G291" i="6"/>
  <c r="H291" i="6"/>
  <c r="I291" i="6"/>
  <c r="B292" i="6"/>
  <c r="C292" i="6"/>
  <c r="D292" i="6"/>
  <c r="E292" i="6"/>
  <c r="F292" i="6"/>
  <c r="G292" i="6"/>
  <c r="H292" i="6"/>
  <c r="I292" i="6"/>
  <c r="B293" i="6"/>
  <c r="C293" i="6"/>
  <c r="D293" i="6"/>
  <c r="E293" i="6"/>
  <c r="F293" i="6"/>
  <c r="G293" i="6"/>
  <c r="H293" i="6"/>
  <c r="I293" i="6"/>
  <c r="B294" i="6"/>
  <c r="C294" i="6"/>
  <c r="D294" i="6"/>
  <c r="E294" i="6"/>
  <c r="F294" i="6"/>
  <c r="G294" i="6"/>
  <c r="H294" i="6"/>
  <c r="I294" i="6"/>
  <c r="B295" i="6"/>
  <c r="C295" i="6"/>
  <c r="D295" i="6"/>
  <c r="E295" i="6"/>
  <c r="F295" i="6"/>
  <c r="G295" i="6"/>
  <c r="H295" i="6"/>
  <c r="I295" i="6"/>
  <c r="K295" i="6"/>
  <c r="B296" i="6"/>
  <c r="C296" i="6"/>
  <c r="D296" i="6"/>
  <c r="E296" i="6"/>
  <c r="F296" i="6"/>
  <c r="G296" i="6"/>
  <c r="H296" i="6"/>
  <c r="I296" i="6"/>
  <c r="B297" i="6"/>
  <c r="C297" i="6"/>
  <c r="D297" i="6"/>
  <c r="E297" i="6"/>
  <c r="F297" i="6"/>
  <c r="G297" i="6"/>
  <c r="H297" i="6"/>
  <c r="I297" i="6"/>
  <c r="B298" i="6"/>
  <c r="C298" i="6"/>
  <c r="D298" i="6"/>
  <c r="E298" i="6"/>
  <c r="F298" i="6"/>
  <c r="G298" i="6"/>
  <c r="H298" i="6"/>
  <c r="I298" i="6"/>
  <c r="B299" i="6"/>
  <c r="C299" i="6"/>
  <c r="D299" i="6"/>
  <c r="E299" i="6"/>
  <c r="F299" i="6"/>
  <c r="G299" i="6"/>
  <c r="H299" i="6"/>
  <c r="I299" i="6"/>
  <c r="B300" i="6"/>
  <c r="C300" i="6"/>
  <c r="D300" i="6"/>
  <c r="E300" i="6"/>
  <c r="F300" i="6"/>
  <c r="G300" i="6"/>
  <c r="H300" i="6"/>
  <c r="I300" i="6"/>
  <c r="B301" i="6"/>
  <c r="C301" i="6"/>
  <c r="D301" i="6"/>
  <c r="E301" i="6"/>
  <c r="F301" i="6"/>
  <c r="G301" i="6"/>
  <c r="H301" i="6"/>
  <c r="I301" i="6"/>
  <c r="B302" i="6"/>
  <c r="C302" i="6"/>
  <c r="D302" i="6"/>
  <c r="E302" i="6"/>
  <c r="F302" i="6"/>
  <c r="G302" i="6"/>
  <c r="H302" i="6"/>
  <c r="I302" i="6"/>
  <c r="B303" i="6"/>
  <c r="C303" i="6"/>
  <c r="D303" i="6"/>
  <c r="E303" i="6"/>
  <c r="F303" i="6"/>
  <c r="G303" i="6"/>
  <c r="H303" i="6"/>
  <c r="I303" i="6"/>
  <c r="B304" i="6"/>
  <c r="C304" i="6"/>
  <c r="D304" i="6"/>
  <c r="E304" i="6"/>
  <c r="F304" i="6"/>
  <c r="G304" i="6"/>
  <c r="H304" i="6"/>
  <c r="I304" i="6"/>
  <c r="B305" i="6"/>
  <c r="C305" i="6"/>
  <c r="D305" i="6"/>
  <c r="E305" i="6"/>
  <c r="F305" i="6"/>
  <c r="G305" i="6"/>
  <c r="H305" i="6"/>
  <c r="I305" i="6"/>
  <c r="B306" i="6"/>
  <c r="C306" i="6"/>
  <c r="D306" i="6"/>
  <c r="E306" i="6"/>
  <c r="F306" i="6"/>
  <c r="G306" i="6"/>
  <c r="H306" i="6"/>
  <c r="I306" i="6"/>
  <c r="B307" i="6"/>
  <c r="C307" i="6"/>
  <c r="K307" i="6" s="1"/>
  <c r="D307" i="6"/>
  <c r="E307" i="6"/>
  <c r="F307" i="6"/>
  <c r="G307" i="6"/>
  <c r="H307" i="6"/>
  <c r="I307" i="6"/>
  <c r="B308" i="6"/>
  <c r="C308" i="6"/>
  <c r="D308" i="6"/>
  <c r="E308" i="6"/>
  <c r="F308" i="6"/>
  <c r="G308" i="6"/>
  <c r="H308" i="6"/>
  <c r="I308" i="6"/>
  <c r="B309" i="6"/>
  <c r="C309" i="6"/>
  <c r="D309" i="6"/>
  <c r="E309" i="6"/>
  <c r="F309" i="6"/>
  <c r="G309" i="6"/>
  <c r="H309" i="6"/>
  <c r="I309" i="6"/>
  <c r="B310" i="6"/>
  <c r="C310" i="6"/>
  <c r="D310" i="6"/>
  <c r="E310" i="6"/>
  <c r="F310" i="6"/>
  <c r="G310" i="6"/>
  <c r="H310" i="6"/>
  <c r="I310" i="6"/>
  <c r="B311" i="6"/>
  <c r="C311" i="6"/>
  <c r="D311" i="6"/>
  <c r="E311" i="6"/>
  <c r="F311" i="6"/>
  <c r="G311" i="6"/>
  <c r="H311" i="6"/>
  <c r="I311" i="6"/>
  <c r="K311" i="6"/>
  <c r="B312" i="6"/>
  <c r="C312" i="6"/>
  <c r="D312" i="6"/>
  <c r="E312" i="6"/>
  <c r="F312" i="6"/>
  <c r="G312" i="6"/>
  <c r="H312" i="6"/>
  <c r="I312" i="6"/>
  <c r="B313" i="6"/>
  <c r="C313" i="6"/>
  <c r="D313" i="6"/>
  <c r="E313" i="6"/>
  <c r="F313" i="6"/>
  <c r="G313" i="6"/>
  <c r="H313" i="6"/>
  <c r="I313" i="6"/>
  <c r="B314" i="6"/>
  <c r="C314" i="6"/>
  <c r="D314" i="6"/>
  <c r="E314" i="6"/>
  <c r="F314" i="6"/>
  <c r="G314" i="6"/>
  <c r="H314" i="6"/>
  <c r="I314" i="6"/>
  <c r="B315" i="6"/>
  <c r="C315" i="6"/>
  <c r="D315" i="6"/>
  <c r="E315" i="6"/>
  <c r="F315" i="6"/>
  <c r="G315" i="6"/>
  <c r="H315" i="6"/>
  <c r="I315" i="6"/>
  <c r="B316" i="6"/>
  <c r="C316" i="6"/>
  <c r="D316" i="6"/>
  <c r="E316" i="6"/>
  <c r="F316" i="6"/>
  <c r="G316" i="6"/>
  <c r="H316" i="6"/>
  <c r="I316" i="6"/>
  <c r="B317" i="6"/>
  <c r="C317" i="6"/>
  <c r="D317" i="6"/>
  <c r="E317" i="6"/>
  <c r="F317" i="6"/>
  <c r="G317" i="6"/>
  <c r="H317" i="6"/>
  <c r="I317" i="6"/>
  <c r="B318" i="6"/>
  <c r="C318" i="6"/>
  <c r="D318" i="6"/>
  <c r="E318" i="6"/>
  <c r="F318" i="6"/>
  <c r="G318" i="6"/>
  <c r="H318" i="6"/>
  <c r="I318" i="6"/>
  <c r="B319" i="6"/>
  <c r="C319" i="6"/>
  <c r="D319" i="6"/>
  <c r="E319" i="6"/>
  <c r="F319" i="6"/>
  <c r="G319" i="6"/>
  <c r="H319" i="6"/>
  <c r="I319" i="6"/>
  <c r="B320" i="6"/>
  <c r="C320" i="6"/>
  <c r="D320" i="6"/>
  <c r="E320" i="6"/>
  <c r="F320" i="6"/>
  <c r="G320" i="6"/>
  <c r="H320" i="6"/>
  <c r="I320" i="6"/>
  <c r="B321" i="6"/>
  <c r="C321" i="6"/>
  <c r="D321" i="6"/>
  <c r="E321" i="6"/>
  <c r="F321" i="6"/>
  <c r="G321" i="6"/>
  <c r="H321" i="6"/>
  <c r="I321" i="6"/>
  <c r="B322" i="6"/>
  <c r="C322" i="6"/>
  <c r="D322" i="6"/>
  <c r="E322" i="6"/>
  <c r="F322" i="6"/>
  <c r="G322" i="6"/>
  <c r="H322" i="6"/>
  <c r="I322" i="6"/>
  <c r="B323" i="6"/>
  <c r="C323" i="6"/>
  <c r="D323" i="6"/>
  <c r="E323" i="6"/>
  <c r="F323" i="6"/>
  <c r="G323" i="6"/>
  <c r="H323" i="6"/>
  <c r="I323" i="6"/>
  <c r="B324" i="6"/>
  <c r="C324" i="6"/>
  <c r="D324" i="6"/>
  <c r="E324" i="6"/>
  <c r="F324" i="6"/>
  <c r="G324" i="6"/>
  <c r="H324" i="6"/>
  <c r="I324" i="6"/>
  <c r="B325" i="6"/>
  <c r="C325" i="6"/>
  <c r="D325" i="6"/>
  <c r="E325" i="6"/>
  <c r="F325" i="6"/>
  <c r="G325" i="6"/>
  <c r="H325" i="6"/>
  <c r="I325" i="6"/>
  <c r="B326" i="6"/>
  <c r="C326" i="6"/>
  <c r="D326" i="6"/>
  <c r="E326" i="6"/>
  <c r="F326" i="6"/>
  <c r="G326" i="6"/>
  <c r="H326" i="6"/>
  <c r="I326" i="6"/>
  <c r="B327" i="6"/>
  <c r="C327" i="6"/>
  <c r="D327" i="6"/>
  <c r="E327" i="6"/>
  <c r="F327" i="6"/>
  <c r="G327" i="6"/>
  <c r="H327" i="6"/>
  <c r="I327" i="6"/>
  <c r="K327" i="6"/>
  <c r="B328" i="6"/>
  <c r="C328" i="6"/>
  <c r="D328" i="6"/>
  <c r="E328" i="6"/>
  <c r="F328" i="6"/>
  <c r="G328" i="6"/>
  <c r="H328" i="6"/>
  <c r="I328" i="6"/>
  <c r="B329" i="6"/>
  <c r="C329" i="6"/>
  <c r="D329" i="6"/>
  <c r="E329" i="6"/>
  <c r="F329" i="6"/>
  <c r="G329" i="6"/>
  <c r="H329" i="6"/>
  <c r="I329" i="6"/>
  <c r="B330" i="6"/>
  <c r="C330" i="6"/>
  <c r="D330" i="6"/>
  <c r="E330" i="6"/>
  <c r="F330" i="6"/>
  <c r="G330" i="6"/>
  <c r="H330" i="6"/>
  <c r="I330" i="6"/>
  <c r="B331" i="6"/>
  <c r="C331" i="6"/>
  <c r="D331" i="6"/>
  <c r="E331" i="6"/>
  <c r="F331" i="6"/>
  <c r="G331" i="6"/>
  <c r="H331" i="6"/>
  <c r="I331" i="6"/>
  <c r="B332" i="6"/>
  <c r="C332" i="6"/>
  <c r="D332" i="6"/>
  <c r="E332" i="6"/>
  <c r="F332" i="6"/>
  <c r="G332" i="6"/>
  <c r="H332" i="6"/>
  <c r="I332" i="6"/>
  <c r="B333" i="6"/>
  <c r="C333" i="6"/>
  <c r="D333" i="6"/>
  <c r="E333" i="6"/>
  <c r="F333" i="6"/>
  <c r="G333" i="6"/>
  <c r="H333" i="6"/>
  <c r="I333" i="6"/>
  <c r="B334" i="6"/>
  <c r="C334" i="6"/>
  <c r="D334" i="6"/>
  <c r="E334" i="6"/>
  <c r="F334" i="6"/>
  <c r="G334" i="6"/>
  <c r="H334" i="6"/>
  <c r="I334" i="6"/>
  <c r="B335" i="6"/>
  <c r="C335" i="6"/>
  <c r="D335" i="6"/>
  <c r="E335" i="6"/>
  <c r="F335" i="6"/>
  <c r="G335" i="6"/>
  <c r="H335" i="6"/>
  <c r="I335" i="6"/>
  <c r="B336" i="6"/>
  <c r="C336" i="6"/>
  <c r="D336" i="6"/>
  <c r="E336" i="6"/>
  <c r="F336" i="6"/>
  <c r="G336" i="6"/>
  <c r="H336" i="6"/>
  <c r="I336" i="6"/>
  <c r="B337" i="6"/>
  <c r="C337" i="6"/>
  <c r="D337" i="6"/>
  <c r="E337" i="6"/>
  <c r="F337" i="6"/>
  <c r="G337" i="6"/>
  <c r="H337" i="6"/>
  <c r="I337" i="6"/>
  <c r="B338" i="6"/>
  <c r="C338" i="6"/>
  <c r="D338" i="6"/>
  <c r="E338" i="6"/>
  <c r="F338" i="6"/>
  <c r="G338" i="6"/>
  <c r="H338" i="6"/>
  <c r="I338" i="6"/>
  <c r="B339" i="6"/>
  <c r="C339" i="6"/>
  <c r="K339" i="6" s="1"/>
  <c r="D339" i="6"/>
  <c r="E339" i="6"/>
  <c r="F339" i="6"/>
  <c r="G339" i="6"/>
  <c r="H339" i="6"/>
  <c r="I339" i="6"/>
  <c r="B340" i="6"/>
  <c r="C340" i="6"/>
  <c r="D340" i="6"/>
  <c r="E340" i="6"/>
  <c r="F340" i="6"/>
  <c r="G340" i="6"/>
  <c r="H340" i="6"/>
  <c r="I340" i="6"/>
  <c r="B341" i="6"/>
  <c r="C341" i="6"/>
  <c r="D341" i="6"/>
  <c r="E341" i="6"/>
  <c r="F341" i="6"/>
  <c r="G341" i="6"/>
  <c r="H341" i="6"/>
  <c r="I341" i="6"/>
  <c r="B342" i="6"/>
  <c r="C342" i="6"/>
  <c r="D342" i="6"/>
  <c r="E342" i="6"/>
  <c r="F342" i="6"/>
  <c r="G342" i="6"/>
  <c r="H342" i="6"/>
  <c r="I342" i="6"/>
  <c r="B343" i="6"/>
  <c r="C343" i="6"/>
  <c r="D343" i="6"/>
  <c r="E343" i="6"/>
  <c r="F343" i="6"/>
  <c r="G343" i="6"/>
  <c r="H343" i="6"/>
  <c r="I343" i="6"/>
  <c r="K343" i="6"/>
  <c r="B344" i="6"/>
  <c r="C344" i="6"/>
  <c r="D344" i="6"/>
  <c r="E344" i="6"/>
  <c r="F344" i="6"/>
  <c r="G344" i="6"/>
  <c r="H344" i="6"/>
  <c r="I344" i="6"/>
  <c r="B345" i="6"/>
  <c r="C345" i="6"/>
  <c r="D345" i="6"/>
  <c r="E345" i="6"/>
  <c r="F345" i="6"/>
  <c r="G345" i="6"/>
  <c r="H345" i="6"/>
  <c r="I345" i="6"/>
  <c r="B346" i="6"/>
  <c r="C346" i="6"/>
  <c r="D346" i="6"/>
  <c r="E346" i="6"/>
  <c r="F346" i="6"/>
  <c r="G346" i="6"/>
  <c r="H346" i="6"/>
  <c r="I346" i="6"/>
  <c r="B347" i="6"/>
  <c r="C347" i="6"/>
  <c r="D347" i="6"/>
  <c r="E347" i="6"/>
  <c r="F347" i="6"/>
  <c r="G347" i="6"/>
  <c r="H347" i="6"/>
  <c r="I347" i="6"/>
  <c r="B348" i="6"/>
  <c r="C348" i="6"/>
  <c r="D348" i="6"/>
  <c r="E348" i="6"/>
  <c r="F348" i="6"/>
  <c r="G348" i="6"/>
  <c r="H348" i="6"/>
  <c r="I348" i="6"/>
  <c r="B349" i="6"/>
  <c r="C349" i="6"/>
  <c r="J349" i="6" s="1"/>
  <c r="D349" i="6"/>
  <c r="E349" i="6"/>
  <c r="F349" i="6"/>
  <c r="G349" i="6"/>
  <c r="H349" i="6"/>
  <c r="I349" i="6"/>
  <c r="B350" i="6"/>
  <c r="C350" i="6"/>
  <c r="D350" i="6"/>
  <c r="E350" i="6"/>
  <c r="F350" i="6"/>
  <c r="G350" i="6"/>
  <c r="H350" i="6"/>
  <c r="I350" i="6"/>
  <c r="B351" i="6"/>
  <c r="C351" i="6"/>
  <c r="D351" i="6"/>
  <c r="E351" i="6"/>
  <c r="F351" i="6"/>
  <c r="G351" i="6"/>
  <c r="H351" i="6"/>
  <c r="I351" i="6"/>
  <c r="B352" i="6"/>
  <c r="C352" i="6"/>
  <c r="D352" i="6"/>
  <c r="E352" i="6"/>
  <c r="F352" i="6"/>
  <c r="G352" i="6"/>
  <c r="H352" i="6"/>
  <c r="I352" i="6"/>
  <c r="B353" i="6"/>
  <c r="C353" i="6"/>
  <c r="J353" i="6" s="1"/>
  <c r="D353" i="6"/>
  <c r="E353" i="6"/>
  <c r="F353" i="6"/>
  <c r="G353" i="6"/>
  <c r="H353" i="6"/>
  <c r="I353" i="6"/>
  <c r="B354" i="6"/>
  <c r="C354" i="6"/>
  <c r="D354" i="6"/>
  <c r="E354" i="6"/>
  <c r="F354" i="6"/>
  <c r="G354" i="6"/>
  <c r="H354" i="6"/>
  <c r="I354" i="6"/>
  <c r="B355" i="6"/>
  <c r="C355" i="6"/>
  <c r="D355" i="6"/>
  <c r="E355" i="6"/>
  <c r="F355" i="6"/>
  <c r="G355" i="6"/>
  <c r="H355" i="6"/>
  <c r="I355" i="6"/>
  <c r="B356" i="6"/>
  <c r="C356" i="6"/>
  <c r="D356" i="6"/>
  <c r="E356" i="6"/>
  <c r="F356" i="6"/>
  <c r="G356" i="6"/>
  <c r="H356" i="6"/>
  <c r="I356" i="6"/>
  <c r="B357" i="6"/>
  <c r="C357" i="6"/>
  <c r="D357" i="6"/>
  <c r="E357" i="6"/>
  <c r="F357" i="6"/>
  <c r="G357" i="6"/>
  <c r="H357" i="6"/>
  <c r="I357" i="6"/>
  <c r="B358" i="6"/>
  <c r="C358" i="6"/>
  <c r="D358" i="6"/>
  <c r="E358" i="6"/>
  <c r="F358" i="6"/>
  <c r="G358" i="6"/>
  <c r="H358" i="6"/>
  <c r="I358" i="6"/>
  <c r="B359" i="6"/>
  <c r="C359" i="6"/>
  <c r="D359" i="6"/>
  <c r="E359" i="6"/>
  <c r="F359" i="6"/>
  <c r="G359" i="6"/>
  <c r="H359" i="6"/>
  <c r="I359" i="6"/>
  <c r="K359" i="6"/>
  <c r="B360" i="6"/>
  <c r="C360" i="6"/>
  <c r="D360" i="6"/>
  <c r="E360" i="6"/>
  <c r="F360" i="6"/>
  <c r="G360" i="6"/>
  <c r="H360" i="6"/>
  <c r="I360" i="6"/>
  <c r="B361" i="6"/>
  <c r="C361" i="6"/>
  <c r="D361" i="6"/>
  <c r="E361" i="6"/>
  <c r="F361" i="6"/>
  <c r="G361" i="6"/>
  <c r="H361" i="6"/>
  <c r="I361" i="6"/>
  <c r="B362" i="6"/>
  <c r="C362" i="6"/>
  <c r="D362" i="6"/>
  <c r="E362" i="6"/>
  <c r="F362" i="6"/>
  <c r="G362" i="6"/>
  <c r="H362" i="6"/>
  <c r="I362" i="6"/>
  <c r="B363" i="6"/>
  <c r="C363" i="6"/>
  <c r="D363" i="6"/>
  <c r="E363" i="6"/>
  <c r="F363" i="6"/>
  <c r="G363" i="6"/>
  <c r="H363" i="6"/>
  <c r="I363" i="6"/>
  <c r="B364" i="6"/>
  <c r="C364" i="6"/>
  <c r="D364" i="6"/>
  <c r="E364" i="6"/>
  <c r="F364" i="6"/>
  <c r="G364" i="6"/>
  <c r="H364" i="6"/>
  <c r="I364" i="6"/>
  <c r="B365" i="6"/>
  <c r="C365" i="6"/>
  <c r="D365" i="6"/>
  <c r="E365" i="6"/>
  <c r="F365" i="6"/>
  <c r="G365" i="6"/>
  <c r="H365" i="6"/>
  <c r="I365" i="6"/>
  <c r="B366" i="6"/>
  <c r="C366" i="6"/>
  <c r="D366" i="6"/>
  <c r="E366" i="6"/>
  <c r="F366" i="6"/>
  <c r="G366" i="6"/>
  <c r="H366" i="6"/>
  <c r="I366" i="6"/>
  <c r="B367" i="6"/>
  <c r="C367" i="6"/>
  <c r="D367" i="6"/>
  <c r="E367" i="6"/>
  <c r="F367" i="6"/>
  <c r="G367" i="6"/>
  <c r="H367" i="6"/>
  <c r="I367" i="6"/>
  <c r="B368" i="6"/>
  <c r="C368" i="6"/>
  <c r="D368" i="6"/>
  <c r="E368" i="6"/>
  <c r="F368" i="6"/>
  <c r="G368" i="6"/>
  <c r="H368" i="6"/>
  <c r="I368" i="6"/>
  <c r="B369" i="6"/>
  <c r="C369" i="6"/>
  <c r="D369" i="6"/>
  <c r="E369" i="6"/>
  <c r="F369" i="6"/>
  <c r="G369" i="6"/>
  <c r="H369" i="6"/>
  <c r="I369" i="6"/>
  <c r="B370" i="6"/>
  <c r="C370" i="6"/>
  <c r="D370" i="6"/>
  <c r="E370" i="6"/>
  <c r="F370" i="6"/>
  <c r="G370" i="6"/>
  <c r="H370" i="6"/>
  <c r="I370" i="6"/>
  <c r="B371" i="6"/>
  <c r="C371" i="6"/>
  <c r="K371" i="6" s="1"/>
  <c r="D371" i="6"/>
  <c r="E371" i="6"/>
  <c r="F371" i="6"/>
  <c r="G371" i="6"/>
  <c r="H371" i="6"/>
  <c r="I371" i="6"/>
  <c r="B372" i="6"/>
  <c r="C372" i="6"/>
  <c r="D372" i="6"/>
  <c r="E372" i="6"/>
  <c r="F372" i="6"/>
  <c r="G372" i="6"/>
  <c r="H372" i="6"/>
  <c r="I372" i="6"/>
  <c r="B373" i="6"/>
  <c r="C373" i="6"/>
  <c r="D373" i="6"/>
  <c r="E373" i="6"/>
  <c r="F373" i="6"/>
  <c r="G373" i="6"/>
  <c r="H373" i="6"/>
  <c r="I373" i="6"/>
  <c r="B374" i="6"/>
  <c r="C374" i="6"/>
  <c r="D374" i="6"/>
  <c r="E374" i="6"/>
  <c r="F374" i="6"/>
  <c r="G374" i="6"/>
  <c r="H374" i="6"/>
  <c r="I374" i="6"/>
  <c r="B375" i="6"/>
  <c r="C375" i="6"/>
  <c r="D375" i="6"/>
  <c r="E375" i="6"/>
  <c r="F375" i="6"/>
  <c r="G375" i="6"/>
  <c r="H375" i="6"/>
  <c r="I375" i="6"/>
  <c r="K375" i="6"/>
  <c r="B376" i="6"/>
  <c r="C376" i="6"/>
  <c r="D376" i="6"/>
  <c r="E376" i="6"/>
  <c r="F376" i="6"/>
  <c r="G376" i="6"/>
  <c r="H376" i="6"/>
  <c r="I376" i="6"/>
  <c r="B377" i="6"/>
  <c r="C377" i="6"/>
  <c r="D377" i="6"/>
  <c r="E377" i="6"/>
  <c r="F377" i="6"/>
  <c r="G377" i="6"/>
  <c r="H377" i="6"/>
  <c r="I377" i="6"/>
  <c r="B378" i="6"/>
  <c r="C378" i="6"/>
  <c r="D378" i="6"/>
  <c r="E378" i="6"/>
  <c r="F378" i="6"/>
  <c r="G378" i="6"/>
  <c r="H378" i="6"/>
  <c r="I378" i="6"/>
  <c r="B379" i="6"/>
  <c r="C379" i="6"/>
  <c r="D379" i="6"/>
  <c r="E379" i="6"/>
  <c r="F379" i="6"/>
  <c r="G379" i="6"/>
  <c r="H379" i="6"/>
  <c r="I379" i="6"/>
  <c r="B380" i="6"/>
  <c r="C380" i="6"/>
  <c r="D380" i="6"/>
  <c r="E380" i="6"/>
  <c r="F380" i="6"/>
  <c r="G380" i="6"/>
  <c r="H380" i="6"/>
  <c r="I380" i="6"/>
  <c r="B381" i="6"/>
  <c r="C381" i="6"/>
  <c r="D381" i="6"/>
  <c r="E381" i="6"/>
  <c r="F381" i="6"/>
  <c r="G381" i="6"/>
  <c r="H381" i="6"/>
  <c r="I381" i="6"/>
  <c r="B382" i="6"/>
  <c r="C382" i="6"/>
  <c r="D382" i="6"/>
  <c r="E382" i="6"/>
  <c r="F382" i="6"/>
  <c r="G382" i="6"/>
  <c r="H382" i="6"/>
  <c r="I382" i="6"/>
  <c r="B383" i="6"/>
  <c r="C383" i="6"/>
  <c r="D383" i="6"/>
  <c r="E383" i="6"/>
  <c r="F383" i="6"/>
  <c r="G383" i="6"/>
  <c r="H383" i="6"/>
  <c r="I383" i="6"/>
  <c r="B384" i="6"/>
  <c r="C384" i="6"/>
  <c r="D384" i="6"/>
  <c r="E384" i="6"/>
  <c r="F384" i="6"/>
  <c r="G384" i="6"/>
  <c r="H384" i="6"/>
  <c r="I384" i="6"/>
  <c r="B385" i="6"/>
  <c r="C385" i="6"/>
  <c r="D385" i="6"/>
  <c r="E385" i="6"/>
  <c r="F385" i="6"/>
  <c r="G385" i="6"/>
  <c r="H385" i="6"/>
  <c r="I385" i="6"/>
  <c r="B386" i="6"/>
  <c r="C386" i="6"/>
  <c r="D386" i="6"/>
  <c r="E386" i="6"/>
  <c r="F386" i="6"/>
  <c r="G386" i="6"/>
  <c r="H386" i="6"/>
  <c r="I386" i="6"/>
  <c r="B387" i="6"/>
  <c r="C387" i="6"/>
  <c r="D387" i="6"/>
  <c r="E387" i="6"/>
  <c r="F387" i="6"/>
  <c r="G387" i="6"/>
  <c r="H387" i="6"/>
  <c r="I387" i="6"/>
  <c r="B388" i="6"/>
  <c r="C388" i="6"/>
  <c r="D388" i="6"/>
  <c r="E388" i="6"/>
  <c r="F388" i="6"/>
  <c r="G388" i="6"/>
  <c r="H388" i="6"/>
  <c r="I388" i="6"/>
  <c r="B389" i="6"/>
  <c r="L389" i="6" s="1"/>
  <c r="C389" i="6"/>
  <c r="D389" i="6"/>
  <c r="E389" i="6"/>
  <c r="F389" i="6"/>
  <c r="G389" i="6"/>
  <c r="H389" i="6"/>
  <c r="I389" i="6"/>
  <c r="B390" i="6"/>
  <c r="C390" i="6"/>
  <c r="D390" i="6"/>
  <c r="E390" i="6"/>
  <c r="F390" i="6"/>
  <c r="G390" i="6"/>
  <c r="H390" i="6"/>
  <c r="I390" i="6"/>
  <c r="B391" i="6"/>
  <c r="C391" i="6"/>
  <c r="D391" i="6"/>
  <c r="E391" i="6"/>
  <c r="F391" i="6"/>
  <c r="G391" i="6"/>
  <c r="H391" i="6"/>
  <c r="I391" i="6"/>
  <c r="K391" i="6"/>
  <c r="B392" i="6"/>
  <c r="C392" i="6"/>
  <c r="D392" i="6"/>
  <c r="E392" i="6"/>
  <c r="F392" i="6"/>
  <c r="G392" i="6"/>
  <c r="H392" i="6"/>
  <c r="I392" i="6"/>
  <c r="B393" i="6"/>
  <c r="C393" i="6"/>
  <c r="D393" i="6"/>
  <c r="E393" i="6"/>
  <c r="F393" i="6"/>
  <c r="G393" i="6"/>
  <c r="H393" i="6"/>
  <c r="I393" i="6"/>
  <c r="B394" i="6"/>
  <c r="C394" i="6"/>
  <c r="D394" i="6"/>
  <c r="E394" i="6"/>
  <c r="F394" i="6"/>
  <c r="G394" i="6"/>
  <c r="H394" i="6"/>
  <c r="I394" i="6"/>
  <c r="B395" i="6"/>
  <c r="C395" i="6"/>
  <c r="D395" i="6"/>
  <c r="E395" i="6"/>
  <c r="F395" i="6"/>
  <c r="G395" i="6"/>
  <c r="H395" i="6"/>
  <c r="I395" i="6"/>
  <c r="B396" i="6"/>
  <c r="C396" i="6"/>
  <c r="D396" i="6"/>
  <c r="E396" i="6"/>
  <c r="F396" i="6"/>
  <c r="G396" i="6"/>
  <c r="H396" i="6"/>
  <c r="I396" i="6"/>
  <c r="B397" i="6"/>
  <c r="C397" i="6"/>
  <c r="D397" i="6"/>
  <c r="E397" i="6"/>
  <c r="F397" i="6"/>
  <c r="G397" i="6"/>
  <c r="H397" i="6"/>
  <c r="I397" i="6"/>
  <c r="B398" i="6"/>
  <c r="C398" i="6"/>
  <c r="D398" i="6"/>
  <c r="E398" i="6"/>
  <c r="F398" i="6"/>
  <c r="G398" i="6"/>
  <c r="H398" i="6"/>
  <c r="I398" i="6"/>
  <c r="B399" i="6"/>
  <c r="C399" i="6"/>
  <c r="D399" i="6"/>
  <c r="E399" i="6"/>
  <c r="F399" i="6"/>
  <c r="G399" i="6"/>
  <c r="H399" i="6"/>
  <c r="I399" i="6"/>
  <c r="B400" i="6"/>
  <c r="C400" i="6"/>
  <c r="D400" i="6"/>
  <c r="E400" i="6"/>
  <c r="F400" i="6"/>
  <c r="G400" i="6"/>
  <c r="H400" i="6"/>
  <c r="I400" i="6"/>
  <c r="B401" i="6"/>
  <c r="C401" i="6"/>
  <c r="D401" i="6"/>
  <c r="E401" i="6"/>
  <c r="F401" i="6"/>
  <c r="G401" i="6"/>
  <c r="H401" i="6"/>
  <c r="I401" i="6"/>
  <c r="B402" i="6"/>
  <c r="C402" i="6"/>
  <c r="D402" i="6"/>
  <c r="E402" i="6"/>
  <c r="F402" i="6"/>
  <c r="G402" i="6"/>
  <c r="H402" i="6"/>
  <c r="I402" i="6"/>
  <c r="B403" i="6"/>
  <c r="C403" i="6"/>
  <c r="K403" i="6" s="1"/>
  <c r="D403" i="6"/>
  <c r="E403" i="6"/>
  <c r="F403" i="6"/>
  <c r="G403" i="6"/>
  <c r="H403" i="6"/>
  <c r="I403" i="6"/>
  <c r="B404" i="6"/>
  <c r="C404" i="6"/>
  <c r="D404" i="6"/>
  <c r="E404" i="6"/>
  <c r="F404" i="6"/>
  <c r="G404" i="6"/>
  <c r="H404" i="6"/>
  <c r="I404" i="6"/>
  <c r="B405" i="6"/>
  <c r="C405" i="6"/>
  <c r="D405" i="6"/>
  <c r="E405" i="6"/>
  <c r="F405" i="6"/>
  <c r="G405" i="6"/>
  <c r="H405" i="6"/>
  <c r="I405" i="6"/>
  <c r="B406" i="6"/>
  <c r="C406" i="6"/>
  <c r="D406" i="6"/>
  <c r="E406" i="6"/>
  <c r="F406" i="6"/>
  <c r="G406" i="6"/>
  <c r="H406" i="6"/>
  <c r="I406" i="6"/>
  <c r="B407" i="6"/>
  <c r="C407" i="6"/>
  <c r="D407" i="6"/>
  <c r="E407" i="6"/>
  <c r="F407" i="6"/>
  <c r="G407" i="6"/>
  <c r="H407" i="6"/>
  <c r="I407" i="6"/>
  <c r="K407" i="6"/>
  <c r="B408" i="6"/>
  <c r="C408" i="6"/>
  <c r="D408" i="6"/>
  <c r="E408" i="6"/>
  <c r="F408" i="6"/>
  <c r="G408" i="6"/>
  <c r="H408" i="6"/>
  <c r="I408" i="6"/>
  <c r="B409" i="6"/>
  <c r="C409" i="6"/>
  <c r="D409" i="6"/>
  <c r="E409" i="6"/>
  <c r="F409" i="6"/>
  <c r="G409" i="6"/>
  <c r="H409" i="6"/>
  <c r="I409" i="6"/>
  <c r="B410" i="6"/>
  <c r="C410" i="6"/>
  <c r="D410" i="6"/>
  <c r="E410" i="6"/>
  <c r="F410" i="6"/>
  <c r="G410" i="6"/>
  <c r="H410" i="6"/>
  <c r="I410" i="6"/>
  <c r="B411" i="6"/>
  <c r="C411" i="6"/>
  <c r="D411" i="6"/>
  <c r="E411" i="6"/>
  <c r="F411" i="6"/>
  <c r="G411" i="6"/>
  <c r="H411" i="6"/>
  <c r="I411" i="6"/>
  <c r="B412" i="6"/>
  <c r="C412" i="6"/>
  <c r="D412" i="6"/>
  <c r="E412" i="6"/>
  <c r="F412" i="6"/>
  <c r="G412" i="6"/>
  <c r="H412" i="6"/>
  <c r="I412" i="6"/>
  <c r="B413" i="6"/>
  <c r="C413" i="6"/>
  <c r="D413" i="6"/>
  <c r="E413" i="6"/>
  <c r="F413" i="6"/>
  <c r="G413" i="6"/>
  <c r="H413" i="6"/>
  <c r="I413" i="6"/>
  <c r="B414" i="6"/>
  <c r="C414" i="6"/>
  <c r="D414" i="6"/>
  <c r="E414" i="6"/>
  <c r="F414" i="6"/>
  <c r="G414" i="6"/>
  <c r="H414" i="6"/>
  <c r="I414" i="6"/>
  <c r="B415" i="6"/>
  <c r="C415" i="6"/>
  <c r="D415" i="6"/>
  <c r="E415" i="6"/>
  <c r="F415" i="6"/>
  <c r="G415" i="6"/>
  <c r="H415" i="6"/>
  <c r="I415" i="6"/>
  <c r="B416" i="6"/>
  <c r="C416" i="6"/>
  <c r="D416" i="6"/>
  <c r="E416" i="6"/>
  <c r="F416" i="6"/>
  <c r="G416" i="6"/>
  <c r="H416" i="6"/>
  <c r="I416" i="6"/>
  <c r="B417" i="6"/>
  <c r="C417" i="6"/>
  <c r="J417" i="6" s="1"/>
  <c r="D417" i="6"/>
  <c r="E417" i="6"/>
  <c r="F417" i="6"/>
  <c r="G417" i="6"/>
  <c r="H417" i="6"/>
  <c r="I417" i="6"/>
  <c r="B418" i="6"/>
  <c r="C418" i="6"/>
  <c r="D418" i="6"/>
  <c r="E418" i="6"/>
  <c r="F418" i="6"/>
  <c r="G418" i="6"/>
  <c r="H418" i="6"/>
  <c r="I418" i="6"/>
  <c r="B419" i="6"/>
  <c r="C419" i="6"/>
  <c r="D419" i="6"/>
  <c r="E419" i="6"/>
  <c r="F419" i="6"/>
  <c r="G419" i="6"/>
  <c r="H419" i="6"/>
  <c r="I419" i="6"/>
  <c r="B420" i="6"/>
  <c r="C420" i="6"/>
  <c r="D420" i="6"/>
  <c r="E420" i="6"/>
  <c r="F420" i="6"/>
  <c r="G420" i="6"/>
  <c r="H420" i="6"/>
  <c r="I420" i="6"/>
  <c r="B421" i="6"/>
  <c r="C421" i="6"/>
  <c r="D421" i="6"/>
  <c r="E421" i="6"/>
  <c r="F421" i="6"/>
  <c r="G421" i="6"/>
  <c r="H421" i="6"/>
  <c r="I421" i="6"/>
  <c r="B422" i="6"/>
  <c r="C422" i="6"/>
  <c r="D422" i="6"/>
  <c r="E422" i="6"/>
  <c r="F422" i="6"/>
  <c r="G422" i="6"/>
  <c r="H422" i="6"/>
  <c r="I422" i="6"/>
  <c r="B423" i="6"/>
  <c r="C423" i="6"/>
  <c r="D423" i="6"/>
  <c r="E423" i="6"/>
  <c r="F423" i="6"/>
  <c r="G423" i="6"/>
  <c r="H423" i="6"/>
  <c r="I423" i="6"/>
  <c r="K423" i="6"/>
  <c r="B424" i="6"/>
  <c r="C424" i="6"/>
  <c r="D424" i="6"/>
  <c r="E424" i="6"/>
  <c r="F424" i="6"/>
  <c r="G424" i="6"/>
  <c r="H424" i="6"/>
  <c r="I424" i="6"/>
  <c r="B425" i="6"/>
  <c r="C425" i="6"/>
  <c r="D425" i="6"/>
  <c r="E425" i="6"/>
  <c r="F425" i="6"/>
  <c r="G425" i="6"/>
  <c r="H425" i="6"/>
  <c r="I425" i="6"/>
  <c r="B426" i="6"/>
  <c r="C426" i="6"/>
  <c r="D426" i="6"/>
  <c r="E426" i="6"/>
  <c r="F426" i="6"/>
  <c r="G426" i="6"/>
  <c r="H426" i="6"/>
  <c r="I426" i="6"/>
  <c r="B427" i="6"/>
  <c r="C427" i="6"/>
  <c r="D427" i="6"/>
  <c r="E427" i="6"/>
  <c r="F427" i="6"/>
  <c r="G427" i="6"/>
  <c r="H427" i="6"/>
  <c r="I427" i="6"/>
  <c r="B428" i="6"/>
  <c r="C428" i="6"/>
  <c r="D428" i="6"/>
  <c r="E428" i="6"/>
  <c r="F428" i="6"/>
  <c r="G428" i="6"/>
  <c r="H428" i="6"/>
  <c r="I428" i="6"/>
  <c r="B429" i="6"/>
  <c r="C429" i="6"/>
  <c r="D429" i="6"/>
  <c r="E429" i="6"/>
  <c r="F429" i="6"/>
  <c r="G429" i="6"/>
  <c r="H429" i="6"/>
  <c r="I429" i="6"/>
  <c r="B430" i="6"/>
  <c r="C430" i="6"/>
  <c r="D430" i="6"/>
  <c r="E430" i="6"/>
  <c r="F430" i="6"/>
  <c r="G430" i="6"/>
  <c r="H430" i="6"/>
  <c r="I430" i="6"/>
  <c r="B431" i="6"/>
  <c r="C431" i="6"/>
  <c r="D431" i="6"/>
  <c r="E431" i="6"/>
  <c r="F431" i="6"/>
  <c r="G431" i="6"/>
  <c r="H431" i="6"/>
  <c r="I431" i="6"/>
  <c r="B432" i="6"/>
  <c r="C432" i="6"/>
  <c r="D432" i="6"/>
  <c r="E432" i="6"/>
  <c r="F432" i="6"/>
  <c r="G432" i="6"/>
  <c r="H432" i="6"/>
  <c r="I432" i="6"/>
  <c r="B433" i="6"/>
  <c r="C433" i="6"/>
  <c r="D433" i="6"/>
  <c r="E433" i="6"/>
  <c r="F433" i="6"/>
  <c r="G433" i="6"/>
  <c r="H433" i="6"/>
  <c r="I433" i="6"/>
  <c r="B434" i="6"/>
  <c r="C434" i="6"/>
  <c r="D434" i="6"/>
  <c r="E434" i="6"/>
  <c r="F434" i="6"/>
  <c r="G434" i="6"/>
  <c r="H434" i="6"/>
  <c r="I434" i="6"/>
  <c r="B435" i="6"/>
  <c r="C435" i="6"/>
  <c r="K435" i="6" s="1"/>
  <c r="D435" i="6"/>
  <c r="E435" i="6"/>
  <c r="F435" i="6"/>
  <c r="G435" i="6"/>
  <c r="H435" i="6"/>
  <c r="I435" i="6"/>
  <c r="B436" i="6"/>
  <c r="C436" i="6"/>
  <c r="D436" i="6"/>
  <c r="E436" i="6"/>
  <c r="F436" i="6"/>
  <c r="G436" i="6"/>
  <c r="H436" i="6"/>
  <c r="I436" i="6"/>
  <c r="B437" i="6"/>
  <c r="C437" i="6"/>
  <c r="D437" i="6"/>
  <c r="E437" i="6"/>
  <c r="F437" i="6"/>
  <c r="G437" i="6"/>
  <c r="H437" i="6"/>
  <c r="I437" i="6"/>
  <c r="B438" i="6"/>
  <c r="C438" i="6"/>
  <c r="D438" i="6"/>
  <c r="E438" i="6"/>
  <c r="F438" i="6"/>
  <c r="G438" i="6"/>
  <c r="H438" i="6"/>
  <c r="I438" i="6"/>
  <c r="B439" i="6"/>
  <c r="C439" i="6"/>
  <c r="D439" i="6"/>
  <c r="E439" i="6"/>
  <c r="F439" i="6"/>
  <c r="G439" i="6"/>
  <c r="H439" i="6"/>
  <c r="I439" i="6"/>
  <c r="K439" i="6"/>
  <c r="B440" i="6"/>
  <c r="C440" i="6"/>
  <c r="D440" i="6"/>
  <c r="E440" i="6"/>
  <c r="F440" i="6"/>
  <c r="G440" i="6"/>
  <c r="H440" i="6"/>
  <c r="I440" i="6"/>
  <c r="B441" i="6"/>
  <c r="C441" i="6"/>
  <c r="D441" i="6"/>
  <c r="E441" i="6"/>
  <c r="F441" i="6"/>
  <c r="G441" i="6"/>
  <c r="H441" i="6"/>
  <c r="I441" i="6"/>
  <c r="B442" i="6"/>
  <c r="C442" i="6"/>
  <c r="D442" i="6"/>
  <c r="E442" i="6"/>
  <c r="F442" i="6"/>
  <c r="G442" i="6"/>
  <c r="H442" i="6"/>
  <c r="I442" i="6"/>
  <c r="B443" i="6"/>
  <c r="C443" i="6"/>
  <c r="D443" i="6"/>
  <c r="E443" i="6"/>
  <c r="F443" i="6"/>
  <c r="G443" i="6"/>
  <c r="H443" i="6"/>
  <c r="I443" i="6"/>
  <c r="B444" i="6"/>
  <c r="C444" i="6"/>
  <c r="D444" i="6"/>
  <c r="E444" i="6"/>
  <c r="F444" i="6"/>
  <c r="G444" i="6"/>
  <c r="H444" i="6"/>
  <c r="I444" i="6"/>
  <c r="B445" i="6"/>
  <c r="C445" i="6"/>
  <c r="D445" i="6"/>
  <c r="E445" i="6"/>
  <c r="F445" i="6"/>
  <c r="G445" i="6"/>
  <c r="H445" i="6"/>
  <c r="I445" i="6"/>
  <c r="B446" i="6"/>
  <c r="C446" i="6"/>
  <c r="D446" i="6"/>
  <c r="E446" i="6"/>
  <c r="F446" i="6"/>
  <c r="G446" i="6"/>
  <c r="H446" i="6"/>
  <c r="I446" i="6"/>
  <c r="B447" i="6"/>
  <c r="C447" i="6"/>
  <c r="D447" i="6"/>
  <c r="E447" i="6"/>
  <c r="F447" i="6"/>
  <c r="G447" i="6"/>
  <c r="H447" i="6"/>
  <c r="I447" i="6"/>
  <c r="B448" i="6"/>
  <c r="C448" i="6"/>
  <c r="D448" i="6"/>
  <c r="E448" i="6"/>
  <c r="F448" i="6"/>
  <c r="G448" i="6"/>
  <c r="H448" i="6"/>
  <c r="I448" i="6"/>
  <c r="B449" i="6"/>
  <c r="C449" i="6"/>
  <c r="D449" i="6"/>
  <c r="E449" i="6"/>
  <c r="F449" i="6"/>
  <c r="G449" i="6"/>
  <c r="H449" i="6"/>
  <c r="I449" i="6"/>
  <c r="B450" i="6"/>
  <c r="C450" i="6"/>
  <c r="D450" i="6"/>
  <c r="E450" i="6"/>
  <c r="F450" i="6"/>
  <c r="G450" i="6"/>
  <c r="H450" i="6"/>
  <c r="I450" i="6"/>
  <c r="B451" i="6"/>
  <c r="C451" i="6"/>
  <c r="D451" i="6"/>
  <c r="E451" i="6"/>
  <c r="F451" i="6"/>
  <c r="G451" i="6"/>
  <c r="H451" i="6"/>
  <c r="I451" i="6"/>
  <c r="B452" i="6"/>
  <c r="C452" i="6"/>
  <c r="D452" i="6"/>
  <c r="E452" i="6"/>
  <c r="F452" i="6"/>
  <c r="G452" i="6"/>
  <c r="H452" i="6"/>
  <c r="I452" i="6"/>
  <c r="B453" i="6"/>
  <c r="C453" i="6"/>
  <c r="D453" i="6"/>
  <c r="E453" i="6"/>
  <c r="F453" i="6"/>
  <c r="G453" i="6"/>
  <c r="H453" i="6"/>
  <c r="I453" i="6"/>
  <c r="B454" i="6"/>
  <c r="C454" i="6"/>
  <c r="D454" i="6"/>
  <c r="E454" i="6"/>
  <c r="F454" i="6"/>
  <c r="G454" i="6"/>
  <c r="H454" i="6"/>
  <c r="I454" i="6"/>
  <c r="B455" i="6"/>
  <c r="C455" i="6"/>
  <c r="D455" i="6"/>
  <c r="E455" i="6"/>
  <c r="F455" i="6"/>
  <c r="G455" i="6"/>
  <c r="H455" i="6"/>
  <c r="I455" i="6"/>
  <c r="K455" i="6"/>
  <c r="B456" i="6"/>
  <c r="C456" i="6"/>
  <c r="D456" i="6"/>
  <c r="E456" i="6"/>
  <c r="F456" i="6"/>
  <c r="G456" i="6"/>
  <c r="H456" i="6"/>
  <c r="I456" i="6"/>
  <c r="B457" i="6"/>
  <c r="C457" i="6"/>
  <c r="D457" i="6"/>
  <c r="E457" i="6"/>
  <c r="F457" i="6"/>
  <c r="G457" i="6"/>
  <c r="H457" i="6"/>
  <c r="I457" i="6"/>
  <c r="B458" i="6"/>
  <c r="C458" i="6"/>
  <c r="D458" i="6"/>
  <c r="E458" i="6"/>
  <c r="F458" i="6"/>
  <c r="G458" i="6"/>
  <c r="H458" i="6"/>
  <c r="I458" i="6"/>
  <c r="B459" i="6"/>
  <c r="C459" i="6"/>
  <c r="D459" i="6"/>
  <c r="E459" i="6"/>
  <c r="F459" i="6"/>
  <c r="G459" i="6"/>
  <c r="H459" i="6"/>
  <c r="I459" i="6"/>
  <c r="B460" i="6"/>
  <c r="C460" i="6"/>
  <c r="D460" i="6"/>
  <c r="E460" i="6"/>
  <c r="F460" i="6"/>
  <c r="G460" i="6"/>
  <c r="H460" i="6"/>
  <c r="I460" i="6"/>
  <c r="B461" i="6"/>
  <c r="C461" i="6"/>
  <c r="D461" i="6"/>
  <c r="E461" i="6"/>
  <c r="F461" i="6"/>
  <c r="G461" i="6"/>
  <c r="H461" i="6"/>
  <c r="I461" i="6"/>
  <c r="B462" i="6"/>
  <c r="C462" i="6"/>
  <c r="D462" i="6"/>
  <c r="E462" i="6"/>
  <c r="F462" i="6"/>
  <c r="G462" i="6"/>
  <c r="H462" i="6"/>
  <c r="I462" i="6"/>
  <c r="B463" i="6"/>
  <c r="C463" i="6"/>
  <c r="D463" i="6"/>
  <c r="E463" i="6"/>
  <c r="F463" i="6"/>
  <c r="G463" i="6"/>
  <c r="H463" i="6"/>
  <c r="I463" i="6"/>
  <c r="B464" i="6"/>
  <c r="C464" i="6"/>
  <c r="D464" i="6"/>
  <c r="E464" i="6"/>
  <c r="F464" i="6"/>
  <c r="G464" i="6"/>
  <c r="H464" i="6"/>
  <c r="I464" i="6"/>
  <c r="B465" i="6"/>
  <c r="C465" i="6"/>
  <c r="D465" i="6"/>
  <c r="E465" i="6"/>
  <c r="F465" i="6"/>
  <c r="G465" i="6"/>
  <c r="H465" i="6"/>
  <c r="I465" i="6"/>
  <c r="B466" i="6"/>
  <c r="C466" i="6"/>
  <c r="D466" i="6"/>
  <c r="E466" i="6"/>
  <c r="F466" i="6"/>
  <c r="G466" i="6"/>
  <c r="H466" i="6"/>
  <c r="I466" i="6"/>
  <c r="B467" i="6"/>
  <c r="C467" i="6"/>
  <c r="K467" i="6" s="1"/>
  <c r="D467" i="6"/>
  <c r="E467" i="6"/>
  <c r="F467" i="6"/>
  <c r="G467" i="6"/>
  <c r="H467" i="6"/>
  <c r="I467" i="6"/>
  <c r="B468" i="6"/>
  <c r="C468" i="6"/>
  <c r="D468" i="6"/>
  <c r="E468" i="6"/>
  <c r="F468" i="6"/>
  <c r="G468" i="6"/>
  <c r="H468" i="6"/>
  <c r="I468" i="6"/>
  <c r="B469" i="6"/>
  <c r="C469" i="6"/>
  <c r="D469" i="6"/>
  <c r="E469" i="6"/>
  <c r="F469" i="6"/>
  <c r="G469" i="6"/>
  <c r="H469" i="6"/>
  <c r="I469" i="6"/>
  <c r="B470" i="6"/>
  <c r="C470" i="6"/>
  <c r="D470" i="6"/>
  <c r="E470" i="6"/>
  <c r="F470" i="6"/>
  <c r="G470" i="6"/>
  <c r="H470" i="6"/>
  <c r="I470" i="6"/>
  <c r="B471" i="6"/>
  <c r="C471" i="6"/>
  <c r="D471" i="6"/>
  <c r="E471" i="6"/>
  <c r="F471" i="6"/>
  <c r="G471" i="6"/>
  <c r="H471" i="6"/>
  <c r="I471" i="6"/>
  <c r="K471" i="6"/>
  <c r="B472" i="6"/>
  <c r="C472" i="6"/>
  <c r="D472" i="6"/>
  <c r="E472" i="6"/>
  <c r="F472" i="6"/>
  <c r="G472" i="6"/>
  <c r="H472" i="6"/>
  <c r="I472" i="6"/>
  <c r="B473" i="6"/>
  <c r="C473" i="6"/>
  <c r="D473" i="6"/>
  <c r="E473" i="6"/>
  <c r="F473" i="6"/>
  <c r="G473" i="6"/>
  <c r="H473" i="6"/>
  <c r="I473" i="6"/>
  <c r="B474" i="6"/>
  <c r="C474" i="6"/>
  <c r="D474" i="6"/>
  <c r="E474" i="6"/>
  <c r="F474" i="6"/>
  <c r="G474" i="6"/>
  <c r="H474" i="6"/>
  <c r="I474" i="6"/>
  <c r="B475" i="6"/>
  <c r="C475" i="6"/>
  <c r="D475" i="6"/>
  <c r="E475" i="6"/>
  <c r="F475" i="6"/>
  <c r="G475" i="6"/>
  <c r="H475" i="6"/>
  <c r="I475" i="6"/>
  <c r="B476" i="6"/>
  <c r="C476" i="6"/>
  <c r="D476" i="6"/>
  <c r="E476" i="6"/>
  <c r="F476" i="6"/>
  <c r="G476" i="6"/>
  <c r="H476" i="6"/>
  <c r="I476" i="6"/>
  <c r="B477" i="6"/>
  <c r="C477" i="6"/>
  <c r="J477" i="6" s="1"/>
  <c r="D477" i="6"/>
  <c r="E477" i="6"/>
  <c r="F477" i="6"/>
  <c r="G477" i="6"/>
  <c r="H477" i="6"/>
  <c r="I477" i="6"/>
  <c r="B478" i="6"/>
  <c r="C478" i="6"/>
  <c r="D478" i="6"/>
  <c r="E478" i="6"/>
  <c r="F478" i="6"/>
  <c r="G478" i="6"/>
  <c r="H478" i="6"/>
  <c r="I478" i="6"/>
  <c r="B479" i="6"/>
  <c r="C479" i="6"/>
  <c r="D479" i="6"/>
  <c r="E479" i="6"/>
  <c r="F479" i="6"/>
  <c r="G479" i="6"/>
  <c r="H479" i="6"/>
  <c r="I479" i="6"/>
  <c r="B480" i="6"/>
  <c r="C480" i="6"/>
  <c r="D480" i="6"/>
  <c r="E480" i="6"/>
  <c r="F480" i="6"/>
  <c r="G480" i="6"/>
  <c r="H480" i="6"/>
  <c r="I480" i="6"/>
  <c r="B481" i="6"/>
  <c r="C481" i="6"/>
  <c r="J481" i="6" s="1"/>
  <c r="D481" i="6"/>
  <c r="E481" i="6"/>
  <c r="F481" i="6"/>
  <c r="G481" i="6"/>
  <c r="H481" i="6"/>
  <c r="I481" i="6"/>
  <c r="B482" i="6"/>
  <c r="C482" i="6"/>
  <c r="D482" i="6"/>
  <c r="E482" i="6"/>
  <c r="F482" i="6"/>
  <c r="G482" i="6"/>
  <c r="H482" i="6"/>
  <c r="I482" i="6"/>
  <c r="B483" i="6"/>
  <c r="C483" i="6"/>
  <c r="D483" i="6"/>
  <c r="E483" i="6"/>
  <c r="F483" i="6"/>
  <c r="G483" i="6"/>
  <c r="H483" i="6"/>
  <c r="I483" i="6"/>
  <c r="B484" i="6"/>
  <c r="C484" i="6"/>
  <c r="D484" i="6"/>
  <c r="E484" i="6"/>
  <c r="F484" i="6"/>
  <c r="G484" i="6"/>
  <c r="H484" i="6"/>
  <c r="I484" i="6"/>
  <c r="B485" i="6"/>
  <c r="C485" i="6"/>
  <c r="D485" i="6"/>
  <c r="E485" i="6"/>
  <c r="F485" i="6"/>
  <c r="G485" i="6"/>
  <c r="H485" i="6"/>
  <c r="I485" i="6"/>
  <c r="B486" i="6"/>
  <c r="C486" i="6"/>
  <c r="D486" i="6"/>
  <c r="E486" i="6"/>
  <c r="F486" i="6"/>
  <c r="G486" i="6"/>
  <c r="H486" i="6"/>
  <c r="I486" i="6"/>
  <c r="B487" i="6"/>
  <c r="C487" i="6"/>
  <c r="D487" i="6"/>
  <c r="E487" i="6"/>
  <c r="F487" i="6"/>
  <c r="G487" i="6"/>
  <c r="H487" i="6"/>
  <c r="I487" i="6"/>
  <c r="K487" i="6"/>
  <c r="B488" i="6"/>
  <c r="C488" i="6"/>
  <c r="D488" i="6"/>
  <c r="E488" i="6"/>
  <c r="F488" i="6"/>
  <c r="G488" i="6"/>
  <c r="H488" i="6"/>
  <c r="I488" i="6"/>
  <c r="B489" i="6"/>
  <c r="C489" i="6"/>
  <c r="D489" i="6"/>
  <c r="E489" i="6"/>
  <c r="F489" i="6"/>
  <c r="G489" i="6"/>
  <c r="H489" i="6"/>
  <c r="I489" i="6"/>
  <c r="B490" i="6"/>
  <c r="C490" i="6"/>
  <c r="D490" i="6"/>
  <c r="E490" i="6"/>
  <c r="F490" i="6"/>
  <c r="G490" i="6"/>
  <c r="H490" i="6"/>
  <c r="I490" i="6"/>
  <c r="B491" i="6"/>
  <c r="C491" i="6"/>
  <c r="D491" i="6"/>
  <c r="E491" i="6"/>
  <c r="F491" i="6"/>
  <c r="G491" i="6"/>
  <c r="H491" i="6"/>
  <c r="I491" i="6"/>
  <c r="B492" i="6"/>
  <c r="C492" i="6"/>
  <c r="D492" i="6"/>
  <c r="E492" i="6"/>
  <c r="F492" i="6"/>
  <c r="G492" i="6"/>
  <c r="H492" i="6"/>
  <c r="I492" i="6"/>
  <c r="B493" i="6"/>
  <c r="C493" i="6"/>
  <c r="D493" i="6"/>
  <c r="E493" i="6"/>
  <c r="F493" i="6"/>
  <c r="G493" i="6"/>
  <c r="H493" i="6"/>
  <c r="I493" i="6"/>
  <c r="B494" i="6"/>
  <c r="C494" i="6"/>
  <c r="D494" i="6"/>
  <c r="E494" i="6"/>
  <c r="F494" i="6"/>
  <c r="G494" i="6"/>
  <c r="H494" i="6"/>
  <c r="I494" i="6"/>
  <c r="B495" i="6"/>
  <c r="C495" i="6"/>
  <c r="D495" i="6"/>
  <c r="E495" i="6"/>
  <c r="F495" i="6"/>
  <c r="G495" i="6"/>
  <c r="H495" i="6"/>
  <c r="I495" i="6"/>
  <c r="B496" i="6"/>
  <c r="C496" i="6"/>
  <c r="D496" i="6"/>
  <c r="E496" i="6"/>
  <c r="F496" i="6"/>
  <c r="G496" i="6"/>
  <c r="H496" i="6"/>
  <c r="I496" i="6"/>
  <c r="B497" i="6"/>
  <c r="C497" i="6"/>
  <c r="D497" i="6"/>
  <c r="E497" i="6"/>
  <c r="F497" i="6"/>
  <c r="G497" i="6"/>
  <c r="H497" i="6"/>
  <c r="I497" i="6"/>
  <c r="B498" i="6"/>
  <c r="C498" i="6"/>
  <c r="D498" i="6"/>
  <c r="E498" i="6"/>
  <c r="F498" i="6"/>
  <c r="G498" i="6"/>
  <c r="H498" i="6"/>
  <c r="I498" i="6"/>
  <c r="B499" i="6"/>
  <c r="C499" i="6"/>
  <c r="K499" i="6" s="1"/>
  <c r="D499" i="6"/>
  <c r="E499" i="6"/>
  <c r="F499" i="6"/>
  <c r="G499" i="6"/>
  <c r="H499" i="6"/>
  <c r="I499" i="6"/>
  <c r="B500" i="6"/>
  <c r="C500" i="6"/>
  <c r="D500" i="6"/>
  <c r="E500" i="6"/>
  <c r="F500" i="6"/>
  <c r="G500" i="6"/>
  <c r="H500" i="6"/>
  <c r="I500" i="6"/>
  <c r="B501" i="6"/>
  <c r="C501" i="6"/>
  <c r="D501" i="6"/>
  <c r="E501" i="6"/>
  <c r="F501" i="6"/>
  <c r="G501" i="6"/>
  <c r="H501" i="6"/>
  <c r="I501" i="6"/>
  <c r="B502" i="6"/>
  <c r="C502" i="6"/>
  <c r="D502" i="6"/>
  <c r="E502" i="6"/>
  <c r="F502" i="6"/>
  <c r="G502" i="6"/>
  <c r="H502" i="6"/>
  <c r="I502" i="6"/>
  <c r="B503" i="6"/>
  <c r="C503" i="6"/>
  <c r="D503" i="6"/>
  <c r="E503" i="6"/>
  <c r="F503" i="6"/>
  <c r="G503" i="6"/>
  <c r="H503" i="6"/>
  <c r="I503" i="6"/>
  <c r="K503" i="6"/>
  <c r="B504" i="6"/>
  <c r="C504" i="6"/>
  <c r="D504" i="6"/>
  <c r="E504" i="6"/>
  <c r="F504" i="6"/>
  <c r="G504" i="6"/>
  <c r="H504" i="6"/>
  <c r="I504" i="6"/>
  <c r="B505" i="6"/>
  <c r="C505" i="6"/>
  <c r="D505" i="6"/>
  <c r="E505" i="6"/>
  <c r="F505" i="6"/>
  <c r="G505" i="6"/>
  <c r="H505" i="6"/>
  <c r="I505" i="6"/>
  <c r="B506" i="6"/>
  <c r="C506" i="6"/>
  <c r="D506" i="6"/>
  <c r="E506" i="6"/>
  <c r="F506" i="6"/>
  <c r="G506" i="6"/>
  <c r="H506" i="6"/>
  <c r="I506" i="6"/>
  <c r="B507" i="6"/>
  <c r="C507" i="6"/>
  <c r="D507" i="6"/>
  <c r="E507" i="6"/>
  <c r="F507" i="6"/>
  <c r="G507" i="6"/>
  <c r="H507" i="6"/>
  <c r="I507" i="6"/>
  <c r="B508" i="6"/>
  <c r="C508" i="6"/>
  <c r="D508" i="6"/>
  <c r="E508" i="6"/>
  <c r="F508" i="6"/>
  <c r="G508" i="6"/>
  <c r="H508" i="6"/>
  <c r="I508" i="6"/>
  <c r="B509" i="6"/>
  <c r="C509" i="6"/>
  <c r="D509" i="6"/>
  <c r="E509" i="6"/>
  <c r="F509" i="6"/>
  <c r="G509" i="6"/>
  <c r="H509" i="6"/>
  <c r="I509" i="6"/>
  <c r="B510" i="6"/>
  <c r="C510" i="6"/>
  <c r="D510" i="6"/>
  <c r="E510" i="6"/>
  <c r="F510" i="6"/>
  <c r="G510" i="6"/>
  <c r="H510" i="6"/>
  <c r="I510" i="6"/>
  <c r="B511" i="6"/>
  <c r="C511" i="6"/>
  <c r="D511" i="6"/>
  <c r="E511" i="6"/>
  <c r="F511" i="6"/>
  <c r="G511" i="6"/>
  <c r="H511" i="6"/>
  <c r="I511" i="6"/>
  <c r="B512" i="6"/>
  <c r="C512" i="6"/>
  <c r="D512" i="6"/>
  <c r="E512" i="6"/>
  <c r="F512" i="6"/>
  <c r="G512" i="6"/>
  <c r="H512" i="6"/>
  <c r="I512" i="6"/>
  <c r="B513" i="6"/>
  <c r="C513" i="6"/>
  <c r="D513" i="6"/>
  <c r="E513" i="6"/>
  <c r="F513" i="6"/>
  <c r="G513" i="6"/>
  <c r="H513" i="6"/>
  <c r="I513" i="6"/>
  <c r="B514" i="6"/>
  <c r="C514" i="6"/>
  <c r="D514" i="6"/>
  <c r="E514" i="6"/>
  <c r="F514" i="6"/>
  <c r="G514" i="6"/>
  <c r="H514" i="6"/>
  <c r="I514" i="6"/>
  <c r="B515" i="6"/>
  <c r="C515" i="6"/>
  <c r="D515" i="6"/>
  <c r="E515" i="6"/>
  <c r="F515" i="6"/>
  <c r="G515" i="6"/>
  <c r="H515" i="6"/>
  <c r="I515" i="6"/>
  <c r="B516" i="6"/>
  <c r="C516" i="6"/>
  <c r="D516" i="6"/>
  <c r="E516" i="6"/>
  <c r="F516" i="6"/>
  <c r="G516" i="6"/>
  <c r="H516" i="6"/>
  <c r="I516" i="6"/>
  <c r="B517" i="6"/>
  <c r="C517" i="6"/>
  <c r="D517" i="6"/>
  <c r="E517" i="6"/>
  <c r="F517" i="6"/>
  <c r="G517" i="6"/>
  <c r="H517" i="6"/>
  <c r="I517" i="6"/>
  <c r="B518" i="6"/>
  <c r="C518" i="6"/>
  <c r="D518" i="6"/>
  <c r="E518" i="6"/>
  <c r="F518" i="6"/>
  <c r="G518" i="6"/>
  <c r="H518" i="6"/>
  <c r="I518" i="6"/>
  <c r="B519" i="6"/>
  <c r="C519" i="6"/>
  <c r="D519" i="6"/>
  <c r="E519" i="6"/>
  <c r="F519" i="6"/>
  <c r="G519" i="6"/>
  <c r="H519" i="6"/>
  <c r="I519" i="6"/>
  <c r="K519" i="6"/>
  <c r="B520" i="6"/>
  <c r="C520" i="6"/>
  <c r="D520" i="6"/>
  <c r="E520" i="6"/>
  <c r="F520" i="6"/>
  <c r="G520" i="6"/>
  <c r="H520" i="6"/>
  <c r="I520" i="6"/>
  <c r="B521" i="6"/>
  <c r="C521" i="6"/>
  <c r="D521" i="6"/>
  <c r="E521" i="6"/>
  <c r="F521" i="6"/>
  <c r="G521" i="6"/>
  <c r="H521" i="6"/>
  <c r="I521" i="6"/>
  <c r="B522" i="6"/>
  <c r="C522" i="6"/>
  <c r="D522" i="6"/>
  <c r="E522" i="6"/>
  <c r="F522" i="6"/>
  <c r="G522" i="6"/>
  <c r="H522" i="6"/>
  <c r="I522" i="6"/>
  <c r="B523" i="6"/>
  <c r="C523" i="6"/>
  <c r="D523" i="6"/>
  <c r="E523" i="6"/>
  <c r="F523" i="6"/>
  <c r="G523" i="6"/>
  <c r="H523" i="6"/>
  <c r="I523" i="6"/>
  <c r="B524" i="6"/>
  <c r="C524" i="6"/>
  <c r="D524" i="6"/>
  <c r="E524" i="6"/>
  <c r="F524" i="6"/>
  <c r="G524" i="6"/>
  <c r="H524" i="6"/>
  <c r="I524" i="6"/>
  <c r="B525" i="6"/>
  <c r="C525" i="6"/>
  <c r="D525" i="6"/>
  <c r="E525" i="6"/>
  <c r="F525" i="6"/>
  <c r="G525" i="6"/>
  <c r="H525" i="6"/>
  <c r="I525" i="6"/>
  <c r="B526" i="6"/>
  <c r="C526" i="6"/>
  <c r="D526" i="6"/>
  <c r="E526" i="6"/>
  <c r="F526" i="6"/>
  <c r="G526" i="6"/>
  <c r="H526" i="6"/>
  <c r="I526" i="6"/>
  <c r="B527" i="6"/>
  <c r="C527" i="6"/>
  <c r="D527" i="6"/>
  <c r="E527" i="6"/>
  <c r="F527" i="6"/>
  <c r="G527" i="6"/>
  <c r="H527" i="6"/>
  <c r="I527" i="6"/>
  <c r="B528" i="6"/>
  <c r="C528" i="6"/>
  <c r="D528" i="6"/>
  <c r="E528" i="6"/>
  <c r="F528" i="6"/>
  <c r="G528" i="6"/>
  <c r="H528" i="6"/>
  <c r="I528" i="6"/>
  <c r="B529" i="6"/>
  <c r="C529" i="6"/>
  <c r="D529" i="6"/>
  <c r="E529" i="6"/>
  <c r="F529" i="6"/>
  <c r="G529" i="6"/>
  <c r="H529" i="6"/>
  <c r="I529" i="6"/>
  <c r="B530" i="6"/>
  <c r="C530" i="6"/>
  <c r="D530" i="6"/>
  <c r="E530" i="6"/>
  <c r="F530" i="6"/>
  <c r="G530" i="6"/>
  <c r="H530" i="6"/>
  <c r="I530" i="6"/>
  <c r="B531" i="6"/>
  <c r="C531" i="6"/>
  <c r="K531" i="6" s="1"/>
  <c r="D531" i="6"/>
  <c r="E531" i="6"/>
  <c r="F531" i="6"/>
  <c r="G531" i="6"/>
  <c r="H531" i="6"/>
  <c r="I531" i="6"/>
  <c r="B532" i="6"/>
  <c r="C532" i="6"/>
  <c r="D532" i="6"/>
  <c r="E532" i="6"/>
  <c r="F532" i="6"/>
  <c r="G532" i="6"/>
  <c r="H532" i="6"/>
  <c r="I532" i="6"/>
  <c r="B533" i="6"/>
  <c r="C533" i="6"/>
  <c r="D533" i="6"/>
  <c r="E533" i="6"/>
  <c r="F533" i="6"/>
  <c r="G533" i="6"/>
  <c r="H533" i="6"/>
  <c r="I533" i="6"/>
  <c r="B534" i="6"/>
  <c r="C534" i="6"/>
  <c r="D534" i="6"/>
  <c r="E534" i="6"/>
  <c r="F534" i="6"/>
  <c r="G534" i="6"/>
  <c r="H534" i="6"/>
  <c r="I534" i="6"/>
  <c r="B535" i="6"/>
  <c r="C535" i="6"/>
  <c r="D535" i="6"/>
  <c r="E535" i="6"/>
  <c r="F535" i="6"/>
  <c r="G535" i="6"/>
  <c r="H535" i="6"/>
  <c r="I535" i="6"/>
  <c r="K535" i="6"/>
  <c r="B536" i="6"/>
  <c r="C536" i="6"/>
  <c r="D536" i="6"/>
  <c r="E536" i="6"/>
  <c r="F536" i="6"/>
  <c r="G536" i="6"/>
  <c r="H536" i="6"/>
  <c r="I536" i="6"/>
  <c r="B537" i="6"/>
  <c r="C537" i="6"/>
  <c r="D537" i="6"/>
  <c r="E537" i="6"/>
  <c r="F537" i="6"/>
  <c r="G537" i="6"/>
  <c r="H537" i="6"/>
  <c r="I537" i="6"/>
  <c r="B538" i="6"/>
  <c r="C538" i="6"/>
  <c r="D538" i="6"/>
  <c r="E538" i="6"/>
  <c r="F538" i="6"/>
  <c r="G538" i="6"/>
  <c r="H538" i="6"/>
  <c r="I538" i="6"/>
  <c r="B539" i="6"/>
  <c r="C539" i="6"/>
  <c r="D539" i="6"/>
  <c r="E539" i="6"/>
  <c r="F539" i="6"/>
  <c r="G539" i="6"/>
  <c r="H539" i="6"/>
  <c r="I539" i="6"/>
  <c r="B540" i="6"/>
  <c r="C540" i="6"/>
  <c r="D540" i="6"/>
  <c r="E540" i="6"/>
  <c r="F540" i="6"/>
  <c r="G540" i="6"/>
  <c r="H540" i="6"/>
  <c r="I540" i="6"/>
  <c r="B541" i="6"/>
  <c r="C541" i="6"/>
  <c r="D541" i="6"/>
  <c r="E541" i="6"/>
  <c r="F541" i="6"/>
  <c r="G541" i="6"/>
  <c r="H541" i="6"/>
  <c r="I541" i="6"/>
  <c r="B542" i="6"/>
  <c r="C542" i="6"/>
  <c r="D542" i="6"/>
  <c r="E542" i="6"/>
  <c r="F542" i="6"/>
  <c r="G542" i="6"/>
  <c r="H542" i="6"/>
  <c r="I542" i="6"/>
  <c r="B543" i="6"/>
  <c r="C543" i="6"/>
  <c r="D543" i="6"/>
  <c r="E543" i="6"/>
  <c r="F543" i="6"/>
  <c r="G543" i="6"/>
  <c r="H543" i="6"/>
  <c r="I543" i="6"/>
  <c r="B544" i="6"/>
  <c r="C544" i="6"/>
  <c r="D544" i="6"/>
  <c r="E544" i="6"/>
  <c r="F544" i="6"/>
  <c r="G544" i="6"/>
  <c r="H544" i="6"/>
  <c r="I544" i="6"/>
  <c r="B545" i="6"/>
  <c r="C545" i="6"/>
  <c r="J545" i="6" s="1"/>
  <c r="D545" i="6"/>
  <c r="E545" i="6"/>
  <c r="F545" i="6"/>
  <c r="G545" i="6"/>
  <c r="H545" i="6"/>
  <c r="I545" i="6"/>
  <c r="B546" i="6"/>
  <c r="C546" i="6"/>
  <c r="D546" i="6"/>
  <c r="E546" i="6"/>
  <c r="F546" i="6"/>
  <c r="G546" i="6"/>
  <c r="H546" i="6"/>
  <c r="I546" i="6"/>
  <c r="B547" i="6"/>
  <c r="C547" i="6"/>
  <c r="D547" i="6"/>
  <c r="E547" i="6"/>
  <c r="F547" i="6"/>
  <c r="G547" i="6"/>
  <c r="H547" i="6"/>
  <c r="I547" i="6"/>
  <c r="B548" i="6"/>
  <c r="C548" i="6"/>
  <c r="D548" i="6"/>
  <c r="E548" i="6"/>
  <c r="F548" i="6"/>
  <c r="G548" i="6"/>
  <c r="H548" i="6"/>
  <c r="I548" i="6"/>
  <c r="B549" i="6"/>
  <c r="C549" i="6"/>
  <c r="D549" i="6"/>
  <c r="E549" i="6"/>
  <c r="F549" i="6"/>
  <c r="G549" i="6"/>
  <c r="H549" i="6"/>
  <c r="I549" i="6"/>
  <c r="B550" i="6"/>
  <c r="C550" i="6"/>
  <c r="D550" i="6"/>
  <c r="E550" i="6"/>
  <c r="F550" i="6"/>
  <c r="G550" i="6"/>
  <c r="H550" i="6"/>
  <c r="I550" i="6"/>
  <c r="B551" i="6"/>
  <c r="C551" i="6"/>
  <c r="D551" i="6"/>
  <c r="E551" i="6"/>
  <c r="F551" i="6"/>
  <c r="G551" i="6"/>
  <c r="H551" i="6"/>
  <c r="I551" i="6"/>
  <c r="K551" i="6"/>
  <c r="B552" i="6"/>
  <c r="C552" i="6"/>
  <c r="D552" i="6"/>
  <c r="E552" i="6"/>
  <c r="F552" i="6"/>
  <c r="G552" i="6"/>
  <c r="H552" i="6"/>
  <c r="I552" i="6"/>
  <c r="B553" i="6"/>
  <c r="C553" i="6"/>
  <c r="D553" i="6"/>
  <c r="E553" i="6"/>
  <c r="F553" i="6"/>
  <c r="G553" i="6"/>
  <c r="H553" i="6"/>
  <c r="I553" i="6"/>
  <c r="B554" i="6"/>
  <c r="C554" i="6"/>
  <c r="D554" i="6"/>
  <c r="E554" i="6"/>
  <c r="F554" i="6"/>
  <c r="G554" i="6"/>
  <c r="H554" i="6"/>
  <c r="I554" i="6"/>
  <c r="B555" i="6"/>
  <c r="C555" i="6"/>
  <c r="D555" i="6"/>
  <c r="E555" i="6"/>
  <c r="F555" i="6"/>
  <c r="G555" i="6"/>
  <c r="H555" i="6"/>
  <c r="I555" i="6"/>
  <c r="B556" i="6"/>
  <c r="C556" i="6"/>
  <c r="D556" i="6"/>
  <c r="E556" i="6"/>
  <c r="F556" i="6"/>
  <c r="G556" i="6"/>
  <c r="H556" i="6"/>
  <c r="I556" i="6"/>
  <c r="B557" i="6"/>
  <c r="C557" i="6"/>
  <c r="D557" i="6"/>
  <c r="E557" i="6"/>
  <c r="F557" i="6"/>
  <c r="G557" i="6"/>
  <c r="H557" i="6"/>
  <c r="I557" i="6"/>
  <c r="B558" i="6"/>
  <c r="C558" i="6"/>
  <c r="D558" i="6"/>
  <c r="E558" i="6"/>
  <c r="F558" i="6"/>
  <c r="G558" i="6"/>
  <c r="H558" i="6"/>
  <c r="I558" i="6"/>
  <c r="B559" i="6"/>
  <c r="C559" i="6"/>
  <c r="D559" i="6"/>
  <c r="E559" i="6"/>
  <c r="F559" i="6"/>
  <c r="G559" i="6"/>
  <c r="H559" i="6"/>
  <c r="I559" i="6"/>
  <c r="B560" i="6"/>
  <c r="C560" i="6"/>
  <c r="D560" i="6"/>
  <c r="E560" i="6"/>
  <c r="F560" i="6"/>
  <c r="G560" i="6"/>
  <c r="H560" i="6"/>
  <c r="I560" i="6"/>
  <c r="B561" i="6"/>
  <c r="C561" i="6"/>
  <c r="D561" i="6"/>
  <c r="E561" i="6"/>
  <c r="F561" i="6"/>
  <c r="G561" i="6"/>
  <c r="H561" i="6"/>
  <c r="I561" i="6"/>
  <c r="B562" i="6"/>
  <c r="C562" i="6"/>
  <c r="D562" i="6"/>
  <c r="E562" i="6"/>
  <c r="F562" i="6"/>
  <c r="G562" i="6"/>
  <c r="H562" i="6"/>
  <c r="I562" i="6"/>
  <c r="B563" i="6"/>
  <c r="C563" i="6"/>
  <c r="K563" i="6" s="1"/>
  <c r="D563" i="6"/>
  <c r="E563" i="6"/>
  <c r="F563" i="6"/>
  <c r="G563" i="6"/>
  <c r="H563" i="6"/>
  <c r="I563" i="6"/>
  <c r="B564" i="6"/>
  <c r="C564" i="6"/>
  <c r="D564" i="6"/>
  <c r="E564" i="6"/>
  <c r="F564" i="6"/>
  <c r="G564" i="6"/>
  <c r="H564" i="6"/>
  <c r="I564" i="6"/>
  <c r="B565" i="6"/>
  <c r="C565" i="6"/>
  <c r="D565" i="6"/>
  <c r="E565" i="6"/>
  <c r="F565" i="6"/>
  <c r="G565" i="6"/>
  <c r="H565" i="6"/>
  <c r="I565" i="6"/>
  <c r="B566" i="6"/>
  <c r="C566" i="6"/>
  <c r="D566" i="6"/>
  <c r="E566" i="6"/>
  <c r="F566" i="6"/>
  <c r="G566" i="6"/>
  <c r="H566" i="6"/>
  <c r="I566" i="6"/>
  <c r="B567" i="6"/>
  <c r="C567" i="6"/>
  <c r="D567" i="6"/>
  <c r="E567" i="6"/>
  <c r="F567" i="6"/>
  <c r="G567" i="6"/>
  <c r="H567" i="6"/>
  <c r="I567" i="6"/>
  <c r="K567" i="6"/>
  <c r="B568" i="6"/>
  <c r="C568" i="6"/>
  <c r="D568" i="6"/>
  <c r="E568" i="6"/>
  <c r="F568" i="6"/>
  <c r="G568" i="6"/>
  <c r="H568" i="6"/>
  <c r="I568" i="6"/>
  <c r="B569" i="6"/>
  <c r="C569" i="6"/>
  <c r="D569" i="6"/>
  <c r="E569" i="6"/>
  <c r="F569" i="6"/>
  <c r="G569" i="6"/>
  <c r="H569" i="6"/>
  <c r="I569" i="6"/>
  <c r="B570" i="6"/>
  <c r="C570" i="6"/>
  <c r="D570" i="6"/>
  <c r="E570" i="6"/>
  <c r="F570" i="6"/>
  <c r="G570" i="6"/>
  <c r="H570" i="6"/>
  <c r="I570" i="6"/>
  <c r="B571" i="6"/>
  <c r="C571" i="6"/>
  <c r="D571" i="6"/>
  <c r="E571" i="6"/>
  <c r="F571" i="6"/>
  <c r="G571" i="6"/>
  <c r="H571" i="6"/>
  <c r="I571" i="6"/>
  <c r="B572" i="6"/>
  <c r="C572" i="6"/>
  <c r="D572" i="6"/>
  <c r="E572" i="6"/>
  <c r="F572" i="6"/>
  <c r="G572" i="6"/>
  <c r="H572" i="6"/>
  <c r="I572" i="6"/>
  <c r="B573" i="6"/>
  <c r="C573" i="6"/>
  <c r="D573" i="6"/>
  <c r="E573" i="6"/>
  <c r="F573" i="6"/>
  <c r="G573" i="6"/>
  <c r="H573" i="6"/>
  <c r="I573" i="6"/>
  <c r="B574" i="6"/>
  <c r="C574" i="6"/>
  <c r="D574" i="6"/>
  <c r="E574" i="6"/>
  <c r="F574" i="6"/>
  <c r="G574" i="6"/>
  <c r="H574" i="6"/>
  <c r="I574" i="6"/>
  <c r="B575" i="6"/>
  <c r="C575" i="6"/>
  <c r="D575" i="6"/>
  <c r="E575" i="6"/>
  <c r="F575" i="6"/>
  <c r="G575" i="6"/>
  <c r="H575" i="6"/>
  <c r="I575" i="6"/>
  <c r="B576" i="6"/>
  <c r="C576" i="6"/>
  <c r="D576" i="6"/>
  <c r="E576" i="6"/>
  <c r="F576" i="6"/>
  <c r="G576" i="6"/>
  <c r="H576" i="6"/>
  <c r="I576" i="6"/>
  <c r="B577" i="6"/>
  <c r="C577" i="6"/>
  <c r="D577" i="6"/>
  <c r="E577" i="6"/>
  <c r="F577" i="6"/>
  <c r="G577" i="6"/>
  <c r="H577" i="6"/>
  <c r="I577" i="6"/>
  <c r="B578" i="6"/>
  <c r="C578" i="6"/>
  <c r="D578" i="6"/>
  <c r="E578" i="6"/>
  <c r="F578" i="6"/>
  <c r="G578" i="6"/>
  <c r="H578" i="6"/>
  <c r="I578" i="6"/>
  <c r="B579" i="6"/>
  <c r="C579" i="6"/>
  <c r="D579" i="6"/>
  <c r="E579" i="6"/>
  <c r="F579" i="6"/>
  <c r="G579" i="6"/>
  <c r="H579" i="6"/>
  <c r="I579" i="6"/>
  <c r="B580" i="6"/>
  <c r="C580" i="6"/>
  <c r="D580" i="6"/>
  <c r="E580" i="6"/>
  <c r="F580" i="6"/>
  <c r="G580" i="6"/>
  <c r="H580" i="6"/>
  <c r="I580" i="6"/>
  <c r="B581" i="6"/>
  <c r="C581" i="6"/>
  <c r="D581" i="6"/>
  <c r="E581" i="6"/>
  <c r="F581" i="6"/>
  <c r="G581" i="6"/>
  <c r="H581" i="6"/>
  <c r="I581" i="6"/>
  <c r="B582" i="6"/>
  <c r="C582" i="6"/>
  <c r="D582" i="6"/>
  <c r="E582" i="6"/>
  <c r="F582" i="6"/>
  <c r="G582" i="6"/>
  <c r="H582" i="6"/>
  <c r="I582" i="6"/>
  <c r="B583" i="6"/>
  <c r="C583" i="6"/>
  <c r="D583" i="6"/>
  <c r="E583" i="6"/>
  <c r="F583" i="6"/>
  <c r="G583" i="6"/>
  <c r="H583" i="6"/>
  <c r="I583" i="6"/>
  <c r="K583" i="6"/>
  <c r="B584" i="6"/>
  <c r="C584" i="6"/>
  <c r="D584" i="6"/>
  <c r="E584" i="6"/>
  <c r="F584" i="6"/>
  <c r="G584" i="6"/>
  <c r="H584" i="6"/>
  <c r="I584" i="6"/>
  <c r="B585" i="6"/>
  <c r="C585" i="6"/>
  <c r="D585" i="6"/>
  <c r="E585" i="6"/>
  <c r="F585" i="6"/>
  <c r="G585" i="6"/>
  <c r="H585" i="6"/>
  <c r="I585" i="6"/>
  <c r="B586" i="6"/>
  <c r="C586" i="6"/>
  <c r="D586" i="6"/>
  <c r="E586" i="6"/>
  <c r="F586" i="6"/>
  <c r="G586" i="6"/>
  <c r="H586" i="6"/>
  <c r="I586" i="6"/>
  <c r="B587" i="6"/>
  <c r="C587" i="6"/>
  <c r="D587" i="6"/>
  <c r="E587" i="6"/>
  <c r="F587" i="6"/>
  <c r="G587" i="6"/>
  <c r="H587" i="6"/>
  <c r="I587" i="6"/>
  <c r="B588" i="6"/>
  <c r="C588" i="6"/>
  <c r="D588" i="6"/>
  <c r="E588" i="6"/>
  <c r="F588" i="6"/>
  <c r="G588" i="6"/>
  <c r="H588" i="6"/>
  <c r="I588" i="6"/>
  <c r="B589" i="6"/>
  <c r="C589" i="6"/>
  <c r="D589" i="6"/>
  <c r="E589" i="6"/>
  <c r="F589" i="6"/>
  <c r="G589" i="6"/>
  <c r="H589" i="6"/>
  <c r="I589" i="6"/>
  <c r="B590" i="6"/>
  <c r="C590" i="6"/>
  <c r="D590" i="6"/>
  <c r="E590" i="6"/>
  <c r="F590" i="6"/>
  <c r="G590" i="6"/>
  <c r="H590" i="6"/>
  <c r="I590" i="6"/>
  <c r="B591" i="6"/>
  <c r="C591" i="6"/>
  <c r="D591" i="6"/>
  <c r="E591" i="6"/>
  <c r="F591" i="6"/>
  <c r="G591" i="6"/>
  <c r="H591" i="6"/>
  <c r="I591" i="6"/>
  <c r="B592" i="6"/>
  <c r="C592" i="6"/>
  <c r="D592" i="6"/>
  <c r="E592" i="6"/>
  <c r="F592" i="6"/>
  <c r="G592" i="6"/>
  <c r="H592" i="6"/>
  <c r="I592" i="6"/>
  <c r="B593" i="6"/>
  <c r="C593" i="6"/>
  <c r="D593" i="6"/>
  <c r="E593" i="6"/>
  <c r="F593" i="6"/>
  <c r="G593" i="6"/>
  <c r="H593" i="6"/>
  <c r="I593" i="6"/>
  <c r="B594" i="6"/>
  <c r="C594" i="6"/>
  <c r="D594" i="6"/>
  <c r="E594" i="6"/>
  <c r="F594" i="6"/>
  <c r="G594" i="6"/>
  <c r="H594" i="6"/>
  <c r="I594" i="6"/>
  <c r="B595" i="6"/>
  <c r="C595" i="6"/>
  <c r="K595" i="6" s="1"/>
  <c r="D595" i="6"/>
  <c r="E595" i="6"/>
  <c r="F595" i="6"/>
  <c r="G595" i="6"/>
  <c r="H595" i="6"/>
  <c r="I595" i="6"/>
  <c r="B596" i="6"/>
  <c r="C596" i="6"/>
  <c r="D596" i="6"/>
  <c r="E596" i="6"/>
  <c r="F596" i="6"/>
  <c r="G596" i="6"/>
  <c r="H596" i="6"/>
  <c r="I596" i="6"/>
  <c r="B597" i="6"/>
  <c r="C597" i="6"/>
  <c r="D597" i="6"/>
  <c r="E597" i="6"/>
  <c r="F597" i="6"/>
  <c r="G597" i="6"/>
  <c r="H597" i="6"/>
  <c r="I597" i="6"/>
  <c r="B598" i="6"/>
  <c r="C598" i="6"/>
  <c r="D598" i="6"/>
  <c r="E598" i="6"/>
  <c r="F598" i="6"/>
  <c r="G598" i="6"/>
  <c r="H598" i="6"/>
  <c r="I598" i="6"/>
  <c r="B599" i="6"/>
  <c r="C599" i="6"/>
  <c r="D599" i="6"/>
  <c r="E599" i="6"/>
  <c r="F599" i="6"/>
  <c r="G599" i="6"/>
  <c r="H599" i="6"/>
  <c r="I599" i="6"/>
  <c r="K599" i="6"/>
  <c r="B600" i="6"/>
  <c r="C600" i="6"/>
  <c r="D600" i="6"/>
  <c r="E600" i="6"/>
  <c r="F600" i="6"/>
  <c r="G600" i="6"/>
  <c r="H600" i="6"/>
  <c r="I600" i="6"/>
  <c r="B601" i="6"/>
  <c r="C601" i="6"/>
  <c r="D601" i="6"/>
  <c r="E601" i="6"/>
  <c r="F601" i="6"/>
  <c r="G601" i="6"/>
  <c r="H601" i="6"/>
  <c r="I601" i="6"/>
  <c r="B602" i="6"/>
  <c r="C602" i="6"/>
  <c r="D602" i="6"/>
  <c r="E602" i="6"/>
  <c r="F602" i="6"/>
  <c r="G602" i="6"/>
  <c r="H602" i="6"/>
  <c r="I602" i="6"/>
  <c r="B603" i="6"/>
  <c r="C603" i="6"/>
  <c r="D603" i="6"/>
  <c r="E603" i="6"/>
  <c r="F603" i="6"/>
  <c r="G603" i="6"/>
  <c r="H603" i="6"/>
  <c r="I603" i="6"/>
  <c r="B604" i="6"/>
  <c r="C604" i="6"/>
  <c r="D604" i="6"/>
  <c r="E604" i="6"/>
  <c r="F604" i="6"/>
  <c r="G604" i="6"/>
  <c r="H604" i="6"/>
  <c r="I604" i="6"/>
  <c r="B605" i="6"/>
  <c r="C605" i="6"/>
  <c r="J605" i="6" s="1"/>
  <c r="D605" i="6"/>
  <c r="E605" i="6"/>
  <c r="F605" i="6"/>
  <c r="G605" i="6"/>
  <c r="H605" i="6"/>
  <c r="I605" i="6"/>
  <c r="B606" i="6"/>
  <c r="C606" i="6"/>
  <c r="D606" i="6"/>
  <c r="E606" i="6"/>
  <c r="F606" i="6"/>
  <c r="G606" i="6"/>
  <c r="H606" i="6"/>
  <c r="I606" i="6"/>
  <c r="B607" i="6"/>
  <c r="C607" i="6"/>
  <c r="D607" i="6"/>
  <c r="E607" i="6"/>
  <c r="F607" i="6"/>
  <c r="G607" i="6"/>
  <c r="H607" i="6"/>
  <c r="I607" i="6"/>
  <c r="B608" i="6"/>
  <c r="C608" i="6"/>
  <c r="D608" i="6"/>
  <c r="E608" i="6"/>
  <c r="F608" i="6"/>
  <c r="G608" i="6"/>
  <c r="H608" i="6"/>
  <c r="I608" i="6"/>
  <c r="B609" i="6"/>
  <c r="C609" i="6"/>
  <c r="J609" i="6" s="1"/>
  <c r="D609" i="6"/>
  <c r="E609" i="6"/>
  <c r="F609" i="6"/>
  <c r="G609" i="6"/>
  <c r="H609" i="6"/>
  <c r="I609" i="6"/>
  <c r="B610" i="6"/>
  <c r="C610" i="6"/>
  <c r="D610" i="6"/>
  <c r="E610" i="6"/>
  <c r="F610" i="6"/>
  <c r="G610" i="6"/>
  <c r="H610" i="6"/>
  <c r="I610" i="6"/>
  <c r="B611" i="6"/>
  <c r="C611" i="6"/>
  <c r="D611" i="6"/>
  <c r="E611" i="6"/>
  <c r="F611" i="6"/>
  <c r="G611" i="6"/>
  <c r="H611" i="6"/>
  <c r="I611" i="6"/>
  <c r="B612" i="6"/>
  <c r="C612" i="6"/>
  <c r="D612" i="6"/>
  <c r="E612" i="6"/>
  <c r="F612" i="6"/>
  <c r="G612" i="6"/>
  <c r="H612" i="6"/>
  <c r="I612" i="6"/>
  <c r="B613" i="6"/>
  <c r="C613" i="6"/>
  <c r="D613" i="6"/>
  <c r="E613" i="6"/>
  <c r="F613" i="6"/>
  <c r="G613" i="6"/>
  <c r="H613" i="6"/>
  <c r="I613" i="6"/>
  <c r="B614" i="6"/>
  <c r="C614" i="6"/>
  <c r="D614" i="6"/>
  <c r="E614" i="6"/>
  <c r="F614" i="6"/>
  <c r="G614" i="6"/>
  <c r="H614" i="6"/>
  <c r="I614" i="6"/>
  <c r="B615" i="6"/>
  <c r="C615" i="6"/>
  <c r="D615" i="6"/>
  <c r="E615" i="6"/>
  <c r="F615" i="6"/>
  <c r="G615" i="6"/>
  <c r="H615" i="6"/>
  <c r="I615" i="6"/>
  <c r="K615" i="6"/>
  <c r="B616" i="6"/>
  <c r="C616" i="6"/>
  <c r="D616" i="6"/>
  <c r="E616" i="6"/>
  <c r="F616" i="6"/>
  <c r="G616" i="6"/>
  <c r="H616" i="6"/>
  <c r="I616" i="6"/>
  <c r="B617" i="6"/>
  <c r="C617" i="6"/>
  <c r="D617" i="6"/>
  <c r="E617" i="6"/>
  <c r="F617" i="6"/>
  <c r="G617" i="6"/>
  <c r="H617" i="6"/>
  <c r="I617" i="6"/>
  <c r="B618" i="6"/>
  <c r="C618" i="6"/>
  <c r="D618" i="6"/>
  <c r="E618" i="6"/>
  <c r="F618" i="6"/>
  <c r="G618" i="6"/>
  <c r="H618" i="6"/>
  <c r="I618" i="6"/>
  <c r="B619" i="6"/>
  <c r="C619" i="6"/>
  <c r="D619" i="6"/>
  <c r="E619" i="6"/>
  <c r="F619" i="6"/>
  <c r="G619" i="6"/>
  <c r="H619" i="6"/>
  <c r="I619" i="6"/>
  <c r="B620" i="6"/>
  <c r="C620" i="6"/>
  <c r="D620" i="6"/>
  <c r="E620" i="6"/>
  <c r="F620" i="6"/>
  <c r="G620" i="6"/>
  <c r="H620" i="6"/>
  <c r="I620" i="6"/>
  <c r="B621" i="6"/>
  <c r="C621" i="6"/>
  <c r="D621" i="6"/>
  <c r="E621" i="6"/>
  <c r="F621" i="6"/>
  <c r="G621" i="6"/>
  <c r="H621" i="6"/>
  <c r="I621" i="6"/>
  <c r="B622" i="6"/>
  <c r="C622" i="6"/>
  <c r="D622" i="6"/>
  <c r="E622" i="6"/>
  <c r="F622" i="6"/>
  <c r="G622" i="6"/>
  <c r="H622" i="6"/>
  <c r="I622" i="6"/>
  <c r="B623" i="6"/>
  <c r="C623" i="6"/>
  <c r="D623" i="6"/>
  <c r="E623" i="6"/>
  <c r="F623" i="6"/>
  <c r="G623" i="6"/>
  <c r="H623" i="6"/>
  <c r="I623" i="6"/>
  <c r="B624" i="6"/>
  <c r="C624" i="6"/>
  <c r="D624" i="6"/>
  <c r="E624" i="6"/>
  <c r="F624" i="6"/>
  <c r="G624" i="6"/>
  <c r="H624" i="6"/>
  <c r="I624" i="6"/>
  <c r="B625" i="6"/>
  <c r="C625" i="6"/>
  <c r="D625" i="6"/>
  <c r="E625" i="6"/>
  <c r="F625" i="6"/>
  <c r="G625" i="6"/>
  <c r="H625" i="6"/>
  <c r="I625" i="6"/>
  <c r="B626" i="6"/>
  <c r="C626" i="6"/>
  <c r="D626" i="6"/>
  <c r="E626" i="6"/>
  <c r="F626" i="6"/>
  <c r="G626" i="6"/>
  <c r="H626" i="6"/>
  <c r="I626" i="6"/>
  <c r="B627" i="6"/>
  <c r="C627" i="6"/>
  <c r="K627" i="6" s="1"/>
  <c r="D627" i="6"/>
  <c r="E627" i="6"/>
  <c r="F627" i="6"/>
  <c r="G627" i="6"/>
  <c r="H627" i="6"/>
  <c r="I627" i="6"/>
  <c r="B628" i="6"/>
  <c r="C628" i="6"/>
  <c r="D628" i="6"/>
  <c r="E628" i="6"/>
  <c r="F628" i="6"/>
  <c r="G628" i="6"/>
  <c r="H628" i="6"/>
  <c r="I628" i="6"/>
  <c r="B629" i="6"/>
  <c r="C629" i="6"/>
  <c r="D629" i="6"/>
  <c r="E629" i="6"/>
  <c r="F629" i="6"/>
  <c r="G629" i="6"/>
  <c r="H629" i="6"/>
  <c r="I629" i="6"/>
  <c r="B630" i="6"/>
  <c r="C630" i="6"/>
  <c r="D630" i="6"/>
  <c r="E630" i="6"/>
  <c r="F630" i="6"/>
  <c r="G630" i="6"/>
  <c r="H630" i="6"/>
  <c r="I630" i="6"/>
  <c r="B631" i="6"/>
  <c r="C631" i="6"/>
  <c r="D631" i="6"/>
  <c r="E631" i="6"/>
  <c r="F631" i="6"/>
  <c r="G631" i="6"/>
  <c r="H631" i="6"/>
  <c r="I631" i="6"/>
  <c r="K631" i="6"/>
  <c r="B632" i="6"/>
  <c r="C632" i="6"/>
  <c r="D632" i="6"/>
  <c r="E632" i="6"/>
  <c r="F632" i="6"/>
  <c r="G632" i="6"/>
  <c r="H632" i="6"/>
  <c r="I632" i="6"/>
  <c r="B633" i="6"/>
  <c r="C633" i="6"/>
  <c r="D633" i="6"/>
  <c r="E633" i="6"/>
  <c r="F633" i="6"/>
  <c r="G633" i="6"/>
  <c r="H633" i="6"/>
  <c r="I633" i="6"/>
  <c r="B634" i="6"/>
  <c r="C634" i="6"/>
  <c r="D634" i="6"/>
  <c r="E634" i="6"/>
  <c r="F634" i="6"/>
  <c r="G634" i="6"/>
  <c r="H634" i="6"/>
  <c r="I634" i="6"/>
  <c r="B635" i="6"/>
  <c r="C635" i="6"/>
  <c r="D635" i="6"/>
  <c r="E635" i="6"/>
  <c r="F635" i="6"/>
  <c r="G635" i="6"/>
  <c r="H635" i="6"/>
  <c r="I635" i="6"/>
  <c r="B636" i="6"/>
  <c r="C636" i="6"/>
  <c r="D636" i="6"/>
  <c r="E636" i="6"/>
  <c r="F636" i="6"/>
  <c r="G636" i="6"/>
  <c r="H636" i="6"/>
  <c r="I636" i="6"/>
  <c r="B637" i="6"/>
  <c r="C637" i="6"/>
  <c r="D637" i="6"/>
  <c r="E637" i="6"/>
  <c r="F637" i="6"/>
  <c r="G637" i="6"/>
  <c r="H637" i="6"/>
  <c r="I637" i="6"/>
  <c r="B638" i="6"/>
  <c r="C638" i="6"/>
  <c r="D638" i="6"/>
  <c r="E638" i="6"/>
  <c r="F638" i="6"/>
  <c r="G638" i="6"/>
  <c r="H638" i="6"/>
  <c r="I638" i="6"/>
  <c r="B639" i="6"/>
  <c r="C639" i="6"/>
  <c r="D639" i="6"/>
  <c r="E639" i="6"/>
  <c r="F639" i="6"/>
  <c r="G639" i="6"/>
  <c r="H639" i="6"/>
  <c r="I639" i="6"/>
  <c r="B640" i="6"/>
  <c r="C640" i="6"/>
  <c r="D640" i="6"/>
  <c r="E640" i="6"/>
  <c r="F640" i="6"/>
  <c r="G640" i="6"/>
  <c r="H640" i="6"/>
  <c r="I640" i="6"/>
  <c r="B641" i="6"/>
  <c r="C641" i="6"/>
  <c r="D641" i="6"/>
  <c r="E641" i="6"/>
  <c r="F641" i="6"/>
  <c r="G641" i="6"/>
  <c r="H641" i="6"/>
  <c r="I641" i="6"/>
  <c r="B642" i="6"/>
  <c r="C642" i="6"/>
  <c r="D642" i="6"/>
  <c r="E642" i="6"/>
  <c r="F642" i="6"/>
  <c r="G642" i="6"/>
  <c r="H642" i="6"/>
  <c r="I642" i="6"/>
  <c r="B643" i="6"/>
  <c r="C643" i="6"/>
  <c r="D643" i="6"/>
  <c r="E643" i="6"/>
  <c r="F643" i="6"/>
  <c r="G643" i="6"/>
  <c r="H643" i="6"/>
  <c r="I643" i="6"/>
  <c r="B644" i="6"/>
  <c r="C644" i="6"/>
  <c r="D644" i="6"/>
  <c r="E644" i="6"/>
  <c r="F644" i="6"/>
  <c r="G644" i="6"/>
  <c r="H644" i="6"/>
  <c r="I644" i="6"/>
  <c r="B645" i="6"/>
  <c r="C645" i="6"/>
  <c r="D645" i="6"/>
  <c r="E645" i="6"/>
  <c r="F645" i="6"/>
  <c r="G645" i="6"/>
  <c r="H645" i="6"/>
  <c r="I645" i="6"/>
  <c r="B646" i="6"/>
  <c r="C646" i="6"/>
  <c r="D646" i="6"/>
  <c r="E646" i="6"/>
  <c r="F646" i="6"/>
  <c r="G646" i="6"/>
  <c r="H646" i="6"/>
  <c r="I646" i="6"/>
  <c r="B647" i="6"/>
  <c r="C647" i="6"/>
  <c r="D647" i="6"/>
  <c r="E647" i="6"/>
  <c r="F647" i="6"/>
  <c r="G647" i="6"/>
  <c r="H647" i="6"/>
  <c r="I647" i="6"/>
  <c r="K647" i="6"/>
  <c r="B648" i="6"/>
  <c r="C648" i="6"/>
  <c r="D648" i="6"/>
  <c r="E648" i="6"/>
  <c r="F648" i="6"/>
  <c r="G648" i="6"/>
  <c r="H648" i="6"/>
  <c r="I648" i="6"/>
  <c r="B649" i="6"/>
  <c r="C649" i="6"/>
  <c r="D649" i="6"/>
  <c r="E649" i="6"/>
  <c r="F649" i="6"/>
  <c r="G649" i="6"/>
  <c r="H649" i="6"/>
  <c r="I649" i="6"/>
  <c r="B650" i="6"/>
  <c r="C650" i="6"/>
  <c r="D650" i="6"/>
  <c r="E650" i="6"/>
  <c r="F650" i="6"/>
  <c r="G650" i="6"/>
  <c r="H650" i="6"/>
  <c r="I650" i="6"/>
  <c r="B651" i="6"/>
  <c r="C651" i="6"/>
  <c r="D651" i="6"/>
  <c r="E651" i="6"/>
  <c r="F651" i="6"/>
  <c r="G651" i="6"/>
  <c r="H651" i="6"/>
  <c r="I651" i="6"/>
  <c r="B652" i="6"/>
  <c r="C652" i="6"/>
  <c r="D652" i="6"/>
  <c r="E652" i="6"/>
  <c r="F652" i="6"/>
  <c r="G652" i="6"/>
  <c r="H652" i="6"/>
  <c r="I652" i="6"/>
  <c r="B653" i="6"/>
  <c r="C653" i="6"/>
  <c r="D653" i="6"/>
  <c r="E653" i="6"/>
  <c r="F653" i="6"/>
  <c r="G653" i="6"/>
  <c r="H653" i="6"/>
  <c r="I653" i="6"/>
  <c r="B654" i="6"/>
  <c r="C654" i="6"/>
  <c r="D654" i="6"/>
  <c r="E654" i="6"/>
  <c r="F654" i="6"/>
  <c r="G654" i="6"/>
  <c r="H654" i="6"/>
  <c r="I654" i="6"/>
  <c r="B655" i="6"/>
  <c r="C655" i="6"/>
  <c r="D655" i="6"/>
  <c r="E655" i="6"/>
  <c r="F655" i="6"/>
  <c r="G655" i="6"/>
  <c r="H655" i="6"/>
  <c r="I655" i="6"/>
  <c r="B656" i="6"/>
  <c r="C656" i="6"/>
  <c r="D656" i="6"/>
  <c r="E656" i="6"/>
  <c r="F656" i="6"/>
  <c r="G656" i="6"/>
  <c r="H656" i="6"/>
  <c r="I656" i="6"/>
  <c r="B657" i="6"/>
  <c r="C657" i="6"/>
  <c r="D657" i="6"/>
  <c r="E657" i="6"/>
  <c r="F657" i="6"/>
  <c r="G657" i="6"/>
  <c r="H657" i="6"/>
  <c r="I657" i="6"/>
  <c r="B658" i="6"/>
  <c r="C658" i="6"/>
  <c r="D658" i="6"/>
  <c r="E658" i="6"/>
  <c r="F658" i="6"/>
  <c r="G658" i="6"/>
  <c r="H658" i="6"/>
  <c r="I658" i="6"/>
  <c r="B659" i="6"/>
  <c r="C659" i="6"/>
  <c r="K659" i="6" s="1"/>
  <c r="D659" i="6"/>
  <c r="E659" i="6"/>
  <c r="F659" i="6"/>
  <c r="G659" i="6"/>
  <c r="H659" i="6"/>
  <c r="I659" i="6"/>
  <c r="B660" i="6"/>
  <c r="C660" i="6"/>
  <c r="D660" i="6"/>
  <c r="E660" i="6"/>
  <c r="F660" i="6"/>
  <c r="G660" i="6"/>
  <c r="H660" i="6"/>
  <c r="I660" i="6"/>
  <c r="B661" i="6"/>
  <c r="C661" i="6"/>
  <c r="D661" i="6"/>
  <c r="E661" i="6"/>
  <c r="F661" i="6"/>
  <c r="G661" i="6"/>
  <c r="H661" i="6"/>
  <c r="I661" i="6"/>
  <c r="B662" i="6"/>
  <c r="C662" i="6"/>
  <c r="D662" i="6"/>
  <c r="E662" i="6"/>
  <c r="F662" i="6"/>
  <c r="G662" i="6"/>
  <c r="H662" i="6"/>
  <c r="I662" i="6"/>
  <c r="B663" i="6"/>
  <c r="C663" i="6"/>
  <c r="D663" i="6"/>
  <c r="E663" i="6"/>
  <c r="F663" i="6"/>
  <c r="G663" i="6"/>
  <c r="H663" i="6"/>
  <c r="I663" i="6"/>
  <c r="K663" i="6"/>
  <c r="B664" i="6"/>
  <c r="C664" i="6"/>
  <c r="D664" i="6"/>
  <c r="E664" i="6"/>
  <c r="F664" i="6"/>
  <c r="G664" i="6"/>
  <c r="H664" i="6"/>
  <c r="I664" i="6"/>
  <c r="B665" i="6"/>
  <c r="C665" i="6"/>
  <c r="D665" i="6"/>
  <c r="E665" i="6"/>
  <c r="F665" i="6"/>
  <c r="G665" i="6"/>
  <c r="H665" i="6"/>
  <c r="I665" i="6"/>
  <c r="B666" i="6"/>
  <c r="C666" i="6"/>
  <c r="D666" i="6"/>
  <c r="E666" i="6"/>
  <c r="F666" i="6"/>
  <c r="G666" i="6"/>
  <c r="H666" i="6"/>
  <c r="I666" i="6"/>
  <c r="B667" i="6"/>
  <c r="C667" i="6"/>
  <c r="D667" i="6"/>
  <c r="E667" i="6"/>
  <c r="F667" i="6"/>
  <c r="G667" i="6"/>
  <c r="H667" i="6"/>
  <c r="I667" i="6"/>
  <c r="B668" i="6"/>
  <c r="C668" i="6"/>
  <c r="D668" i="6"/>
  <c r="E668" i="6"/>
  <c r="F668" i="6"/>
  <c r="G668" i="6"/>
  <c r="H668" i="6"/>
  <c r="I668" i="6"/>
  <c r="B669" i="6"/>
  <c r="C669" i="6"/>
  <c r="J669" i="6" s="1"/>
  <c r="D669" i="6"/>
  <c r="E669" i="6"/>
  <c r="F669" i="6"/>
  <c r="G669" i="6"/>
  <c r="H669" i="6"/>
  <c r="I669" i="6"/>
  <c r="B670" i="6"/>
  <c r="C670" i="6"/>
  <c r="D670" i="6"/>
  <c r="E670" i="6"/>
  <c r="F670" i="6"/>
  <c r="G670" i="6"/>
  <c r="H670" i="6"/>
  <c r="I670" i="6"/>
  <c r="B671" i="6"/>
  <c r="C671" i="6"/>
  <c r="D671" i="6"/>
  <c r="E671" i="6"/>
  <c r="F671" i="6"/>
  <c r="G671" i="6"/>
  <c r="H671" i="6"/>
  <c r="I671" i="6"/>
  <c r="B672" i="6"/>
  <c r="C672" i="6"/>
  <c r="D672" i="6"/>
  <c r="E672" i="6"/>
  <c r="F672" i="6"/>
  <c r="G672" i="6"/>
  <c r="H672" i="6"/>
  <c r="I672" i="6"/>
  <c r="B673" i="6"/>
  <c r="C673" i="6"/>
  <c r="D673" i="6"/>
  <c r="E673" i="6"/>
  <c r="F673" i="6"/>
  <c r="G673" i="6"/>
  <c r="H673" i="6"/>
  <c r="I673" i="6"/>
  <c r="B674" i="6"/>
  <c r="C674" i="6"/>
  <c r="D674" i="6"/>
  <c r="E674" i="6"/>
  <c r="F674" i="6"/>
  <c r="G674" i="6"/>
  <c r="H674" i="6"/>
  <c r="I674" i="6"/>
  <c r="B675" i="6"/>
  <c r="C675" i="6"/>
  <c r="D675" i="6"/>
  <c r="E675" i="6"/>
  <c r="F675" i="6"/>
  <c r="G675" i="6"/>
  <c r="H675" i="6"/>
  <c r="I675" i="6"/>
  <c r="B676" i="6"/>
  <c r="C676" i="6"/>
  <c r="D676" i="6"/>
  <c r="E676" i="6"/>
  <c r="F676" i="6"/>
  <c r="G676" i="6"/>
  <c r="H676" i="6"/>
  <c r="I676" i="6"/>
  <c r="B677" i="6"/>
  <c r="C677" i="6"/>
  <c r="D677" i="6"/>
  <c r="E677" i="6"/>
  <c r="F677" i="6"/>
  <c r="G677" i="6"/>
  <c r="H677" i="6"/>
  <c r="I677" i="6"/>
  <c r="B678" i="6"/>
  <c r="C678" i="6"/>
  <c r="D678" i="6"/>
  <c r="E678" i="6"/>
  <c r="F678" i="6"/>
  <c r="G678" i="6"/>
  <c r="H678" i="6"/>
  <c r="I678" i="6"/>
  <c r="B679" i="6"/>
  <c r="C679" i="6"/>
  <c r="D679" i="6"/>
  <c r="E679" i="6"/>
  <c r="F679" i="6"/>
  <c r="G679" i="6"/>
  <c r="H679" i="6"/>
  <c r="I679" i="6"/>
  <c r="K679" i="6"/>
  <c r="B680" i="6"/>
  <c r="C680" i="6"/>
  <c r="D680" i="6"/>
  <c r="E680" i="6"/>
  <c r="F680" i="6"/>
  <c r="G680" i="6"/>
  <c r="H680" i="6"/>
  <c r="I680" i="6"/>
  <c r="B681" i="6"/>
  <c r="C681" i="6"/>
  <c r="D681" i="6"/>
  <c r="E681" i="6"/>
  <c r="F681" i="6"/>
  <c r="G681" i="6"/>
  <c r="H681" i="6"/>
  <c r="I681" i="6"/>
  <c r="B682" i="6"/>
  <c r="C682" i="6"/>
  <c r="D682" i="6"/>
  <c r="E682" i="6"/>
  <c r="F682" i="6"/>
  <c r="G682" i="6"/>
  <c r="H682" i="6"/>
  <c r="I682" i="6"/>
  <c r="B683" i="6"/>
  <c r="C683" i="6"/>
  <c r="D683" i="6"/>
  <c r="E683" i="6"/>
  <c r="F683" i="6"/>
  <c r="G683" i="6"/>
  <c r="H683" i="6"/>
  <c r="I683" i="6"/>
  <c r="B684" i="6"/>
  <c r="C684" i="6"/>
  <c r="D684" i="6"/>
  <c r="E684" i="6"/>
  <c r="F684" i="6"/>
  <c r="G684" i="6"/>
  <c r="H684" i="6"/>
  <c r="I684" i="6"/>
  <c r="B685" i="6"/>
  <c r="C685" i="6"/>
  <c r="D685" i="6"/>
  <c r="E685" i="6"/>
  <c r="F685" i="6"/>
  <c r="G685" i="6"/>
  <c r="H685" i="6"/>
  <c r="I685" i="6"/>
  <c r="B686" i="6"/>
  <c r="C686" i="6"/>
  <c r="D686" i="6"/>
  <c r="E686" i="6"/>
  <c r="F686" i="6"/>
  <c r="G686" i="6"/>
  <c r="H686" i="6"/>
  <c r="I686" i="6"/>
  <c r="B687" i="6"/>
  <c r="C687" i="6"/>
  <c r="D687" i="6"/>
  <c r="E687" i="6"/>
  <c r="F687" i="6"/>
  <c r="G687" i="6"/>
  <c r="H687" i="6"/>
  <c r="I687" i="6"/>
  <c r="B688" i="6"/>
  <c r="C688" i="6"/>
  <c r="D688" i="6"/>
  <c r="E688" i="6"/>
  <c r="F688" i="6"/>
  <c r="G688" i="6"/>
  <c r="H688" i="6"/>
  <c r="I688" i="6"/>
  <c r="B689" i="6"/>
  <c r="C689" i="6"/>
  <c r="D689" i="6"/>
  <c r="E689" i="6"/>
  <c r="F689" i="6"/>
  <c r="G689" i="6"/>
  <c r="H689" i="6"/>
  <c r="I689" i="6"/>
  <c r="B690" i="6"/>
  <c r="C690" i="6"/>
  <c r="D690" i="6"/>
  <c r="E690" i="6"/>
  <c r="F690" i="6"/>
  <c r="G690" i="6"/>
  <c r="H690" i="6"/>
  <c r="I690" i="6"/>
  <c r="B691" i="6"/>
  <c r="C691" i="6"/>
  <c r="K691" i="6" s="1"/>
  <c r="D691" i="6"/>
  <c r="E691" i="6"/>
  <c r="F691" i="6"/>
  <c r="G691" i="6"/>
  <c r="H691" i="6"/>
  <c r="I691" i="6"/>
  <c r="B692" i="6"/>
  <c r="C692" i="6"/>
  <c r="D692" i="6"/>
  <c r="E692" i="6"/>
  <c r="F692" i="6"/>
  <c r="G692" i="6"/>
  <c r="H692" i="6"/>
  <c r="I692" i="6"/>
  <c r="B693" i="6"/>
  <c r="C693" i="6"/>
  <c r="D693" i="6"/>
  <c r="E693" i="6"/>
  <c r="F693" i="6"/>
  <c r="G693" i="6"/>
  <c r="H693" i="6"/>
  <c r="I693" i="6"/>
  <c r="B694" i="6"/>
  <c r="C694" i="6"/>
  <c r="D694" i="6"/>
  <c r="E694" i="6"/>
  <c r="F694" i="6"/>
  <c r="G694" i="6"/>
  <c r="H694" i="6"/>
  <c r="I694" i="6"/>
  <c r="B695" i="6"/>
  <c r="C695" i="6"/>
  <c r="D695" i="6"/>
  <c r="E695" i="6"/>
  <c r="F695" i="6"/>
  <c r="G695" i="6"/>
  <c r="H695" i="6"/>
  <c r="I695" i="6"/>
  <c r="K695" i="6"/>
  <c r="B696" i="6"/>
  <c r="C696" i="6"/>
  <c r="D696" i="6"/>
  <c r="E696" i="6"/>
  <c r="F696" i="6"/>
  <c r="G696" i="6"/>
  <c r="H696" i="6"/>
  <c r="I696" i="6"/>
  <c r="B697" i="6"/>
  <c r="C697" i="6"/>
  <c r="D697" i="6"/>
  <c r="E697" i="6"/>
  <c r="F697" i="6"/>
  <c r="G697" i="6"/>
  <c r="H697" i="6"/>
  <c r="I697" i="6"/>
  <c r="B698" i="6"/>
  <c r="C698" i="6"/>
  <c r="D698" i="6"/>
  <c r="E698" i="6"/>
  <c r="F698" i="6"/>
  <c r="G698" i="6"/>
  <c r="H698" i="6"/>
  <c r="I698" i="6"/>
  <c r="B699" i="6"/>
  <c r="C699" i="6"/>
  <c r="D699" i="6"/>
  <c r="E699" i="6"/>
  <c r="F699" i="6"/>
  <c r="G699" i="6"/>
  <c r="H699" i="6"/>
  <c r="I699" i="6"/>
  <c r="B700" i="6"/>
  <c r="C700" i="6"/>
  <c r="D700" i="6"/>
  <c r="E700" i="6"/>
  <c r="F700" i="6"/>
  <c r="G700" i="6"/>
  <c r="H700" i="6"/>
  <c r="I700" i="6"/>
  <c r="B701" i="6"/>
  <c r="C701" i="6"/>
  <c r="D701" i="6"/>
  <c r="E701" i="6"/>
  <c r="F701" i="6"/>
  <c r="G701" i="6"/>
  <c r="H701" i="6"/>
  <c r="I701" i="6"/>
  <c r="B702" i="6"/>
  <c r="C702" i="6"/>
  <c r="D702" i="6"/>
  <c r="E702" i="6"/>
  <c r="F702" i="6"/>
  <c r="G702" i="6"/>
  <c r="H702" i="6"/>
  <c r="I702" i="6"/>
  <c r="B703" i="6"/>
  <c r="C703" i="6"/>
  <c r="D703" i="6"/>
  <c r="E703" i="6"/>
  <c r="F703" i="6"/>
  <c r="G703" i="6"/>
  <c r="H703" i="6"/>
  <c r="I703" i="6"/>
  <c r="B704" i="6"/>
  <c r="C704" i="6"/>
  <c r="D704" i="6"/>
  <c r="E704" i="6"/>
  <c r="F704" i="6"/>
  <c r="G704" i="6"/>
  <c r="H704" i="6"/>
  <c r="I704" i="6"/>
  <c r="B705" i="6"/>
  <c r="C705" i="6"/>
  <c r="D705" i="6"/>
  <c r="E705" i="6"/>
  <c r="F705" i="6"/>
  <c r="G705" i="6"/>
  <c r="H705" i="6"/>
  <c r="I705" i="6"/>
  <c r="B706" i="6"/>
  <c r="C706" i="6"/>
  <c r="D706" i="6"/>
  <c r="E706" i="6"/>
  <c r="F706" i="6"/>
  <c r="G706" i="6"/>
  <c r="H706" i="6"/>
  <c r="I706" i="6"/>
  <c r="B707" i="6"/>
  <c r="C707" i="6"/>
  <c r="D707" i="6"/>
  <c r="E707" i="6"/>
  <c r="F707" i="6"/>
  <c r="G707" i="6"/>
  <c r="H707" i="6"/>
  <c r="I707" i="6"/>
  <c r="B708" i="6"/>
  <c r="C708" i="6"/>
  <c r="D708" i="6"/>
  <c r="E708" i="6"/>
  <c r="F708" i="6"/>
  <c r="G708" i="6"/>
  <c r="H708" i="6"/>
  <c r="I708" i="6"/>
  <c r="B709" i="6"/>
  <c r="C709" i="6"/>
  <c r="D709" i="6"/>
  <c r="E709" i="6"/>
  <c r="F709" i="6"/>
  <c r="G709" i="6"/>
  <c r="H709" i="6"/>
  <c r="I709" i="6"/>
  <c r="B710" i="6"/>
  <c r="C710" i="6"/>
  <c r="D710" i="6"/>
  <c r="E710" i="6"/>
  <c r="F710" i="6"/>
  <c r="G710" i="6"/>
  <c r="H710" i="6"/>
  <c r="I710" i="6"/>
  <c r="B711" i="6"/>
  <c r="C711" i="6"/>
  <c r="D711" i="6"/>
  <c r="E711" i="6"/>
  <c r="F711" i="6"/>
  <c r="G711" i="6"/>
  <c r="H711" i="6"/>
  <c r="I711" i="6"/>
  <c r="K711" i="6"/>
  <c r="B712" i="6"/>
  <c r="C712" i="6"/>
  <c r="D712" i="6"/>
  <c r="E712" i="6"/>
  <c r="F712" i="6"/>
  <c r="G712" i="6"/>
  <c r="H712" i="6"/>
  <c r="I712" i="6"/>
  <c r="B713" i="6"/>
  <c r="C713" i="6"/>
  <c r="D713" i="6"/>
  <c r="E713" i="6"/>
  <c r="F713" i="6"/>
  <c r="G713" i="6"/>
  <c r="H713" i="6"/>
  <c r="I713" i="6"/>
  <c r="B714" i="6"/>
  <c r="C714" i="6"/>
  <c r="D714" i="6"/>
  <c r="E714" i="6"/>
  <c r="F714" i="6"/>
  <c r="G714" i="6"/>
  <c r="H714" i="6"/>
  <c r="I714" i="6"/>
  <c r="B715" i="6"/>
  <c r="C715" i="6"/>
  <c r="D715" i="6"/>
  <c r="E715" i="6"/>
  <c r="F715" i="6"/>
  <c r="G715" i="6"/>
  <c r="H715" i="6"/>
  <c r="I715" i="6"/>
  <c r="B716" i="6"/>
  <c r="C716" i="6"/>
  <c r="D716" i="6"/>
  <c r="E716" i="6"/>
  <c r="F716" i="6"/>
  <c r="G716" i="6"/>
  <c r="H716" i="6"/>
  <c r="I716" i="6"/>
  <c r="B717" i="6"/>
  <c r="C717" i="6"/>
  <c r="D717" i="6"/>
  <c r="E717" i="6"/>
  <c r="F717" i="6"/>
  <c r="G717" i="6"/>
  <c r="H717" i="6"/>
  <c r="I717" i="6"/>
  <c r="B718" i="6"/>
  <c r="C718" i="6"/>
  <c r="D718" i="6"/>
  <c r="E718" i="6"/>
  <c r="F718" i="6"/>
  <c r="G718" i="6"/>
  <c r="H718" i="6"/>
  <c r="I718" i="6"/>
  <c r="B719" i="6"/>
  <c r="C719" i="6"/>
  <c r="D719" i="6"/>
  <c r="E719" i="6"/>
  <c r="F719" i="6"/>
  <c r="G719" i="6"/>
  <c r="H719" i="6"/>
  <c r="I719" i="6"/>
  <c r="B720" i="6"/>
  <c r="C720" i="6"/>
  <c r="D720" i="6"/>
  <c r="E720" i="6"/>
  <c r="F720" i="6"/>
  <c r="G720" i="6"/>
  <c r="H720" i="6"/>
  <c r="I720" i="6"/>
  <c r="B721" i="6"/>
  <c r="C721" i="6"/>
  <c r="D721" i="6"/>
  <c r="E721" i="6"/>
  <c r="F721" i="6"/>
  <c r="G721" i="6"/>
  <c r="H721" i="6"/>
  <c r="I721" i="6"/>
  <c r="B722" i="6"/>
  <c r="C722" i="6"/>
  <c r="D722" i="6"/>
  <c r="E722" i="6"/>
  <c r="F722" i="6"/>
  <c r="G722" i="6"/>
  <c r="H722" i="6"/>
  <c r="I722" i="6"/>
  <c r="B723" i="6"/>
  <c r="C723" i="6"/>
  <c r="K723" i="6" s="1"/>
  <c r="D723" i="6"/>
  <c r="E723" i="6"/>
  <c r="F723" i="6"/>
  <c r="G723" i="6"/>
  <c r="H723" i="6"/>
  <c r="I723" i="6"/>
  <c r="B724" i="6"/>
  <c r="C724" i="6"/>
  <c r="D724" i="6"/>
  <c r="E724" i="6"/>
  <c r="F724" i="6"/>
  <c r="G724" i="6"/>
  <c r="H724" i="6"/>
  <c r="I724" i="6"/>
  <c r="B725" i="6"/>
  <c r="C725" i="6"/>
  <c r="D725" i="6"/>
  <c r="E725" i="6"/>
  <c r="F725" i="6"/>
  <c r="G725" i="6"/>
  <c r="H725" i="6"/>
  <c r="I725" i="6"/>
  <c r="B726" i="6"/>
  <c r="C726" i="6"/>
  <c r="D726" i="6"/>
  <c r="E726" i="6"/>
  <c r="F726" i="6"/>
  <c r="G726" i="6"/>
  <c r="H726" i="6"/>
  <c r="I726" i="6"/>
  <c r="B727" i="6"/>
  <c r="C727" i="6"/>
  <c r="D727" i="6"/>
  <c r="E727" i="6"/>
  <c r="F727" i="6"/>
  <c r="G727" i="6"/>
  <c r="H727" i="6"/>
  <c r="I727" i="6"/>
  <c r="K727" i="6"/>
  <c r="B728" i="6"/>
  <c r="C728" i="6"/>
  <c r="D728" i="6"/>
  <c r="E728" i="6"/>
  <c r="F728" i="6"/>
  <c r="G728" i="6"/>
  <c r="H728" i="6"/>
  <c r="I728" i="6"/>
  <c r="B729" i="6"/>
  <c r="C729" i="6"/>
  <c r="D729" i="6"/>
  <c r="E729" i="6"/>
  <c r="F729" i="6"/>
  <c r="G729" i="6"/>
  <c r="H729" i="6"/>
  <c r="I729" i="6"/>
  <c r="B730" i="6"/>
  <c r="C730" i="6"/>
  <c r="D730" i="6"/>
  <c r="E730" i="6"/>
  <c r="F730" i="6"/>
  <c r="G730" i="6"/>
  <c r="H730" i="6"/>
  <c r="I730" i="6"/>
  <c r="B731" i="6"/>
  <c r="C731" i="6"/>
  <c r="D731" i="6"/>
  <c r="E731" i="6"/>
  <c r="F731" i="6"/>
  <c r="G731" i="6"/>
  <c r="H731" i="6"/>
  <c r="I731" i="6"/>
  <c r="B732" i="6"/>
  <c r="C732" i="6"/>
  <c r="D732" i="6"/>
  <c r="E732" i="6"/>
  <c r="F732" i="6"/>
  <c r="G732" i="6"/>
  <c r="H732" i="6"/>
  <c r="I732" i="6"/>
  <c r="B733" i="6"/>
  <c r="C733" i="6"/>
  <c r="J733" i="6" s="1"/>
  <c r="D733" i="6"/>
  <c r="E733" i="6"/>
  <c r="F733" i="6"/>
  <c r="G733" i="6"/>
  <c r="H733" i="6"/>
  <c r="I733" i="6"/>
  <c r="B734" i="6"/>
  <c r="C734" i="6"/>
  <c r="D734" i="6"/>
  <c r="E734" i="6"/>
  <c r="F734" i="6"/>
  <c r="G734" i="6"/>
  <c r="H734" i="6"/>
  <c r="I734" i="6"/>
  <c r="B735" i="6"/>
  <c r="C735" i="6"/>
  <c r="D735" i="6"/>
  <c r="E735" i="6"/>
  <c r="F735" i="6"/>
  <c r="G735" i="6"/>
  <c r="H735" i="6"/>
  <c r="I735" i="6"/>
  <c r="B736" i="6"/>
  <c r="C736" i="6"/>
  <c r="D736" i="6"/>
  <c r="E736" i="6"/>
  <c r="F736" i="6"/>
  <c r="G736" i="6"/>
  <c r="H736" i="6"/>
  <c r="I736" i="6"/>
  <c r="B737" i="6"/>
  <c r="C737" i="6"/>
  <c r="J737" i="6" s="1"/>
  <c r="D737" i="6"/>
  <c r="E737" i="6"/>
  <c r="F737" i="6"/>
  <c r="G737" i="6"/>
  <c r="H737" i="6"/>
  <c r="I737" i="6"/>
  <c r="B738" i="6"/>
  <c r="C738" i="6"/>
  <c r="D738" i="6"/>
  <c r="E738" i="6"/>
  <c r="F738" i="6"/>
  <c r="G738" i="6"/>
  <c r="H738" i="6"/>
  <c r="I738" i="6"/>
  <c r="B739" i="6"/>
  <c r="C739" i="6"/>
  <c r="D739" i="6"/>
  <c r="E739" i="6"/>
  <c r="F739" i="6"/>
  <c r="G739" i="6"/>
  <c r="H739" i="6"/>
  <c r="I739" i="6"/>
  <c r="B740" i="6"/>
  <c r="C740" i="6"/>
  <c r="D740" i="6"/>
  <c r="E740" i="6"/>
  <c r="F740" i="6"/>
  <c r="G740" i="6"/>
  <c r="H740" i="6"/>
  <c r="I740" i="6"/>
  <c r="B741" i="6"/>
  <c r="C741" i="6"/>
  <c r="D741" i="6"/>
  <c r="E741" i="6"/>
  <c r="F741" i="6"/>
  <c r="G741" i="6"/>
  <c r="H741" i="6"/>
  <c r="I741" i="6"/>
  <c r="B742" i="6"/>
  <c r="C742" i="6"/>
  <c r="D742" i="6"/>
  <c r="E742" i="6"/>
  <c r="F742" i="6"/>
  <c r="G742" i="6"/>
  <c r="H742" i="6"/>
  <c r="I742" i="6"/>
  <c r="B743" i="6"/>
  <c r="C743" i="6"/>
  <c r="D743" i="6"/>
  <c r="E743" i="6"/>
  <c r="F743" i="6"/>
  <c r="G743" i="6"/>
  <c r="H743" i="6"/>
  <c r="I743" i="6"/>
  <c r="K743" i="6"/>
  <c r="B744" i="6"/>
  <c r="C744" i="6"/>
  <c r="D744" i="6"/>
  <c r="E744" i="6"/>
  <c r="F744" i="6"/>
  <c r="G744" i="6"/>
  <c r="H744" i="6"/>
  <c r="I744" i="6"/>
  <c r="B745" i="6"/>
  <c r="C745" i="6"/>
  <c r="D745" i="6"/>
  <c r="E745" i="6"/>
  <c r="F745" i="6"/>
  <c r="G745" i="6"/>
  <c r="H745" i="6"/>
  <c r="I745" i="6"/>
  <c r="B746" i="6"/>
  <c r="C746" i="6"/>
  <c r="D746" i="6"/>
  <c r="E746" i="6"/>
  <c r="F746" i="6"/>
  <c r="G746" i="6"/>
  <c r="H746" i="6"/>
  <c r="I746" i="6"/>
  <c r="B747" i="6"/>
  <c r="C747" i="6"/>
  <c r="D747" i="6"/>
  <c r="E747" i="6"/>
  <c r="F747" i="6"/>
  <c r="G747" i="6"/>
  <c r="H747" i="6"/>
  <c r="I747" i="6"/>
  <c r="B748" i="6"/>
  <c r="C748" i="6"/>
  <c r="D748" i="6"/>
  <c r="E748" i="6"/>
  <c r="F748" i="6"/>
  <c r="G748" i="6"/>
  <c r="H748" i="6"/>
  <c r="I748" i="6"/>
  <c r="B749" i="6"/>
  <c r="C749" i="6"/>
  <c r="D749" i="6"/>
  <c r="E749" i="6"/>
  <c r="F749" i="6"/>
  <c r="G749" i="6"/>
  <c r="H749" i="6"/>
  <c r="I749" i="6"/>
  <c r="B750" i="6"/>
  <c r="C750" i="6"/>
  <c r="D750" i="6"/>
  <c r="E750" i="6"/>
  <c r="F750" i="6"/>
  <c r="G750" i="6"/>
  <c r="H750" i="6"/>
  <c r="I750" i="6"/>
  <c r="B751" i="6"/>
  <c r="C751" i="6"/>
  <c r="D751" i="6"/>
  <c r="E751" i="6"/>
  <c r="F751" i="6"/>
  <c r="G751" i="6"/>
  <c r="H751" i="6"/>
  <c r="I751" i="6"/>
  <c r="B752" i="6"/>
  <c r="C752" i="6"/>
  <c r="D752" i="6"/>
  <c r="E752" i="6"/>
  <c r="F752" i="6"/>
  <c r="G752" i="6"/>
  <c r="H752" i="6"/>
  <c r="I752" i="6"/>
  <c r="B753" i="6"/>
  <c r="C753" i="6"/>
  <c r="D753" i="6"/>
  <c r="E753" i="6"/>
  <c r="F753" i="6"/>
  <c r="G753" i="6"/>
  <c r="H753" i="6"/>
  <c r="I753" i="6"/>
  <c r="B754" i="6"/>
  <c r="C754" i="6"/>
  <c r="D754" i="6"/>
  <c r="E754" i="6"/>
  <c r="F754" i="6"/>
  <c r="G754" i="6"/>
  <c r="H754" i="6"/>
  <c r="I754" i="6"/>
  <c r="B755" i="6"/>
  <c r="C755" i="6"/>
  <c r="K755" i="6" s="1"/>
  <c r="D755" i="6"/>
  <c r="E755" i="6"/>
  <c r="F755" i="6"/>
  <c r="G755" i="6"/>
  <c r="H755" i="6"/>
  <c r="I755" i="6"/>
  <c r="B756" i="6"/>
  <c r="C756" i="6"/>
  <c r="D756" i="6"/>
  <c r="E756" i="6"/>
  <c r="F756" i="6"/>
  <c r="G756" i="6"/>
  <c r="H756" i="6"/>
  <c r="I756" i="6"/>
  <c r="B757" i="6"/>
  <c r="C757" i="6"/>
  <c r="D757" i="6"/>
  <c r="E757" i="6"/>
  <c r="F757" i="6"/>
  <c r="G757" i="6"/>
  <c r="H757" i="6"/>
  <c r="I757" i="6"/>
  <c r="B758" i="6"/>
  <c r="C758" i="6"/>
  <c r="D758" i="6"/>
  <c r="E758" i="6"/>
  <c r="F758" i="6"/>
  <c r="G758" i="6"/>
  <c r="H758" i="6"/>
  <c r="I758" i="6"/>
  <c r="B759" i="6"/>
  <c r="C759" i="6"/>
  <c r="D759" i="6"/>
  <c r="E759" i="6"/>
  <c r="F759" i="6"/>
  <c r="G759" i="6"/>
  <c r="H759" i="6"/>
  <c r="I759" i="6"/>
  <c r="K759" i="6"/>
  <c r="B760" i="6"/>
  <c r="C760" i="6"/>
  <c r="D760" i="6"/>
  <c r="E760" i="6"/>
  <c r="F760" i="6"/>
  <c r="G760" i="6"/>
  <c r="H760" i="6"/>
  <c r="I760" i="6"/>
  <c r="B761" i="6"/>
  <c r="C761" i="6"/>
  <c r="D761" i="6"/>
  <c r="E761" i="6"/>
  <c r="F761" i="6"/>
  <c r="G761" i="6"/>
  <c r="H761" i="6"/>
  <c r="I761" i="6"/>
  <c r="B762" i="6"/>
  <c r="C762" i="6"/>
  <c r="D762" i="6"/>
  <c r="E762" i="6"/>
  <c r="F762" i="6"/>
  <c r="G762" i="6"/>
  <c r="H762" i="6"/>
  <c r="I762" i="6"/>
  <c r="B763" i="6"/>
  <c r="C763" i="6"/>
  <c r="D763" i="6"/>
  <c r="E763" i="6"/>
  <c r="F763" i="6"/>
  <c r="G763" i="6"/>
  <c r="H763" i="6"/>
  <c r="I763" i="6"/>
  <c r="B764" i="6"/>
  <c r="C764" i="6"/>
  <c r="D764" i="6"/>
  <c r="E764" i="6"/>
  <c r="F764" i="6"/>
  <c r="G764" i="6"/>
  <c r="H764" i="6"/>
  <c r="I764" i="6"/>
  <c r="B765" i="6"/>
  <c r="C765" i="6"/>
  <c r="D765" i="6"/>
  <c r="E765" i="6"/>
  <c r="F765" i="6"/>
  <c r="G765" i="6"/>
  <c r="H765" i="6"/>
  <c r="I765" i="6"/>
  <c r="B766" i="6"/>
  <c r="C766" i="6"/>
  <c r="D766" i="6"/>
  <c r="E766" i="6"/>
  <c r="F766" i="6"/>
  <c r="G766" i="6"/>
  <c r="H766" i="6"/>
  <c r="I766" i="6"/>
  <c r="B767" i="6"/>
  <c r="C767" i="6"/>
  <c r="D767" i="6"/>
  <c r="E767" i="6"/>
  <c r="F767" i="6"/>
  <c r="G767" i="6"/>
  <c r="H767" i="6"/>
  <c r="I767" i="6"/>
  <c r="B768" i="6"/>
  <c r="C768" i="6"/>
  <c r="D768" i="6"/>
  <c r="E768" i="6"/>
  <c r="F768" i="6"/>
  <c r="G768" i="6"/>
  <c r="H768" i="6"/>
  <c r="I768" i="6"/>
  <c r="B769" i="6"/>
  <c r="C769" i="6"/>
  <c r="D769" i="6"/>
  <c r="E769" i="6"/>
  <c r="F769" i="6"/>
  <c r="G769" i="6"/>
  <c r="H769" i="6"/>
  <c r="I769" i="6"/>
  <c r="B770" i="6"/>
  <c r="C770" i="6"/>
  <c r="D770" i="6"/>
  <c r="E770" i="6"/>
  <c r="F770" i="6"/>
  <c r="G770" i="6"/>
  <c r="H770" i="6"/>
  <c r="I770" i="6"/>
  <c r="B771" i="6"/>
  <c r="C771" i="6"/>
  <c r="D771" i="6"/>
  <c r="E771" i="6"/>
  <c r="F771" i="6"/>
  <c r="G771" i="6"/>
  <c r="H771" i="6"/>
  <c r="I771" i="6"/>
  <c r="B772" i="6"/>
  <c r="C772" i="6"/>
  <c r="D772" i="6"/>
  <c r="E772" i="6"/>
  <c r="F772" i="6"/>
  <c r="G772" i="6"/>
  <c r="H772" i="6"/>
  <c r="I772" i="6"/>
  <c r="B773" i="6"/>
  <c r="C773" i="6"/>
  <c r="D773" i="6"/>
  <c r="E773" i="6"/>
  <c r="F773" i="6"/>
  <c r="G773" i="6"/>
  <c r="H773" i="6"/>
  <c r="I773" i="6"/>
  <c r="B774" i="6"/>
  <c r="C774" i="6"/>
  <c r="D774" i="6"/>
  <c r="E774" i="6"/>
  <c r="F774" i="6"/>
  <c r="G774" i="6"/>
  <c r="H774" i="6"/>
  <c r="I774" i="6"/>
  <c r="B775" i="6"/>
  <c r="C775" i="6"/>
  <c r="D775" i="6"/>
  <c r="E775" i="6"/>
  <c r="F775" i="6"/>
  <c r="G775" i="6"/>
  <c r="H775" i="6"/>
  <c r="I775" i="6"/>
  <c r="K775" i="6"/>
  <c r="B776" i="6"/>
  <c r="C776" i="6"/>
  <c r="D776" i="6"/>
  <c r="E776" i="6"/>
  <c r="F776" i="6"/>
  <c r="G776" i="6"/>
  <c r="H776" i="6"/>
  <c r="I776" i="6"/>
  <c r="B777" i="6"/>
  <c r="C777" i="6"/>
  <c r="D777" i="6"/>
  <c r="E777" i="6"/>
  <c r="F777" i="6"/>
  <c r="G777" i="6"/>
  <c r="H777" i="6"/>
  <c r="I777" i="6"/>
  <c r="B778" i="6"/>
  <c r="C778" i="6"/>
  <c r="D778" i="6"/>
  <c r="E778" i="6"/>
  <c r="F778" i="6"/>
  <c r="G778" i="6"/>
  <c r="H778" i="6"/>
  <c r="I778" i="6"/>
  <c r="B779" i="6"/>
  <c r="C779" i="6"/>
  <c r="D779" i="6"/>
  <c r="E779" i="6"/>
  <c r="F779" i="6"/>
  <c r="G779" i="6"/>
  <c r="H779" i="6"/>
  <c r="I779" i="6"/>
  <c r="B780" i="6"/>
  <c r="C780" i="6"/>
  <c r="D780" i="6"/>
  <c r="E780" i="6"/>
  <c r="F780" i="6"/>
  <c r="G780" i="6"/>
  <c r="H780" i="6"/>
  <c r="I780" i="6"/>
  <c r="B781" i="6"/>
  <c r="C781" i="6"/>
  <c r="D781" i="6"/>
  <c r="E781" i="6"/>
  <c r="F781" i="6"/>
  <c r="G781" i="6"/>
  <c r="H781" i="6"/>
  <c r="I781" i="6"/>
  <c r="B782" i="6"/>
  <c r="C782" i="6"/>
  <c r="D782" i="6"/>
  <c r="E782" i="6"/>
  <c r="F782" i="6"/>
  <c r="G782" i="6"/>
  <c r="H782" i="6"/>
  <c r="I782" i="6"/>
  <c r="B783" i="6"/>
  <c r="C783" i="6"/>
  <c r="D783" i="6"/>
  <c r="E783" i="6"/>
  <c r="F783" i="6"/>
  <c r="G783" i="6"/>
  <c r="H783" i="6"/>
  <c r="I783" i="6"/>
  <c r="B784" i="6"/>
  <c r="C784" i="6"/>
  <c r="D784" i="6"/>
  <c r="E784" i="6"/>
  <c r="F784" i="6"/>
  <c r="G784" i="6"/>
  <c r="H784" i="6"/>
  <c r="I784" i="6"/>
  <c r="B785" i="6"/>
  <c r="C785" i="6"/>
  <c r="D785" i="6"/>
  <c r="E785" i="6"/>
  <c r="F785" i="6"/>
  <c r="G785" i="6"/>
  <c r="H785" i="6"/>
  <c r="I785" i="6"/>
  <c r="B786" i="6"/>
  <c r="C786" i="6"/>
  <c r="D786" i="6"/>
  <c r="E786" i="6"/>
  <c r="F786" i="6"/>
  <c r="G786" i="6"/>
  <c r="H786" i="6"/>
  <c r="I786" i="6"/>
  <c r="B787" i="6"/>
  <c r="C787" i="6"/>
  <c r="K787" i="6" s="1"/>
  <c r="D787" i="6"/>
  <c r="E787" i="6"/>
  <c r="F787" i="6"/>
  <c r="G787" i="6"/>
  <c r="H787" i="6"/>
  <c r="I787" i="6"/>
  <c r="B788" i="6"/>
  <c r="C788" i="6"/>
  <c r="D788" i="6"/>
  <c r="E788" i="6"/>
  <c r="F788" i="6"/>
  <c r="G788" i="6"/>
  <c r="H788" i="6"/>
  <c r="I788" i="6"/>
  <c r="B789" i="6"/>
  <c r="C789" i="6"/>
  <c r="D789" i="6"/>
  <c r="E789" i="6"/>
  <c r="F789" i="6"/>
  <c r="G789" i="6"/>
  <c r="H789" i="6"/>
  <c r="I789" i="6"/>
  <c r="B790" i="6"/>
  <c r="C790" i="6"/>
  <c r="D790" i="6"/>
  <c r="E790" i="6"/>
  <c r="F790" i="6"/>
  <c r="G790" i="6"/>
  <c r="H790" i="6"/>
  <c r="I790" i="6"/>
  <c r="B791" i="6"/>
  <c r="C791" i="6"/>
  <c r="D791" i="6"/>
  <c r="E791" i="6"/>
  <c r="F791" i="6"/>
  <c r="G791" i="6"/>
  <c r="H791" i="6"/>
  <c r="I791" i="6"/>
  <c r="K791" i="6"/>
  <c r="B792" i="6"/>
  <c r="C792" i="6"/>
  <c r="D792" i="6"/>
  <c r="E792" i="6"/>
  <c r="F792" i="6"/>
  <c r="G792" i="6"/>
  <c r="H792" i="6"/>
  <c r="I792" i="6"/>
  <c r="B793" i="6"/>
  <c r="C793" i="6"/>
  <c r="D793" i="6"/>
  <c r="E793" i="6"/>
  <c r="F793" i="6"/>
  <c r="G793" i="6"/>
  <c r="H793" i="6"/>
  <c r="I793" i="6"/>
  <c r="B794" i="6"/>
  <c r="C794" i="6"/>
  <c r="D794" i="6"/>
  <c r="E794" i="6"/>
  <c r="F794" i="6"/>
  <c r="G794" i="6"/>
  <c r="H794" i="6"/>
  <c r="I794" i="6"/>
  <c r="B795" i="6"/>
  <c r="C795" i="6"/>
  <c r="K795" i="6" s="1"/>
  <c r="D795" i="6"/>
  <c r="E795" i="6"/>
  <c r="F795" i="6"/>
  <c r="G795" i="6"/>
  <c r="H795" i="6"/>
  <c r="I795" i="6"/>
  <c r="B796" i="6"/>
  <c r="C796" i="6"/>
  <c r="D796" i="6"/>
  <c r="E796" i="6"/>
  <c r="F796" i="6"/>
  <c r="G796" i="6"/>
  <c r="H796" i="6"/>
  <c r="I796" i="6"/>
  <c r="B797" i="6"/>
  <c r="C797" i="6"/>
  <c r="J797" i="6" s="1"/>
  <c r="D797" i="6"/>
  <c r="E797" i="6"/>
  <c r="F797" i="6"/>
  <c r="G797" i="6"/>
  <c r="H797" i="6"/>
  <c r="I797" i="6"/>
  <c r="B798" i="6"/>
  <c r="C798" i="6"/>
  <c r="D798" i="6"/>
  <c r="E798" i="6"/>
  <c r="F798" i="6"/>
  <c r="G798" i="6"/>
  <c r="H798" i="6"/>
  <c r="I798" i="6"/>
  <c r="B799" i="6"/>
  <c r="C799" i="6"/>
  <c r="D799" i="6"/>
  <c r="E799" i="6"/>
  <c r="F799" i="6"/>
  <c r="G799" i="6"/>
  <c r="H799" i="6"/>
  <c r="I799" i="6"/>
  <c r="B800" i="6"/>
  <c r="C800" i="6"/>
  <c r="D800" i="6"/>
  <c r="E800" i="6"/>
  <c r="F800" i="6"/>
  <c r="G800" i="6"/>
  <c r="H800" i="6"/>
  <c r="I800" i="6"/>
  <c r="B801" i="6"/>
  <c r="C801" i="6"/>
  <c r="J801" i="6" s="1"/>
  <c r="D801" i="6"/>
  <c r="E801" i="6"/>
  <c r="F801" i="6"/>
  <c r="G801" i="6"/>
  <c r="H801" i="6"/>
  <c r="I801" i="6"/>
  <c r="B802" i="6"/>
  <c r="C802" i="6"/>
  <c r="D802" i="6"/>
  <c r="E802" i="6"/>
  <c r="F802" i="6"/>
  <c r="G802" i="6"/>
  <c r="H802" i="6"/>
  <c r="I802" i="6"/>
  <c r="B803" i="6"/>
  <c r="C803" i="6"/>
  <c r="D803" i="6"/>
  <c r="E803" i="6"/>
  <c r="F803" i="6"/>
  <c r="G803" i="6"/>
  <c r="H803" i="6"/>
  <c r="I803" i="6"/>
  <c r="B804" i="6"/>
  <c r="C804" i="6"/>
  <c r="D804" i="6"/>
  <c r="E804" i="6"/>
  <c r="F804" i="6"/>
  <c r="G804" i="6"/>
  <c r="H804" i="6"/>
  <c r="I804" i="6"/>
  <c r="B805" i="6"/>
  <c r="C805" i="6"/>
  <c r="D805" i="6"/>
  <c r="E805" i="6"/>
  <c r="F805" i="6"/>
  <c r="G805" i="6"/>
  <c r="H805" i="6"/>
  <c r="I805" i="6"/>
  <c r="B806" i="6"/>
  <c r="C806" i="6"/>
  <c r="D806" i="6"/>
  <c r="E806" i="6"/>
  <c r="F806" i="6"/>
  <c r="G806" i="6"/>
  <c r="H806" i="6"/>
  <c r="I806" i="6"/>
  <c r="B807" i="6"/>
  <c r="C807" i="6"/>
  <c r="D807" i="6"/>
  <c r="E807" i="6"/>
  <c r="F807" i="6"/>
  <c r="G807" i="6"/>
  <c r="H807" i="6"/>
  <c r="I807" i="6"/>
  <c r="K807" i="6"/>
  <c r="B808" i="6"/>
  <c r="C808" i="6"/>
  <c r="D808" i="6"/>
  <c r="E808" i="6"/>
  <c r="F808" i="6"/>
  <c r="G808" i="6"/>
  <c r="H808" i="6"/>
  <c r="I808" i="6"/>
  <c r="B809" i="6"/>
  <c r="C809" i="6"/>
  <c r="D809" i="6"/>
  <c r="E809" i="6"/>
  <c r="F809" i="6"/>
  <c r="G809" i="6"/>
  <c r="H809" i="6"/>
  <c r="I809" i="6"/>
  <c r="B810" i="6"/>
  <c r="C810" i="6"/>
  <c r="D810" i="6"/>
  <c r="E810" i="6"/>
  <c r="F810" i="6"/>
  <c r="G810" i="6"/>
  <c r="H810" i="6"/>
  <c r="I810" i="6"/>
  <c r="B811" i="6"/>
  <c r="C811" i="6"/>
  <c r="D811" i="6"/>
  <c r="E811" i="6"/>
  <c r="F811" i="6"/>
  <c r="G811" i="6"/>
  <c r="H811" i="6"/>
  <c r="I811" i="6"/>
  <c r="B812" i="6"/>
  <c r="C812" i="6"/>
  <c r="D812" i="6"/>
  <c r="E812" i="6"/>
  <c r="F812" i="6"/>
  <c r="G812" i="6"/>
  <c r="H812" i="6"/>
  <c r="I812" i="6"/>
  <c r="B813" i="6"/>
  <c r="C813" i="6"/>
  <c r="D813" i="6"/>
  <c r="E813" i="6"/>
  <c r="F813" i="6"/>
  <c r="G813" i="6"/>
  <c r="H813" i="6"/>
  <c r="I813" i="6"/>
  <c r="B814" i="6"/>
  <c r="C814" i="6"/>
  <c r="D814" i="6"/>
  <c r="E814" i="6"/>
  <c r="F814" i="6"/>
  <c r="G814" i="6"/>
  <c r="H814" i="6"/>
  <c r="I814" i="6"/>
  <c r="B815" i="6"/>
  <c r="C815" i="6"/>
  <c r="D815" i="6"/>
  <c r="E815" i="6"/>
  <c r="F815" i="6"/>
  <c r="G815" i="6"/>
  <c r="H815" i="6"/>
  <c r="I815" i="6"/>
  <c r="B816" i="6"/>
  <c r="C816" i="6"/>
  <c r="D816" i="6"/>
  <c r="E816" i="6"/>
  <c r="F816" i="6"/>
  <c r="G816" i="6"/>
  <c r="H816" i="6"/>
  <c r="I816" i="6"/>
  <c r="B817" i="6"/>
  <c r="C817" i="6"/>
  <c r="D817" i="6"/>
  <c r="E817" i="6"/>
  <c r="F817" i="6"/>
  <c r="G817" i="6"/>
  <c r="H817" i="6"/>
  <c r="I817" i="6"/>
  <c r="B818" i="6"/>
  <c r="C818" i="6"/>
  <c r="D818" i="6"/>
  <c r="E818" i="6"/>
  <c r="F818" i="6"/>
  <c r="G818" i="6"/>
  <c r="H818" i="6"/>
  <c r="I818" i="6"/>
  <c r="B819" i="6"/>
  <c r="C819" i="6"/>
  <c r="K819" i="6" s="1"/>
  <c r="D819" i="6"/>
  <c r="E819" i="6"/>
  <c r="F819" i="6"/>
  <c r="G819" i="6"/>
  <c r="H819" i="6"/>
  <c r="I819" i="6"/>
  <c r="B820" i="6"/>
  <c r="C820" i="6"/>
  <c r="D820" i="6"/>
  <c r="E820" i="6"/>
  <c r="F820" i="6"/>
  <c r="G820" i="6"/>
  <c r="H820" i="6"/>
  <c r="I820" i="6"/>
  <c r="B821" i="6"/>
  <c r="C821" i="6"/>
  <c r="D821" i="6"/>
  <c r="E821" i="6"/>
  <c r="F821" i="6"/>
  <c r="G821" i="6"/>
  <c r="H821" i="6"/>
  <c r="I821" i="6"/>
  <c r="B822" i="6"/>
  <c r="C822" i="6"/>
  <c r="D822" i="6"/>
  <c r="E822" i="6"/>
  <c r="F822" i="6"/>
  <c r="G822" i="6"/>
  <c r="H822" i="6"/>
  <c r="I822" i="6"/>
  <c r="B823" i="6"/>
  <c r="C823" i="6"/>
  <c r="D823" i="6"/>
  <c r="E823" i="6"/>
  <c r="F823" i="6"/>
  <c r="G823" i="6"/>
  <c r="H823" i="6"/>
  <c r="I823" i="6"/>
  <c r="K823" i="6"/>
  <c r="B824" i="6"/>
  <c r="C824" i="6"/>
  <c r="D824" i="6"/>
  <c r="E824" i="6"/>
  <c r="F824" i="6"/>
  <c r="G824" i="6"/>
  <c r="H824" i="6"/>
  <c r="I824" i="6"/>
  <c r="B825" i="6"/>
  <c r="C825" i="6"/>
  <c r="D825" i="6"/>
  <c r="E825" i="6"/>
  <c r="F825" i="6"/>
  <c r="G825" i="6"/>
  <c r="H825" i="6"/>
  <c r="I825" i="6"/>
  <c r="B826" i="6"/>
  <c r="C826" i="6"/>
  <c r="D826" i="6"/>
  <c r="E826" i="6"/>
  <c r="F826" i="6"/>
  <c r="G826" i="6"/>
  <c r="H826" i="6"/>
  <c r="I826" i="6"/>
  <c r="B827" i="6"/>
  <c r="C827" i="6"/>
  <c r="K827" i="6" s="1"/>
  <c r="D827" i="6"/>
  <c r="E827" i="6"/>
  <c r="F827" i="6"/>
  <c r="G827" i="6"/>
  <c r="H827" i="6"/>
  <c r="I827" i="6"/>
  <c r="B828" i="6"/>
  <c r="C828" i="6"/>
  <c r="D828" i="6"/>
  <c r="E828" i="6"/>
  <c r="F828" i="6"/>
  <c r="G828" i="6"/>
  <c r="H828" i="6"/>
  <c r="I828" i="6"/>
  <c r="B829" i="6"/>
  <c r="C829" i="6"/>
  <c r="D829" i="6"/>
  <c r="E829" i="6"/>
  <c r="F829" i="6"/>
  <c r="G829" i="6"/>
  <c r="H829" i="6"/>
  <c r="I829" i="6"/>
  <c r="B830" i="6"/>
  <c r="C830" i="6"/>
  <c r="D830" i="6"/>
  <c r="E830" i="6"/>
  <c r="F830" i="6"/>
  <c r="G830" i="6"/>
  <c r="H830" i="6"/>
  <c r="I830" i="6"/>
  <c r="B831" i="6"/>
  <c r="C831" i="6"/>
  <c r="D831" i="6"/>
  <c r="E831" i="6"/>
  <c r="F831" i="6"/>
  <c r="G831" i="6"/>
  <c r="H831" i="6"/>
  <c r="I831" i="6"/>
  <c r="B832" i="6"/>
  <c r="C832" i="6"/>
  <c r="D832" i="6"/>
  <c r="E832" i="6"/>
  <c r="F832" i="6"/>
  <c r="G832" i="6"/>
  <c r="H832" i="6"/>
  <c r="I832" i="6"/>
  <c r="B833" i="6"/>
  <c r="C833" i="6"/>
  <c r="D833" i="6"/>
  <c r="E833" i="6"/>
  <c r="F833" i="6"/>
  <c r="G833" i="6"/>
  <c r="H833" i="6"/>
  <c r="I833" i="6"/>
  <c r="B834" i="6"/>
  <c r="C834" i="6"/>
  <c r="D834" i="6"/>
  <c r="E834" i="6"/>
  <c r="F834" i="6"/>
  <c r="G834" i="6"/>
  <c r="H834" i="6"/>
  <c r="I834" i="6"/>
  <c r="B835" i="6"/>
  <c r="C835" i="6"/>
  <c r="D835" i="6"/>
  <c r="E835" i="6"/>
  <c r="F835" i="6"/>
  <c r="G835" i="6"/>
  <c r="H835" i="6"/>
  <c r="I835" i="6"/>
  <c r="B836" i="6"/>
  <c r="C836" i="6"/>
  <c r="D836" i="6"/>
  <c r="E836" i="6"/>
  <c r="F836" i="6"/>
  <c r="G836" i="6"/>
  <c r="H836" i="6"/>
  <c r="I836" i="6"/>
  <c r="B837" i="6"/>
  <c r="C837" i="6"/>
  <c r="D837" i="6"/>
  <c r="E837" i="6"/>
  <c r="F837" i="6"/>
  <c r="G837" i="6"/>
  <c r="H837" i="6"/>
  <c r="I837" i="6"/>
  <c r="B838" i="6"/>
  <c r="C838" i="6"/>
  <c r="D838" i="6"/>
  <c r="E838" i="6"/>
  <c r="F838" i="6"/>
  <c r="G838" i="6"/>
  <c r="H838" i="6"/>
  <c r="I838" i="6"/>
  <c r="B839" i="6"/>
  <c r="C839" i="6"/>
  <c r="D839" i="6"/>
  <c r="E839" i="6"/>
  <c r="F839" i="6"/>
  <c r="G839" i="6"/>
  <c r="H839" i="6"/>
  <c r="I839" i="6"/>
  <c r="K839" i="6"/>
  <c r="B840" i="6"/>
  <c r="C840" i="6"/>
  <c r="D840" i="6"/>
  <c r="E840" i="6"/>
  <c r="F840" i="6"/>
  <c r="G840" i="6"/>
  <c r="H840" i="6"/>
  <c r="I840" i="6"/>
  <c r="B841" i="6"/>
  <c r="C841" i="6"/>
  <c r="D841" i="6"/>
  <c r="E841" i="6"/>
  <c r="F841" i="6"/>
  <c r="G841" i="6"/>
  <c r="H841" i="6"/>
  <c r="I841" i="6"/>
  <c r="B842" i="6"/>
  <c r="C842" i="6"/>
  <c r="D842" i="6"/>
  <c r="E842" i="6"/>
  <c r="F842" i="6"/>
  <c r="G842" i="6"/>
  <c r="H842" i="6"/>
  <c r="I842" i="6"/>
  <c r="B843" i="6"/>
  <c r="C843" i="6"/>
  <c r="D843" i="6"/>
  <c r="E843" i="6"/>
  <c r="F843" i="6"/>
  <c r="G843" i="6"/>
  <c r="H843" i="6"/>
  <c r="I843" i="6"/>
  <c r="B844" i="6"/>
  <c r="C844" i="6"/>
  <c r="D844" i="6"/>
  <c r="E844" i="6"/>
  <c r="F844" i="6"/>
  <c r="G844" i="6"/>
  <c r="H844" i="6"/>
  <c r="I844" i="6"/>
  <c r="B845" i="6"/>
  <c r="C845" i="6"/>
  <c r="D845" i="6"/>
  <c r="E845" i="6"/>
  <c r="F845" i="6"/>
  <c r="G845" i="6"/>
  <c r="H845" i="6"/>
  <c r="I845" i="6"/>
  <c r="B846" i="6"/>
  <c r="C846" i="6"/>
  <c r="D846" i="6"/>
  <c r="E846" i="6"/>
  <c r="F846" i="6"/>
  <c r="G846" i="6"/>
  <c r="H846" i="6"/>
  <c r="I846" i="6"/>
  <c r="B847" i="6"/>
  <c r="C847" i="6"/>
  <c r="D847" i="6"/>
  <c r="E847" i="6"/>
  <c r="F847" i="6"/>
  <c r="G847" i="6"/>
  <c r="H847" i="6"/>
  <c r="I847" i="6"/>
  <c r="B848" i="6"/>
  <c r="C848" i="6"/>
  <c r="D848" i="6"/>
  <c r="E848" i="6"/>
  <c r="F848" i="6"/>
  <c r="G848" i="6"/>
  <c r="H848" i="6"/>
  <c r="I848" i="6"/>
  <c r="B849" i="6"/>
  <c r="C849" i="6"/>
  <c r="D849" i="6"/>
  <c r="E849" i="6"/>
  <c r="F849" i="6"/>
  <c r="G849" i="6"/>
  <c r="H849" i="6"/>
  <c r="I849" i="6"/>
  <c r="B850" i="6"/>
  <c r="C850" i="6"/>
  <c r="D850" i="6"/>
  <c r="E850" i="6"/>
  <c r="F850" i="6"/>
  <c r="G850" i="6"/>
  <c r="H850" i="6"/>
  <c r="I850" i="6"/>
  <c r="B851" i="6"/>
  <c r="C851" i="6"/>
  <c r="K851" i="6" s="1"/>
  <c r="D851" i="6"/>
  <c r="E851" i="6"/>
  <c r="F851" i="6"/>
  <c r="G851" i="6"/>
  <c r="H851" i="6"/>
  <c r="I851" i="6"/>
  <c r="B852" i="6"/>
  <c r="C852" i="6"/>
  <c r="D852" i="6"/>
  <c r="E852" i="6"/>
  <c r="F852" i="6"/>
  <c r="G852" i="6"/>
  <c r="H852" i="6"/>
  <c r="I852" i="6"/>
  <c r="B853" i="6"/>
  <c r="C853" i="6"/>
  <c r="D853" i="6"/>
  <c r="E853" i="6"/>
  <c r="F853" i="6"/>
  <c r="G853" i="6"/>
  <c r="H853" i="6"/>
  <c r="I853" i="6"/>
  <c r="B854" i="6"/>
  <c r="C854" i="6"/>
  <c r="D854" i="6"/>
  <c r="E854" i="6"/>
  <c r="F854" i="6"/>
  <c r="G854" i="6"/>
  <c r="H854" i="6"/>
  <c r="I854" i="6"/>
  <c r="B855" i="6"/>
  <c r="C855" i="6"/>
  <c r="D855" i="6"/>
  <c r="E855" i="6"/>
  <c r="F855" i="6"/>
  <c r="G855" i="6"/>
  <c r="H855" i="6"/>
  <c r="I855" i="6"/>
  <c r="K855" i="6"/>
  <c r="B856" i="6"/>
  <c r="C856" i="6"/>
  <c r="D856" i="6"/>
  <c r="E856" i="6"/>
  <c r="F856" i="6"/>
  <c r="G856" i="6"/>
  <c r="H856" i="6"/>
  <c r="I856" i="6"/>
  <c r="B857" i="6"/>
  <c r="C857" i="6"/>
  <c r="D857" i="6"/>
  <c r="E857" i="6"/>
  <c r="F857" i="6"/>
  <c r="G857" i="6"/>
  <c r="H857" i="6"/>
  <c r="I857" i="6"/>
  <c r="B858" i="6"/>
  <c r="C858" i="6"/>
  <c r="D858" i="6"/>
  <c r="E858" i="6"/>
  <c r="F858" i="6"/>
  <c r="G858" i="6"/>
  <c r="H858" i="6"/>
  <c r="I858" i="6"/>
  <c r="B859" i="6"/>
  <c r="C859" i="6"/>
  <c r="K859" i="6" s="1"/>
  <c r="D859" i="6"/>
  <c r="E859" i="6"/>
  <c r="F859" i="6"/>
  <c r="G859" i="6"/>
  <c r="H859" i="6"/>
  <c r="I859" i="6"/>
  <c r="B860" i="6"/>
  <c r="C860" i="6"/>
  <c r="D860" i="6"/>
  <c r="E860" i="6"/>
  <c r="F860" i="6"/>
  <c r="G860" i="6"/>
  <c r="H860" i="6"/>
  <c r="I860" i="6"/>
  <c r="B861" i="6"/>
  <c r="C861" i="6"/>
  <c r="J861" i="6" s="1"/>
  <c r="D861" i="6"/>
  <c r="E861" i="6"/>
  <c r="F861" i="6"/>
  <c r="G861" i="6"/>
  <c r="H861" i="6"/>
  <c r="I861" i="6"/>
  <c r="B862" i="6"/>
  <c r="C862" i="6"/>
  <c r="J862" i="6" s="1"/>
  <c r="D862" i="6"/>
  <c r="E862" i="6"/>
  <c r="F862" i="6"/>
  <c r="G862" i="6"/>
  <c r="H862" i="6"/>
  <c r="I862" i="6"/>
  <c r="B863" i="6"/>
  <c r="C863" i="6"/>
  <c r="D863" i="6"/>
  <c r="E863" i="6"/>
  <c r="F863" i="6"/>
  <c r="G863" i="6"/>
  <c r="H863" i="6"/>
  <c r="I863" i="6"/>
  <c r="B864" i="6"/>
  <c r="C864" i="6"/>
  <c r="D864" i="6"/>
  <c r="E864" i="6"/>
  <c r="F864" i="6"/>
  <c r="G864" i="6"/>
  <c r="H864" i="6"/>
  <c r="I864" i="6"/>
  <c r="B865" i="6"/>
  <c r="C865" i="6"/>
  <c r="D865" i="6"/>
  <c r="E865" i="6"/>
  <c r="F865" i="6"/>
  <c r="G865" i="6"/>
  <c r="H865" i="6"/>
  <c r="I865" i="6"/>
  <c r="B866" i="6"/>
  <c r="C866" i="6"/>
  <c r="D866" i="6"/>
  <c r="E866" i="6"/>
  <c r="F866" i="6"/>
  <c r="G866" i="6"/>
  <c r="H866" i="6"/>
  <c r="I866" i="6"/>
  <c r="B867" i="6"/>
  <c r="C867" i="6"/>
  <c r="D867" i="6"/>
  <c r="E867" i="6"/>
  <c r="F867" i="6"/>
  <c r="G867" i="6"/>
  <c r="H867" i="6"/>
  <c r="I867" i="6"/>
  <c r="B868" i="6"/>
  <c r="C868" i="6"/>
  <c r="D868" i="6"/>
  <c r="E868" i="6"/>
  <c r="F868" i="6"/>
  <c r="G868" i="6"/>
  <c r="H868" i="6"/>
  <c r="I868" i="6"/>
  <c r="B869" i="6"/>
  <c r="C869" i="6"/>
  <c r="D869" i="6"/>
  <c r="E869" i="6"/>
  <c r="F869" i="6"/>
  <c r="G869" i="6"/>
  <c r="H869" i="6"/>
  <c r="I869" i="6"/>
  <c r="B870" i="6"/>
  <c r="C870" i="6"/>
  <c r="D870" i="6"/>
  <c r="E870" i="6"/>
  <c r="F870" i="6"/>
  <c r="G870" i="6"/>
  <c r="H870" i="6"/>
  <c r="I870" i="6"/>
  <c r="B871" i="6"/>
  <c r="C871" i="6"/>
  <c r="D871" i="6"/>
  <c r="E871" i="6"/>
  <c r="F871" i="6"/>
  <c r="G871" i="6"/>
  <c r="H871" i="6"/>
  <c r="I871" i="6"/>
  <c r="K871" i="6"/>
  <c r="B872" i="6"/>
  <c r="C872" i="6"/>
  <c r="D872" i="6"/>
  <c r="E872" i="6"/>
  <c r="F872" i="6"/>
  <c r="G872" i="6"/>
  <c r="H872" i="6"/>
  <c r="I872" i="6"/>
  <c r="B873" i="6"/>
  <c r="C873" i="6"/>
  <c r="D873" i="6"/>
  <c r="E873" i="6"/>
  <c r="F873" i="6"/>
  <c r="G873" i="6"/>
  <c r="H873" i="6"/>
  <c r="I873" i="6"/>
  <c r="B874" i="6"/>
  <c r="C874" i="6"/>
  <c r="D874" i="6"/>
  <c r="E874" i="6"/>
  <c r="F874" i="6"/>
  <c r="G874" i="6"/>
  <c r="H874" i="6"/>
  <c r="I874" i="6"/>
  <c r="B875" i="6"/>
  <c r="C875" i="6"/>
  <c r="D875" i="6"/>
  <c r="E875" i="6"/>
  <c r="F875" i="6"/>
  <c r="G875" i="6"/>
  <c r="H875" i="6"/>
  <c r="I875" i="6"/>
  <c r="B876" i="6"/>
  <c r="C876" i="6"/>
  <c r="D876" i="6"/>
  <c r="E876" i="6"/>
  <c r="F876" i="6"/>
  <c r="G876" i="6"/>
  <c r="H876" i="6"/>
  <c r="I876" i="6"/>
  <c r="B877" i="6"/>
  <c r="C877" i="6"/>
  <c r="D877" i="6"/>
  <c r="E877" i="6"/>
  <c r="F877" i="6"/>
  <c r="G877" i="6"/>
  <c r="H877" i="6"/>
  <c r="I877" i="6"/>
  <c r="B878" i="6"/>
  <c r="C878" i="6"/>
  <c r="D878" i="6"/>
  <c r="E878" i="6"/>
  <c r="F878" i="6"/>
  <c r="G878" i="6"/>
  <c r="H878" i="6"/>
  <c r="I878" i="6"/>
  <c r="B879" i="6"/>
  <c r="C879" i="6"/>
  <c r="D879" i="6"/>
  <c r="E879" i="6"/>
  <c r="F879" i="6"/>
  <c r="G879" i="6"/>
  <c r="H879" i="6"/>
  <c r="I879" i="6"/>
  <c r="B880" i="6"/>
  <c r="C880" i="6"/>
  <c r="D880" i="6"/>
  <c r="E880" i="6"/>
  <c r="F880" i="6"/>
  <c r="G880" i="6"/>
  <c r="H880" i="6"/>
  <c r="I880" i="6"/>
  <c r="B881" i="6"/>
  <c r="C881" i="6"/>
  <c r="D881" i="6"/>
  <c r="E881" i="6"/>
  <c r="F881" i="6"/>
  <c r="G881" i="6"/>
  <c r="H881" i="6"/>
  <c r="I881" i="6"/>
  <c r="B882" i="6"/>
  <c r="C882" i="6"/>
  <c r="D882" i="6"/>
  <c r="E882" i="6"/>
  <c r="F882" i="6"/>
  <c r="G882" i="6"/>
  <c r="H882" i="6"/>
  <c r="I882" i="6"/>
  <c r="B883" i="6"/>
  <c r="C883" i="6"/>
  <c r="K883" i="6" s="1"/>
  <c r="D883" i="6"/>
  <c r="E883" i="6"/>
  <c r="F883" i="6"/>
  <c r="G883" i="6"/>
  <c r="H883" i="6"/>
  <c r="I883" i="6"/>
  <c r="B884" i="6"/>
  <c r="C884" i="6"/>
  <c r="D884" i="6"/>
  <c r="E884" i="6"/>
  <c r="F884" i="6"/>
  <c r="G884" i="6"/>
  <c r="H884" i="6"/>
  <c r="I884" i="6"/>
  <c r="B885" i="6"/>
  <c r="C885" i="6"/>
  <c r="D885" i="6"/>
  <c r="E885" i="6"/>
  <c r="F885" i="6"/>
  <c r="G885" i="6"/>
  <c r="H885" i="6"/>
  <c r="I885" i="6"/>
  <c r="B886" i="6"/>
  <c r="C886" i="6"/>
  <c r="D886" i="6"/>
  <c r="E886" i="6"/>
  <c r="F886" i="6"/>
  <c r="G886" i="6"/>
  <c r="H886" i="6"/>
  <c r="I886" i="6"/>
  <c r="B887" i="6"/>
  <c r="C887" i="6"/>
  <c r="D887" i="6"/>
  <c r="E887" i="6"/>
  <c r="F887" i="6"/>
  <c r="G887" i="6"/>
  <c r="H887" i="6"/>
  <c r="I887" i="6"/>
  <c r="K887" i="6"/>
  <c r="B888" i="6"/>
  <c r="C888" i="6"/>
  <c r="D888" i="6"/>
  <c r="E888" i="6"/>
  <c r="F888" i="6"/>
  <c r="G888" i="6"/>
  <c r="H888" i="6"/>
  <c r="I888" i="6"/>
  <c r="B889" i="6"/>
  <c r="C889" i="6"/>
  <c r="D889" i="6"/>
  <c r="E889" i="6"/>
  <c r="F889" i="6"/>
  <c r="G889" i="6"/>
  <c r="H889" i="6"/>
  <c r="I889" i="6"/>
  <c r="B890" i="6"/>
  <c r="C890" i="6"/>
  <c r="D890" i="6"/>
  <c r="E890" i="6"/>
  <c r="F890" i="6"/>
  <c r="G890" i="6"/>
  <c r="H890" i="6"/>
  <c r="I890" i="6"/>
  <c r="B891" i="6"/>
  <c r="C891" i="6"/>
  <c r="K891" i="6" s="1"/>
  <c r="D891" i="6"/>
  <c r="E891" i="6"/>
  <c r="F891" i="6"/>
  <c r="G891" i="6"/>
  <c r="H891" i="6"/>
  <c r="I891" i="6"/>
  <c r="B892" i="6"/>
  <c r="C892" i="6"/>
  <c r="D892" i="6"/>
  <c r="E892" i="6"/>
  <c r="F892" i="6"/>
  <c r="G892" i="6"/>
  <c r="H892" i="6"/>
  <c r="I892" i="6"/>
  <c r="B893" i="6"/>
  <c r="C893" i="6"/>
  <c r="D893" i="6"/>
  <c r="E893" i="6"/>
  <c r="F893" i="6"/>
  <c r="G893" i="6"/>
  <c r="H893" i="6"/>
  <c r="I893" i="6"/>
  <c r="B894" i="6"/>
  <c r="C894" i="6"/>
  <c r="D894" i="6"/>
  <c r="E894" i="6"/>
  <c r="F894" i="6"/>
  <c r="G894" i="6"/>
  <c r="H894" i="6"/>
  <c r="I894" i="6"/>
  <c r="B895" i="6"/>
  <c r="C895" i="6"/>
  <c r="D895" i="6"/>
  <c r="E895" i="6"/>
  <c r="F895" i="6"/>
  <c r="G895" i="6"/>
  <c r="H895" i="6"/>
  <c r="I895" i="6"/>
  <c r="B896" i="6"/>
  <c r="C896" i="6"/>
  <c r="D896" i="6"/>
  <c r="E896" i="6"/>
  <c r="F896" i="6"/>
  <c r="G896" i="6"/>
  <c r="H896" i="6"/>
  <c r="I896" i="6"/>
  <c r="B897" i="6"/>
  <c r="C897" i="6"/>
  <c r="D897" i="6"/>
  <c r="E897" i="6"/>
  <c r="F897" i="6"/>
  <c r="G897" i="6"/>
  <c r="H897" i="6"/>
  <c r="I897" i="6"/>
  <c r="B898" i="6"/>
  <c r="C898" i="6"/>
  <c r="D898" i="6"/>
  <c r="E898" i="6"/>
  <c r="F898" i="6"/>
  <c r="G898" i="6"/>
  <c r="H898" i="6"/>
  <c r="I898" i="6"/>
  <c r="B899" i="6"/>
  <c r="C899" i="6"/>
  <c r="D899" i="6"/>
  <c r="E899" i="6"/>
  <c r="F899" i="6"/>
  <c r="G899" i="6"/>
  <c r="H899" i="6"/>
  <c r="I899" i="6"/>
  <c r="B900" i="6"/>
  <c r="C900" i="6"/>
  <c r="D900" i="6"/>
  <c r="E900" i="6"/>
  <c r="F900" i="6"/>
  <c r="G900" i="6"/>
  <c r="H900" i="6"/>
  <c r="I900" i="6"/>
  <c r="B901" i="6"/>
  <c r="C901" i="6"/>
  <c r="D901" i="6"/>
  <c r="E901" i="6"/>
  <c r="F901" i="6"/>
  <c r="G901" i="6"/>
  <c r="H901" i="6"/>
  <c r="I901" i="6"/>
  <c r="B902" i="6"/>
  <c r="C902" i="6"/>
  <c r="D902" i="6"/>
  <c r="E902" i="6"/>
  <c r="F902" i="6"/>
  <c r="G902" i="6"/>
  <c r="H902" i="6"/>
  <c r="I902" i="6"/>
  <c r="B903" i="6"/>
  <c r="C903" i="6"/>
  <c r="D903" i="6"/>
  <c r="E903" i="6"/>
  <c r="F903" i="6"/>
  <c r="G903" i="6"/>
  <c r="H903" i="6"/>
  <c r="I903" i="6"/>
  <c r="K903" i="6"/>
  <c r="B904" i="6"/>
  <c r="C904" i="6"/>
  <c r="D904" i="6"/>
  <c r="E904" i="6"/>
  <c r="F904" i="6"/>
  <c r="G904" i="6"/>
  <c r="H904" i="6"/>
  <c r="I904" i="6"/>
  <c r="B905" i="6"/>
  <c r="C905" i="6"/>
  <c r="D905" i="6"/>
  <c r="E905" i="6"/>
  <c r="F905" i="6"/>
  <c r="G905" i="6"/>
  <c r="H905" i="6"/>
  <c r="I905" i="6"/>
  <c r="B906" i="6"/>
  <c r="C906" i="6"/>
  <c r="D906" i="6"/>
  <c r="E906" i="6"/>
  <c r="F906" i="6"/>
  <c r="G906" i="6"/>
  <c r="H906" i="6"/>
  <c r="I906" i="6"/>
  <c r="B907" i="6"/>
  <c r="C907" i="6"/>
  <c r="D907" i="6"/>
  <c r="E907" i="6"/>
  <c r="F907" i="6"/>
  <c r="G907" i="6"/>
  <c r="H907" i="6"/>
  <c r="I907" i="6"/>
  <c r="B908" i="6"/>
  <c r="C908" i="6"/>
  <c r="D908" i="6"/>
  <c r="E908" i="6"/>
  <c r="F908" i="6"/>
  <c r="G908" i="6"/>
  <c r="H908" i="6"/>
  <c r="I908" i="6"/>
  <c r="B909" i="6"/>
  <c r="C909" i="6"/>
  <c r="D909" i="6"/>
  <c r="E909" i="6"/>
  <c r="F909" i="6"/>
  <c r="G909" i="6"/>
  <c r="H909" i="6"/>
  <c r="I909" i="6"/>
  <c r="B910" i="6"/>
  <c r="C910" i="6"/>
  <c r="D910" i="6"/>
  <c r="E910" i="6"/>
  <c r="F910" i="6"/>
  <c r="G910" i="6"/>
  <c r="H910" i="6"/>
  <c r="I910" i="6"/>
  <c r="B911" i="6"/>
  <c r="C911" i="6"/>
  <c r="D911" i="6"/>
  <c r="E911" i="6"/>
  <c r="F911" i="6"/>
  <c r="G911" i="6"/>
  <c r="H911" i="6"/>
  <c r="I911" i="6"/>
  <c r="B912" i="6"/>
  <c r="C912" i="6"/>
  <c r="D912" i="6"/>
  <c r="E912" i="6"/>
  <c r="F912" i="6"/>
  <c r="G912" i="6"/>
  <c r="H912" i="6"/>
  <c r="I912" i="6"/>
  <c r="B913" i="6"/>
  <c r="C913" i="6"/>
  <c r="D913" i="6"/>
  <c r="E913" i="6"/>
  <c r="F913" i="6"/>
  <c r="G913" i="6"/>
  <c r="H913" i="6"/>
  <c r="I913" i="6"/>
  <c r="B914" i="6"/>
  <c r="C914" i="6"/>
  <c r="D914" i="6"/>
  <c r="E914" i="6"/>
  <c r="F914" i="6"/>
  <c r="G914" i="6"/>
  <c r="H914" i="6"/>
  <c r="I914" i="6"/>
  <c r="B915" i="6"/>
  <c r="C915" i="6"/>
  <c r="D915" i="6"/>
  <c r="E915" i="6"/>
  <c r="F915" i="6"/>
  <c r="G915" i="6"/>
  <c r="H915" i="6"/>
  <c r="I915" i="6"/>
  <c r="B916" i="6"/>
  <c r="C916" i="6"/>
  <c r="D916" i="6"/>
  <c r="E916" i="6"/>
  <c r="F916" i="6"/>
  <c r="G916" i="6"/>
  <c r="H916" i="6"/>
  <c r="I916" i="6"/>
  <c r="B917" i="6"/>
  <c r="C917" i="6"/>
  <c r="D917" i="6"/>
  <c r="E917" i="6"/>
  <c r="F917" i="6"/>
  <c r="G917" i="6"/>
  <c r="H917" i="6"/>
  <c r="I917" i="6"/>
  <c r="B918" i="6"/>
  <c r="C918" i="6"/>
  <c r="K918" i="6" s="1"/>
  <c r="D918" i="6"/>
  <c r="E918" i="6"/>
  <c r="F918" i="6"/>
  <c r="G918" i="6"/>
  <c r="H918" i="6"/>
  <c r="I918" i="6"/>
  <c r="B919" i="6"/>
  <c r="C919" i="6"/>
  <c r="D919" i="6"/>
  <c r="E919" i="6"/>
  <c r="F919" i="6"/>
  <c r="G919" i="6"/>
  <c r="H919" i="6"/>
  <c r="I919" i="6"/>
  <c r="B920" i="6"/>
  <c r="C920" i="6"/>
  <c r="D920" i="6"/>
  <c r="E920" i="6"/>
  <c r="F920" i="6"/>
  <c r="G920" i="6"/>
  <c r="H920" i="6"/>
  <c r="I920" i="6"/>
  <c r="B921" i="6"/>
  <c r="C921" i="6"/>
  <c r="D921" i="6"/>
  <c r="E921" i="6"/>
  <c r="F921" i="6"/>
  <c r="G921" i="6"/>
  <c r="H921" i="6"/>
  <c r="I921" i="6"/>
  <c r="B922" i="6"/>
  <c r="C922" i="6"/>
  <c r="D922" i="6"/>
  <c r="E922" i="6"/>
  <c r="F922" i="6"/>
  <c r="G922" i="6"/>
  <c r="H922" i="6"/>
  <c r="I922" i="6"/>
  <c r="K922" i="6"/>
  <c r="B923" i="6"/>
  <c r="C923" i="6"/>
  <c r="D923" i="6"/>
  <c r="E923" i="6"/>
  <c r="F923" i="6"/>
  <c r="G923" i="6"/>
  <c r="H923" i="6"/>
  <c r="I923" i="6"/>
  <c r="B924" i="6"/>
  <c r="C924" i="6"/>
  <c r="D924" i="6"/>
  <c r="E924" i="6"/>
  <c r="F924" i="6"/>
  <c r="G924" i="6"/>
  <c r="H924" i="6"/>
  <c r="I924" i="6"/>
  <c r="B925" i="6"/>
  <c r="C925" i="6"/>
  <c r="D925" i="6"/>
  <c r="E925" i="6"/>
  <c r="F925" i="6"/>
  <c r="G925" i="6"/>
  <c r="H925" i="6"/>
  <c r="I925" i="6"/>
  <c r="B926" i="6"/>
  <c r="C926" i="6"/>
  <c r="K926" i="6" s="1"/>
  <c r="D926" i="6"/>
  <c r="E926" i="6"/>
  <c r="F926" i="6"/>
  <c r="G926" i="6"/>
  <c r="H926" i="6"/>
  <c r="I926" i="6"/>
  <c r="B927" i="6"/>
  <c r="C927" i="6"/>
  <c r="J927" i="6" s="1"/>
  <c r="D927" i="6"/>
  <c r="E927" i="6"/>
  <c r="F927" i="6"/>
  <c r="G927" i="6"/>
  <c r="H927" i="6"/>
  <c r="I927" i="6"/>
  <c r="B928" i="6"/>
  <c r="C928" i="6"/>
  <c r="D928" i="6"/>
  <c r="E928" i="6"/>
  <c r="F928" i="6"/>
  <c r="G928" i="6"/>
  <c r="H928" i="6"/>
  <c r="I928" i="6"/>
  <c r="B929" i="6"/>
  <c r="C929" i="6"/>
  <c r="D929" i="6"/>
  <c r="E929" i="6"/>
  <c r="F929" i="6"/>
  <c r="G929" i="6"/>
  <c r="H929" i="6"/>
  <c r="I929" i="6"/>
  <c r="B930" i="6"/>
  <c r="C930" i="6"/>
  <c r="D930" i="6"/>
  <c r="E930" i="6"/>
  <c r="F930" i="6"/>
  <c r="G930" i="6"/>
  <c r="H930" i="6"/>
  <c r="I930" i="6"/>
  <c r="B931" i="6"/>
  <c r="C931" i="6"/>
  <c r="J931" i="6" s="1"/>
  <c r="D931" i="6"/>
  <c r="E931" i="6"/>
  <c r="F931" i="6"/>
  <c r="G931" i="6"/>
  <c r="H931" i="6"/>
  <c r="I931" i="6"/>
  <c r="B932" i="6"/>
  <c r="C932" i="6"/>
  <c r="D932" i="6"/>
  <c r="E932" i="6"/>
  <c r="F932" i="6"/>
  <c r="G932" i="6"/>
  <c r="H932" i="6"/>
  <c r="I932" i="6"/>
  <c r="B933" i="6"/>
  <c r="C933" i="6"/>
  <c r="D933" i="6"/>
  <c r="E933" i="6"/>
  <c r="F933" i="6"/>
  <c r="G933" i="6"/>
  <c r="H933" i="6"/>
  <c r="I933" i="6"/>
  <c r="B934" i="6"/>
  <c r="C934" i="6"/>
  <c r="D934" i="6"/>
  <c r="E934" i="6"/>
  <c r="F934" i="6"/>
  <c r="G934" i="6"/>
  <c r="H934" i="6"/>
  <c r="I934" i="6"/>
  <c r="B935" i="6"/>
  <c r="C935" i="6"/>
  <c r="D935" i="6"/>
  <c r="E935" i="6"/>
  <c r="F935" i="6"/>
  <c r="G935" i="6"/>
  <c r="H935" i="6"/>
  <c r="I935" i="6"/>
  <c r="B936" i="6"/>
  <c r="C936" i="6"/>
  <c r="D936" i="6"/>
  <c r="E936" i="6"/>
  <c r="F936" i="6"/>
  <c r="G936" i="6"/>
  <c r="H936" i="6"/>
  <c r="I936" i="6"/>
  <c r="B937" i="6"/>
  <c r="C937" i="6"/>
  <c r="D937" i="6"/>
  <c r="E937" i="6"/>
  <c r="F937" i="6"/>
  <c r="G937" i="6"/>
  <c r="H937" i="6"/>
  <c r="I937" i="6"/>
  <c r="B938" i="6"/>
  <c r="C938" i="6"/>
  <c r="D938" i="6"/>
  <c r="E938" i="6"/>
  <c r="F938" i="6"/>
  <c r="G938" i="6"/>
  <c r="H938" i="6"/>
  <c r="I938" i="6"/>
  <c r="K938" i="6"/>
  <c r="B939" i="6"/>
  <c r="C939" i="6"/>
  <c r="D939" i="6"/>
  <c r="E939" i="6"/>
  <c r="F939" i="6"/>
  <c r="G939" i="6"/>
  <c r="H939" i="6"/>
  <c r="I939" i="6"/>
  <c r="B940" i="6"/>
  <c r="C940" i="6"/>
  <c r="D940" i="6"/>
  <c r="E940" i="6"/>
  <c r="F940" i="6"/>
  <c r="G940" i="6"/>
  <c r="H940" i="6"/>
  <c r="I940" i="6"/>
  <c r="B941" i="6"/>
  <c r="C941" i="6"/>
  <c r="D941" i="6"/>
  <c r="E941" i="6"/>
  <c r="F941" i="6"/>
  <c r="G941" i="6"/>
  <c r="H941" i="6"/>
  <c r="I941" i="6"/>
  <c r="B942" i="6"/>
  <c r="C942" i="6"/>
  <c r="D942" i="6"/>
  <c r="E942" i="6"/>
  <c r="F942" i="6"/>
  <c r="G942" i="6"/>
  <c r="H942" i="6"/>
  <c r="I942" i="6"/>
  <c r="B943" i="6"/>
  <c r="C943" i="6"/>
  <c r="D943" i="6"/>
  <c r="E943" i="6"/>
  <c r="F943" i="6"/>
  <c r="G943" i="6"/>
  <c r="H943" i="6"/>
  <c r="I943" i="6"/>
  <c r="B944" i="6"/>
  <c r="C944" i="6"/>
  <c r="D944" i="6"/>
  <c r="E944" i="6"/>
  <c r="F944" i="6"/>
  <c r="G944" i="6"/>
  <c r="H944" i="6"/>
  <c r="I944" i="6"/>
  <c r="B945" i="6"/>
  <c r="C945" i="6"/>
  <c r="D945" i="6"/>
  <c r="E945" i="6"/>
  <c r="F945" i="6"/>
  <c r="G945" i="6"/>
  <c r="H945" i="6"/>
  <c r="I945" i="6"/>
  <c r="B946" i="6"/>
  <c r="C946" i="6"/>
  <c r="D946" i="6"/>
  <c r="E946" i="6"/>
  <c r="F946" i="6"/>
  <c r="G946" i="6"/>
  <c r="H946" i="6"/>
  <c r="I946" i="6"/>
  <c r="B947" i="6"/>
  <c r="C947" i="6"/>
  <c r="D947" i="6"/>
  <c r="E947" i="6"/>
  <c r="F947" i="6"/>
  <c r="G947" i="6"/>
  <c r="H947" i="6"/>
  <c r="I947" i="6"/>
  <c r="B948" i="6"/>
  <c r="C948" i="6"/>
  <c r="D948" i="6"/>
  <c r="E948" i="6"/>
  <c r="F948" i="6"/>
  <c r="G948" i="6"/>
  <c r="H948" i="6"/>
  <c r="I948" i="6"/>
  <c r="B949" i="6"/>
  <c r="C949" i="6"/>
  <c r="D949" i="6"/>
  <c r="E949" i="6"/>
  <c r="F949" i="6"/>
  <c r="G949" i="6"/>
  <c r="H949" i="6"/>
  <c r="I949" i="6"/>
  <c r="B950" i="6"/>
  <c r="C950" i="6"/>
  <c r="K950" i="6" s="1"/>
  <c r="D950" i="6"/>
  <c r="E950" i="6"/>
  <c r="F950" i="6"/>
  <c r="G950" i="6"/>
  <c r="H950" i="6"/>
  <c r="I950" i="6"/>
  <c r="B951" i="6"/>
  <c r="C951" i="6"/>
  <c r="D951" i="6"/>
  <c r="E951" i="6"/>
  <c r="F951" i="6"/>
  <c r="G951" i="6"/>
  <c r="H951" i="6"/>
  <c r="I951" i="6"/>
  <c r="B952" i="6"/>
  <c r="C952" i="6"/>
  <c r="D952" i="6"/>
  <c r="E952" i="6"/>
  <c r="F952" i="6"/>
  <c r="G952" i="6"/>
  <c r="H952" i="6"/>
  <c r="I952" i="6"/>
  <c r="B953" i="6"/>
  <c r="C953" i="6"/>
  <c r="D953" i="6"/>
  <c r="E953" i="6"/>
  <c r="F953" i="6"/>
  <c r="G953" i="6"/>
  <c r="H953" i="6"/>
  <c r="I953" i="6"/>
  <c r="B954" i="6"/>
  <c r="C954" i="6"/>
  <c r="D954" i="6"/>
  <c r="E954" i="6"/>
  <c r="F954" i="6"/>
  <c r="G954" i="6"/>
  <c r="H954" i="6"/>
  <c r="I954" i="6"/>
  <c r="K954" i="6"/>
  <c r="B955" i="6"/>
  <c r="C955" i="6"/>
  <c r="D955" i="6"/>
  <c r="E955" i="6"/>
  <c r="F955" i="6"/>
  <c r="G955" i="6"/>
  <c r="H955" i="6"/>
  <c r="I955" i="6"/>
  <c r="B956" i="6"/>
  <c r="C956" i="6"/>
  <c r="D956" i="6"/>
  <c r="E956" i="6"/>
  <c r="F956" i="6"/>
  <c r="G956" i="6"/>
  <c r="H956" i="6"/>
  <c r="I956" i="6"/>
  <c r="B957" i="6"/>
  <c r="C957" i="6"/>
  <c r="D957" i="6"/>
  <c r="E957" i="6"/>
  <c r="F957" i="6"/>
  <c r="G957" i="6"/>
  <c r="H957" i="6"/>
  <c r="I957" i="6"/>
  <c r="B958" i="6"/>
  <c r="C958" i="6"/>
  <c r="K958" i="6" s="1"/>
  <c r="D958" i="6"/>
  <c r="E958" i="6"/>
  <c r="F958" i="6"/>
  <c r="G958" i="6"/>
  <c r="H958" i="6"/>
  <c r="I958" i="6"/>
  <c r="B959" i="6"/>
  <c r="C959" i="6"/>
  <c r="D959" i="6"/>
  <c r="E959" i="6"/>
  <c r="F959" i="6"/>
  <c r="G959" i="6"/>
  <c r="H959" i="6"/>
  <c r="I959" i="6"/>
  <c r="B960" i="6"/>
  <c r="C960" i="6"/>
  <c r="D960" i="6"/>
  <c r="E960" i="6"/>
  <c r="F960" i="6"/>
  <c r="G960" i="6"/>
  <c r="H960" i="6"/>
  <c r="I960" i="6"/>
  <c r="B961" i="6"/>
  <c r="C961" i="6"/>
  <c r="D961" i="6"/>
  <c r="E961" i="6"/>
  <c r="F961" i="6"/>
  <c r="G961" i="6"/>
  <c r="H961" i="6"/>
  <c r="I961" i="6"/>
  <c r="B962" i="6"/>
  <c r="C962" i="6"/>
  <c r="D962" i="6"/>
  <c r="E962" i="6"/>
  <c r="F962" i="6"/>
  <c r="G962" i="6"/>
  <c r="H962" i="6"/>
  <c r="I962" i="6"/>
  <c r="B963" i="6"/>
  <c r="C963" i="6"/>
  <c r="D963" i="6"/>
  <c r="E963" i="6"/>
  <c r="F963" i="6"/>
  <c r="G963" i="6"/>
  <c r="H963" i="6"/>
  <c r="I963" i="6"/>
  <c r="B964" i="6"/>
  <c r="C964" i="6"/>
  <c r="D964" i="6"/>
  <c r="E964" i="6"/>
  <c r="F964" i="6"/>
  <c r="G964" i="6"/>
  <c r="H964" i="6"/>
  <c r="I964" i="6"/>
  <c r="B965" i="6"/>
  <c r="C965" i="6"/>
  <c r="D965" i="6"/>
  <c r="E965" i="6"/>
  <c r="F965" i="6"/>
  <c r="G965" i="6"/>
  <c r="H965" i="6"/>
  <c r="I965" i="6"/>
  <c r="B966" i="6"/>
  <c r="C966" i="6"/>
  <c r="D966" i="6"/>
  <c r="E966" i="6"/>
  <c r="F966" i="6"/>
  <c r="G966" i="6"/>
  <c r="H966" i="6"/>
  <c r="I966" i="6"/>
  <c r="B967" i="6"/>
  <c r="C967" i="6"/>
  <c r="D967" i="6"/>
  <c r="E967" i="6"/>
  <c r="F967" i="6"/>
  <c r="G967" i="6"/>
  <c r="H967" i="6"/>
  <c r="I967" i="6"/>
  <c r="B968" i="6"/>
  <c r="C968" i="6"/>
  <c r="D968" i="6"/>
  <c r="E968" i="6"/>
  <c r="F968" i="6"/>
  <c r="G968" i="6"/>
  <c r="H968" i="6"/>
  <c r="I968" i="6"/>
  <c r="B969" i="6"/>
  <c r="C969" i="6"/>
  <c r="D969" i="6"/>
  <c r="E969" i="6"/>
  <c r="F969" i="6"/>
  <c r="G969" i="6"/>
  <c r="H969" i="6"/>
  <c r="I969" i="6"/>
  <c r="B970" i="6"/>
  <c r="C970" i="6"/>
  <c r="D970" i="6"/>
  <c r="E970" i="6"/>
  <c r="F970" i="6"/>
  <c r="G970" i="6"/>
  <c r="H970" i="6"/>
  <c r="I970" i="6"/>
  <c r="K970" i="6"/>
  <c r="B971" i="6"/>
  <c r="C971" i="6"/>
  <c r="D971" i="6"/>
  <c r="E971" i="6"/>
  <c r="F971" i="6"/>
  <c r="G971" i="6"/>
  <c r="H971" i="6"/>
  <c r="I971" i="6"/>
  <c r="B972" i="6"/>
  <c r="C972" i="6"/>
  <c r="D972" i="6"/>
  <c r="E972" i="6"/>
  <c r="F972" i="6"/>
  <c r="G972" i="6"/>
  <c r="H972" i="6"/>
  <c r="I972" i="6"/>
  <c r="B973" i="6"/>
  <c r="C973" i="6"/>
  <c r="D973" i="6"/>
  <c r="E973" i="6"/>
  <c r="F973" i="6"/>
  <c r="G973" i="6"/>
  <c r="H973" i="6"/>
  <c r="I973" i="6"/>
  <c r="B974" i="6"/>
  <c r="C974" i="6"/>
  <c r="D974" i="6"/>
  <c r="E974" i="6"/>
  <c r="F974" i="6"/>
  <c r="G974" i="6"/>
  <c r="H974" i="6"/>
  <c r="I974" i="6"/>
  <c r="B975" i="6"/>
  <c r="C975" i="6"/>
  <c r="D975" i="6"/>
  <c r="E975" i="6"/>
  <c r="F975" i="6"/>
  <c r="G975" i="6"/>
  <c r="H975" i="6"/>
  <c r="I975" i="6"/>
  <c r="B976" i="6"/>
  <c r="C976" i="6"/>
  <c r="D976" i="6"/>
  <c r="E976" i="6"/>
  <c r="F976" i="6"/>
  <c r="G976" i="6"/>
  <c r="H976" i="6"/>
  <c r="I976" i="6"/>
  <c r="B977" i="6"/>
  <c r="C977" i="6"/>
  <c r="D977" i="6"/>
  <c r="E977" i="6"/>
  <c r="F977" i="6"/>
  <c r="G977" i="6"/>
  <c r="H977" i="6"/>
  <c r="I977" i="6"/>
  <c r="B978" i="6"/>
  <c r="C978" i="6"/>
  <c r="D978" i="6"/>
  <c r="E978" i="6"/>
  <c r="F978" i="6"/>
  <c r="G978" i="6"/>
  <c r="H978" i="6"/>
  <c r="I978" i="6"/>
  <c r="B979" i="6"/>
  <c r="C979" i="6"/>
  <c r="D979" i="6"/>
  <c r="E979" i="6"/>
  <c r="F979" i="6"/>
  <c r="G979" i="6"/>
  <c r="H979" i="6"/>
  <c r="I979" i="6"/>
  <c r="B980" i="6"/>
  <c r="C980" i="6"/>
  <c r="D980" i="6"/>
  <c r="E980" i="6"/>
  <c r="F980" i="6"/>
  <c r="G980" i="6"/>
  <c r="H980" i="6"/>
  <c r="I980" i="6"/>
  <c r="B981" i="6"/>
  <c r="C981" i="6"/>
  <c r="D981" i="6"/>
  <c r="E981" i="6"/>
  <c r="F981" i="6"/>
  <c r="G981" i="6"/>
  <c r="H981" i="6"/>
  <c r="I981" i="6"/>
  <c r="B982" i="6"/>
  <c r="C982" i="6"/>
  <c r="K982" i="6" s="1"/>
  <c r="D982" i="6"/>
  <c r="E982" i="6"/>
  <c r="F982" i="6"/>
  <c r="G982" i="6"/>
  <c r="H982" i="6"/>
  <c r="I982" i="6"/>
  <c r="B983" i="6"/>
  <c r="C983" i="6"/>
  <c r="D983" i="6"/>
  <c r="E983" i="6"/>
  <c r="F983" i="6"/>
  <c r="G983" i="6"/>
  <c r="H983" i="6"/>
  <c r="I983" i="6"/>
  <c r="B984" i="6"/>
  <c r="C984" i="6"/>
  <c r="D984" i="6"/>
  <c r="E984" i="6"/>
  <c r="F984" i="6"/>
  <c r="G984" i="6"/>
  <c r="H984" i="6"/>
  <c r="I984" i="6"/>
  <c r="B985" i="6"/>
  <c r="C985" i="6"/>
  <c r="D985" i="6"/>
  <c r="E985" i="6"/>
  <c r="F985" i="6"/>
  <c r="G985" i="6"/>
  <c r="H985" i="6"/>
  <c r="I985" i="6"/>
  <c r="B986" i="6"/>
  <c r="C986" i="6"/>
  <c r="D986" i="6"/>
  <c r="E986" i="6"/>
  <c r="F986" i="6"/>
  <c r="G986" i="6"/>
  <c r="H986" i="6"/>
  <c r="I986" i="6"/>
  <c r="K986" i="6"/>
  <c r="B987" i="6"/>
  <c r="C987" i="6"/>
  <c r="D987" i="6"/>
  <c r="E987" i="6"/>
  <c r="F987" i="6"/>
  <c r="G987" i="6"/>
  <c r="H987" i="6"/>
  <c r="I987" i="6"/>
  <c r="B988" i="6"/>
  <c r="C988" i="6"/>
  <c r="D988" i="6"/>
  <c r="E988" i="6"/>
  <c r="F988" i="6"/>
  <c r="G988" i="6"/>
  <c r="H988" i="6"/>
  <c r="I988" i="6"/>
  <c r="B989" i="6"/>
  <c r="C989" i="6"/>
  <c r="D989" i="6"/>
  <c r="E989" i="6"/>
  <c r="F989" i="6"/>
  <c r="G989" i="6"/>
  <c r="H989" i="6"/>
  <c r="I989" i="6"/>
  <c r="B990" i="6"/>
  <c r="C990" i="6"/>
  <c r="D990" i="6"/>
  <c r="E990" i="6"/>
  <c r="F990" i="6"/>
  <c r="G990" i="6"/>
  <c r="H990" i="6"/>
  <c r="I990" i="6"/>
  <c r="B991" i="6"/>
  <c r="C991" i="6"/>
  <c r="J991" i="6" s="1"/>
  <c r="D991" i="6"/>
  <c r="E991" i="6"/>
  <c r="F991" i="6"/>
  <c r="G991" i="6"/>
  <c r="H991" i="6"/>
  <c r="I991" i="6"/>
  <c r="B992" i="6"/>
  <c r="C992" i="6"/>
  <c r="D992" i="6"/>
  <c r="E992" i="6"/>
  <c r="F992" i="6"/>
  <c r="G992" i="6"/>
  <c r="H992" i="6"/>
  <c r="I992" i="6"/>
  <c r="B993" i="6"/>
  <c r="C993" i="6"/>
  <c r="D993" i="6"/>
  <c r="E993" i="6"/>
  <c r="F993" i="6"/>
  <c r="G993" i="6"/>
  <c r="H993" i="6"/>
  <c r="I993" i="6"/>
  <c r="B994" i="6"/>
  <c r="C994" i="6"/>
  <c r="D994" i="6"/>
  <c r="E994" i="6"/>
  <c r="F994" i="6"/>
  <c r="G994" i="6"/>
  <c r="H994" i="6"/>
  <c r="I994" i="6"/>
  <c r="B995" i="6"/>
  <c r="C995" i="6"/>
  <c r="D995" i="6"/>
  <c r="E995" i="6"/>
  <c r="F995" i="6"/>
  <c r="G995" i="6"/>
  <c r="H995" i="6"/>
  <c r="I995" i="6"/>
  <c r="B996" i="6"/>
  <c r="C996" i="6"/>
  <c r="D996" i="6"/>
  <c r="E996" i="6"/>
  <c r="F996" i="6"/>
  <c r="G996" i="6"/>
  <c r="H996" i="6"/>
  <c r="I996" i="6"/>
  <c r="B997" i="6"/>
  <c r="C997" i="6"/>
  <c r="D997" i="6"/>
  <c r="E997" i="6"/>
  <c r="F997" i="6"/>
  <c r="G997" i="6"/>
  <c r="H997" i="6"/>
  <c r="I997" i="6"/>
  <c r="B998" i="6"/>
  <c r="C998" i="6"/>
  <c r="D998" i="6"/>
  <c r="E998" i="6"/>
  <c r="F998" i="6"/>
  <c r="G998" i="6"/>
  <c r="H998" i="6"/>
  <c r="I998" i="6"/>
  <c r="B999" i="6"/>
  <c r="C999" i="6"/>
  <c r="D999" i="6"/>
  <c r="E999" i="6"/>
  <c r="F999" i="6"/>
  <c r="G999" i="6"/>
  <c r="H999" i="6"/>
  <c r="I999" i="6"/>
  <c r="B1000" i="6"/>
  <c r="C1000" i="6"/>
  <c r="D1000" i="6"/>
  <c r="E1000" i="6"/>
  <c r="F1000" i="6"/>
  <c r="G1000" i="6"/>
  <c r="H1000" i="6"/>
  <c r="I1000" i="6"/>
  <c r="B1001" i="6"/>
  <c r="C1001" i="6"/>
  <c r="D1001" i="6"/>
  <c r="E1001" i="6"/>
  <c r="F1001" i="6"/>
  <c r="G1001" i="6"/>
  <c r="H1001" i="6"/>
  <c r="I1001" i="6"/>
  <c r="AJ2" i="6"/>
  <c r="A3" i="6"/>
  <c r="L3" i="6"/>
  <c r="M3" i="6" s="1"/>
  <c r="O3" i="6"/>
  <c r="Q3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J4" i="6"/>
  <c r="L4" i="6"/>
  <c r="M4" i="6"/>
  <c r="N4" i="6"/>
  <c r="O4" i="6"/>
  <c r="P4" i="6"/>
  <c r="Q4" i="6"/>
  <c r="R4" i="6"/>
  <c r="AJ4" i="6"/>
  <c r="L5" i="6"/>
  <c r="N5" i="6" s="1"/>
  <c r="P5" i="6"/>
  <c r="J6" i="6"/>
  <c r="L6" i="6"/>
  <c r="O6" i="6" s="1"/>
  <c r="M6" i="6"/>
  <c r="N6" i="6"/>
  <c r="P6" i="6"/>
  <c r="Q6" i="6"/>
  <c r="R6" i="6"/>
  <c r="J7" i="6"/>
  <c r="L7" i="6"/>
  <c r="J8" i="6"/>
  <c r="L8" i="6"/>
  <c r="N8" i="6" s="1"/>
  <c r="P8" i="6"/>
  <c r="L9" i="6"/>
  <c r="Q9" i="6" s="1"/>
  <c r="L10" i="6"/>
  <c r="O10" i="6" s="1"/>
  <c r="M10" i="6"/>
  <c r="N10" i="6"/>
  <c r="P10" i="6"/>
  <c r="Q10" i="6"/>
  <c r="R10" i="6"/>
  <c r="J12" i="6"/>
  <c r="J13" i="6"/>
  <c r="J14" i="6"/>
  <c r="J16" i="6"/>
  <c r="J17" i="6"/>
  <c r="J18" i="6"/>
  <c r="J20" i="6"/>
  <c r="J21" i="6"/>
  <c r="J22" i="6"/>
  <c r="J23" i="6"/>
  <c r="J24" i="6"/>
  <c r="J25" i="6"/>
  <c r="J26" i="6"/>
  <c r="J28" i="6"/>
  <c r="J29" i="6"/>
  <c r="J30" i="6"/>
  <c r="J32" i="6"/>
  <c r="J33" i="6"/>
  <c r="J34" i="6"/>
  <c r="J44" i="6"/>
  <c r="J45" i="6"/>
  <c r="J46" i="6"/>
  <c r="J48" i="6"/>
  <c r="J49" i="6"/>
  <c r="J50" i="6"/>
  <c r="J52" i="6"/>
  <c r="J53" i="6"/>
  <c r="J54" i="6"/>
  <c r="J55" i="6"/>
  <c r="J64" i="6"/>
  <c r="J65" i="6"/>
  <c r="J66" i="6"/>
  <c r="J68" i="6"/>
  <c r="J69" i="6"/>
  <c r="J70" i="6"/>
  <c r="J72" i="6"/>
  <c r="J73" i="6"/>
  <c r="J74" i="6"/>
  <c r="J76" i="6"/>
  <c r="J77" i="6"/>
  <c r="J78" i="6"/>
  <c r="J80" i="6"/>
  <c r="J81" i="6"/>
  <c r="J82" i="6"/>
  <c r="J84" i="6"/>
  <c r="J85" i="6"/>
  <c r="J86" i="6"/>
  <c r="J87" i="6"/>
  <c r="J88" i="6"/>
  <c r="J89" i="6"/>
  <c r="J90" i="6"/>
  <c r="J92" i="6"/>
  <c r="J93" i="6"/>
  <c r="J94" i="6"/>
  <c r="J96" i="6"/>
  <c r="J97" i="6"/>
  <c r="J98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9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9" i="6"/>
  <c r="J233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3" i="6"/>
  <c r="J257" i="6"/>
  <c r="J261" i="6"/>
  <c r="J265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93" i="6"/>
  <c r="J297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7" i="6"/>
  <c r="J321" i="6"/>
  <c r="J325" i="6"/>
  <c r="J329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57" i="6"/>
  <c r="J361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1" i="6"/>
  <c r="J385" i="6"/>
  <c r="J389" i="6"/>
  <c r="J393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21" i="6"/>
  <c r="J425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5" i="6"/>
  <c r="J449" i="6"/>
  <c r="J453" i="6"/>
  <c r="J457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85" i="6"/>
  <c r="J489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9" i="6"/>
  <c r="J513" i="6"/>
  <c r="J517" i="6"/>
  <c r="J521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9" i="6"/>
  <c r="J553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3" i="6"/>
  <c r="J577" i="6"/>
  <c r="J581" i="6"/>
  <c r="J585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13" i="6"/>
  <c r="J617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7" i="6"/>
  <c r="J641" i="6"/>
  <c r="J645" i="6"/>
  <c r="J649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77" i="6"/>
  <c r="J681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1" i="6"/>
  <c r="J705" i="6"/>
  <c r="J709" i="6"/>
  <c r="J713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41" i="6"/>
  <c r="J745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5" i="6"/>
  <c r="J769" i="6"/>
  <c r="J773" i="6"/>
  <c r="J777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805" i="6"/>
  <c r="J809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9" i="6"/>
  <c r="J833" i="6"/>
  <c r="J837" i="6"/>
  <c r="J841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9" i="6"/>
  <c r="J873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3" i="6"/>
  <c r="J897" i="6"/>
  <c r="J901" i="6"/>
  <c r="J905" i="6"/>
  <c r="J909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37" i="6"/>
  <c r="J941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61" i="6"/>
  <c r="J965" i="6"/>
  <c r="J969" i="6"/>
  <c r="J973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1001" i="6"/>
  <c r="L11" i="6"/>
  <c r="N11" i="6" s="1"/>
  <c r="O11" i="6"/>
  <c r="P11" i="6"/>
  <c r="L12" i="6"/>
  <c r="L13" i="6"/>
  <c r="O13" i="6" s="1"/>
  <c r="P13" i="6"/>
  <c r="L14" i="6"/>
  <c r="L15" i="6"/>
  <c r="O15" i="6" s="1"/>
  <c r="P15" i="6"/>
  <c r="L16" i="6"/>
  <c r="L17" i="6"/>
  <c r="O17" i="6" s="1"/>
  <c r="P17" i="6"/>
  <c r="L18" i="6"/>
  <c r="L19" i="6"/>
  <c r="O19" i="6" s="1"/>
  <c r="P19" i="6"/>
  <c r="L20" i="6"/>
  <c r="L21" i="6"/>
  <c r="O21" i="6" s="1"/>
  <c r="M21" i="6"/>
  <c r="N21" i="6"/>
  <c r="Q21" i="6"/>
  <c r="R21" i="6"/>
  <c r="L22" i="6"/>
  <c r="O22" i="6"/>
  <c r="P22" i="6"/>
  <c r="L23" i="6"/>
  <c r="O23" i="6" s="1"/>
  <c r="L24" i="6"/>
  <c r="O24" i="6" s="1"/>
  <c r="P24" i="6"/>
  <c r="L25" i="6"/>
  <c r="P25" i="6" s="1"/>
  <c r="L26" i="6"/>
  <c r="O26" i="6" s="1"/>
  <c r="M26" i="6"/>
  <c r="N26" i="6"/>
  <c r="P26" i="6"/>
  <c r="Q26" i="6"/>
  <c r="R26" i="6"/>
  <c r="L27" i="6"/>
  <c r="N27" i="6" s="1"/>
  <c r="O27" i="6"/>
  <c r="P27" i="6"/>
  <c r="L28" i="6"/>
  <c r="L29" i="6"/>
  <c r="O29" i="6" s="1"/>
  <c r="M29" i="6"/>
  <c r="N29" i="6"/>
  <c r="Q29" i="6"/>
  <c r="R29" i="6"/>
  <c r="L30" i="6"/>
  <c r="O30" i="6"/>
  <c r="P30" i="6"/>
  <c r="L31" i="6"/>
  <c r="O31" i="6"/>
  <c r="L32" i="6"/>
  <c r="O32" i="6" s="1"/>
  <c r="P32" i="6"/>
  <c r="L33" i="6"/>
  <c r="P33" i="6"/>
  <c r="Q33" i="6"/>
  <c r="L34" i="6"/>
  <c r="O34" i="6" s="1"/>
  <c r="M34" i="6"/>
  <c r="N34" i="6"/>
  <c r="P34" i="6"/>
  <c r="Q34" i="6"/>
  <c r="R34" i="6"/>
  <c r="L35" i="6"/>
  <c r="N35" i="6" s="1"/>
  <c r="O35" i="6"/>
  <c r="P35" i="6"/>
  <c r="L36" i="6"/>
  <c r="L37" i="6"/>
  <c r="O37" i="6" s="1"/>
  <c r="M37" i="6"/>
  <c r="N37" i="6"/>
  <c r="Q37" i="6"/>
  <c r="R37" i="6"/>
  <c r="L38" i="6"/>
  <c r="L39" i="6"/>
  <c r="O39" i="6"/>
  <c r="L40" i="6"/>
  <c r="O40" i="6" s="1"/>
  <c r="P40" i="6"/>
  <c r="L41" i="6"/>
  <c r="P41" i="6"/>
  <c r="Q41" i="6"/>
  <c r="L42" i="6"/>
  <c r="O42" i="6" s="1"/>
  <c r="M42" i="6"/>
  <c r="N42" i="6"/>
  <c r="P42" i="6"/>
  <c r="Q42" i="6"/>
  <c r="R42" i="6"/>
  <c r="L43" i="6"/>
  <c r="N43" i="6" s="1"/>
  <c r="O43" i="6"/>
  <c r="P43" i="6"/>
  <c r="L44" i="6"/>
  <c r="L45" i="6"/>
  <c r="O45" i="6" s="1"/>
  <c r="M45" i="6"/>
  <c r="N45" i="6"/>
  <c r="Q45" i="6"/>
  <c r="R45" i="6"/>
  <c r="L46" i="6"/>
  <c r="O46" i="6" s="1"/>
  <c r="L47" i="6"/>
  <c r="L48" i="6"/>
  <c r="O48" i="6" s="1"/>
  <c r="P48" i="6"/>
  <c r="L49" i="6"/>
  <c r="L50" i="6"/>
  <c r="O50" i="6" s="1"/>
  <c r="M50" i="6"/>
  <c r="N50" i="6"/>
  <c r="P50" i="6"/>
  <c r="Q50" i="6"/>
  <c r="R50" i="6"/>
  <c r="L51" i="6"/>
  <c r="N51" i="6" s="1"/>
  <c r="O51" i="6"/>
  <c r="P51" i="6"/>
  <c r="L52" i="6"/>
  <c r="L53" i="6"/>
  <c r="O53" i="6" s="1"/>
  <c r="M53" i="6"/>
  <c r="N53" i="6"/>
  <c r="Q53" i="6"/>
  <c r="R53" i="6"/>
  <c r="L54" i="6"/>
  <c r="O54" i="6"/>
  <c r="P54" i="6"/>
  <c r="L55" i="6"/>
  <c r="O55" i="6" s="1"/>
  <c r="L60" i="6"/>
  <c r="L61" i="6"/>
  <c r="O61" i="6" s="1"/>
  <c r="M61" i="6"/>
  <c r="N61" i="6"/>
  <c r="Q61" i="6"/>
  <c r="R61" i="6"/>
  <c r="L62" i="6"/>
  <c r="O62" i="6"/>
  <c r="P62" i="6"/>
  <c r="L63" i="6"/>
  <c r="O63" i="6" s="1"/>
  <c r="L64" i="6"/>
  <c r="O64" i="6" s="1"/>
  <c r="P64" i="6"/>
  <c r="L65" i="6"/>
  <c r="P65" i="6" s="1"/>
  <c r="L66" i="6"/>
  <c r="O66" i="6" s="1"/>
  <c r="M66" i="6"/>
  <c r="N66" i="6"/>
  <c r="P66" i="6"/>
  <c r="Q66" i="6"/>
  <c r="R66" i="6"/>
  <c r="L67" i="6"/>
  <c r="N67" i="6" s="1"/>
  <c r="O67" i="6"/>
  <c r="P67" i="6"/>
  <c r="L68" i="6"/>
  <c r="L69" i="6"/>
  <c r="O69" i="6" s="1"/>
  <c r="M69" i="6"/>
  <c r="N69" i="6"/>
  <c r="Q69" i="6"/>
  <c r="R69" i="6"/>
  <c r="L70" i="6"/>
  <c r="O70" i="6"/>
  <c r="P70" i="6"/>
  <c r="L71" i="6"/>
  <c r="O71" i="6"/>
  <c r="L72" i="6"/>
  <c r="O72" i="6" s="1"/>
  <c r="P72" i="6"/>
  <c r="L73" i="6"/>
  <c r="P73" i="6"/>
  <c r="Q73" i="6"/>
  <c r="L74" i="6"/>
  <c r="O74" i="6" s="1"/>
  <c r="M74" i="6"/>
  <c r="N74" i="6"/>
  <c r="P74" i="6"/>
  <c r="Q74" i="6"/>
  <c r="R74" i="6"/>
  <c r="L75" i="6"/>
  <c r="N75" i="6" s="1"/>
  <c r="O75" i="6"/>
  <c r="P75" i="6"/>
  <c r="L76" i="6"/>
  <c r="L77" i="6"/>
  <c r="O77" i="6" s="1"/>
  <c r="M77" i="6"/>
  <c r="N77" i="6"/>
  <c r="Q77" i="6"/>
  <c r="R77" i="6"/>
  <c r="L78" i="6"/>
  <c r="L79" i="6"/>
  <c r="O79" i="6"/>
  <c r="L80" i="6"/>
  <c r="O80" i="6" s="1"/>
  <c r="P80" i="6"/>
  <c r="L81" i="6"/>
  <c r="P81" i="6"/>
  <c r="Q81" i="6"/>
  <c r="L82" i="6"/>
  <c r="O82" i="6" s="1"/>
  <c r="M82" i="6"/>
  <c r="N82" i="6"/>
  <c r="P82" i="6"/>
  <c r="Q82" i="6"/>
  <c r="R82" i="6"/>
  <c r="L83" i="6"/>
  <c r="N83" i="6" s="1"/>
  <c r="O83" i="6"/>
  <c r="P83" i="6"/>
  <c r="L84" i="6"/>
  <c r="L85" i="6"/>
  <c r="O85" i="6" s="1"/>
  <c r="M85" i="6"/>
  <c r="N85" i="6"/>
  <c r="Q85" i="6"/>
  <c r="R85" i="6"/>
  <c r="L86" i="6"/>
  <c r="O86" i="6" s="1"/>
  <c r="L87" i="6"/>
  <c r="L88" i="6"/>
  <c r="O88" i="6" s="1"/>
  <c r="P88" i="6"/>
  <c r="L89" i="6"/>
  <c r="L90" i="6"/>
  <c r="O90" i="6" s="1"/>
  <c r="M90" i="6"/>
  <c r="N90" i="6"/>
  <c r="P90" i="6"/>
  <c r="Q90" i="6"/>
  <c r="R90" i="6"/>
  <c r="L91" i="6"/>
  <c r="N91" i="6" s="1"/>
  <c r="O91" i="6"/>
  <c r="P91" i="6"/>
  <c r="L92" i="6"/>
  <c r="L93" i="6"/>
  <c r="O93" i="6" s="1"/>
  <c r="M93" i="6"/>
  <c r="N93" i="6"/>
  <c r="Q93" i="6"/>
  <c r="R93" i="6"/>
  <c r="L94" i="6"/>
  <c r="O94" i="6"/>
  <c r="P94" i="6"/>
  <c r="L95" i="6"/>
  <c r="O95" i="6" s="1"/>
  <c r="L96" i="6"/>
  <c r="O96" i="6" s="1"/>
  <c r="P96" i="6"/>
  <c r="L97" i="6"/>
  <c r="P97" i="6" s="1"/>
  <c r="L98" i="6"/>
  <c r="O98" i="6" s="1"/>
  <c r="M98" i="6"/>
  <c r="N98" i="6"/>
  <c r="P98" i="6"/>
  <c r="Q98" i="6"/>
  <c r="R98" i="6"/>
  <c r="L99" i="6"/>
  <c r="N99" i="6" s="1"/>
  <c r="O99" i="6"/>
  <c r="P99" i="6"/>
  <c r="L100" i="6"/>
  <c r="L101" i="6"/>
  <c r="O101" i="6" s="1"/>
  <c r="M101" i="6"/>
  <c r="N101" i="6"/>
  <c r="Q101" i="6"/>
  <c r="R101" i="6"/>
  <c r="L102" i="6"/>
  <c r="O102" i="6"/>
  <c r="P102" i="6"/>
  <c r="L103" i="6"/>
  <c r="O103" i="6"/>
  <c r="L104" i="6"/>
  <c r="O104" i="6" s="1"/>
  <c r="P104" i="6"/>
  <c r="L105" i="6"/>
  <c r="P105" i="6"/>
  <c r="Q105" i="6"/>
  <c r="L106" i="6"/>
  <c r="O106" i="6" s="1"/>
  <c r="M106" i="6"/>
  <c r="N106" i="6"/>
  <c r="P106" i="6"/>
  <c r="Q106" i="6"/>
  <c r="R106" i="6"/>
  <c r="L107" i="6"/>
  <c r="N107" i="6" s="1"/>
  <c r="O107" i="6"/>
  <c r="P107" i="6"/>
  <c r="L108" i="6"/>
  <c r="L109" i="6"/>
  <c r="O109" i="6" s="1"/>
  <c r="M109" i="6"/>
  <c r="N109" i="6"/>
  <c r="Q109" i="6"/>
  <c r="R109" i="6"/>
  <c r="L110" i="6"/>
  <c r="L111" i="6"/>
  <c r="O111" i="6"/>
  <c r="L112" i="6"/>
  <c r="O112" i="6" s="1"/>
  <c r="P112" i="6"/>
  <c r="L113" i="6"/>
  <c r="P113" i="6"/>
  <c r="Q113" i="6"/>
  <c r="L114" i="6"/>
  <c r="O114" i="6" s="1"/>
  <c r="M114" i="6"/>
  <c r="N114" i="6"/>
  <c r="P114" i="6"/>
  <c r="Q114" i="6"/>
  <c r="R114" i="6"/>
  <c r="L115" i="6"/>
  <c r="N115" i="6" s="1"/>
  <c r="O115" i="6"/>
  <c r="P115" i="6"/>
  <c r="L116" i="6"/>
  <c r="L117" i="6"/>
  <c r="O117" i="6" s="1"/>
  <c r="M117" i="6"/>
  <c r="N117" i="6"/>
  <c r="Q117" i="6"/>
  <c r="R117" i="6"/>
  <c r="L118" i="6"/>
  <c r="O118" i="6" s="1"/>
  <c r="L119" i="6"/>
  <c r="L124" i="6"/>
  <c r="L125" i="6"/>
  <c r="M125" i="6" s="1"/>
  <c r="Q125" i="6"/>
  <c r="R125" i="6"/>
  <c r="L126" i="6"/>
  <c r="N126" i="6"/>
  <c r="O126" i="6"/>
  <c r="P126" i="6"/>
  <c r="R126" i="6"/>
  <c r="L127" i="6"/>
  <c r="O127" i="6"/>
  <c r="L128" i="6"/>
  <c r="O128" i="6" s="1"/>
  <c r="L129" i="6"/>
  <c r="N129" i="6"/>
  <c r="P129" i="6"/>
  <c r="L130" i="6"/>
  <c r="O130" i="6" s="1"/>
  <c r="M130" i="6"/>
  <c r="N130" i="6"/>
  <c r="Q130" i="6"/>
  <c r="R130" i="6"/>
  <c r="L131" i="6"/>
  <c r="N131" i="6" s="1"/>
  <c r="O131" i="6"/>
  <c r="P131" i="6"/>
  <c r="L132" i="6"/>
  <c r="L133" i="6"/>
  <c r="M133" i="6" s="1"/>
  <c r="Q133" i="6"/>
  <c r="R133" i="6"/>
  <c r="L134" i="6"/>
  <c r="N134" i="6"/>
  <c r="O134" i="6"/>
  <c r="P134" i="6"/>
  <c r="R134" i="6"/>
  <c r="L135" i="6"/>
  <c r="O135" i="6"/>
  <c r="L136" i="6"/>
  <c r="O136" i="6" s="1"/>
  <c r="L137" i="6"/>
  <c r="N137" i="6"/>
  <c r="P137" i="6"/>
  <c r="L138" i="6"/>
  <c r="O138" i="6" s="1"/>
  <c r="M138" i="6"/>
  <c r="N138" i="6"/>
  <c r="Q138" i="6"/>
  <c r="R138" i="6"/>
  <c r="L139" i="6"/>
  <c r="N139" i="6" s="1"/>
  <c r="O139" i="6"/>
  <c r="P139" i="6"/>
  <c r="L140" i="6"/>
  <c r="L141" i="6"/>
  <c r="M141" i="6" s="1"/>
  <c r="Q141" i="6"/>
  <c r="R141" i="6"/>
  <c r="L142" i="6"/>
  <c r="N142" i="6"/>
  <c r="O142" i="6"/>
  <c r="P142" i="6"/>
  <c r="R142" i="6"/>
  <c r="L143" i="6"/>
  <c r="O143" i="6"/>
  <c r="L144" i="6"/>
  <c r="O144" i="6" s="1"/>
  <c r="L145" i="6"/>
  <c r="N145" i="6"/>
  <c r="P145" i="6"/>
  <c r="L146" i="6"/>
  <c r="O146" i="6" s="1"/>
  <c r="M146" i="6"/>
  <c r="N146" i="6"/>
  <c r="Q146" i="6"/>
  <c r="R146" i="6"/>
  <c r="L147" i="6"/>
  <c r="N147" i="6" s="1"/>
  <c r="O147" i="6"/>
  <c r="P147" i="6"/>
  <c r="L148" i="6"/>
  <c r="L149" i="6"/>
  <c r="M149" i="6" s="1"/>
  <c r="Q149" i="6"/>
  <c r="R149" i="6"/>
  <c r="L150" i="6"/>
  <c r="N150" i="6"/>
  <c r="O150" i="6"/>
  <c r="P150" i="6"/>
  <c r="R150" i="6"/>
  <c r="L151" i="6"/>
  <c r="O151" i="6"/>
  <c r="L152" i="6"/>
  <c r="O152" i="6" s="1"/>
  <c r="L153" i="6"/>
  <c r="N153" i="6"/>
  <c r="P153" i="6"/>
  <c r="L154" i="6"/>
  <c r="O154" i="6" s="1"/>
  <c r="M154" i="6"/>
  <c r="N154" i="6"/>
  <c r="Q154" i="6"/>
  <c r="R154" i="6"/>
  <c r="L155" i="6"/>
  <c r="N155" i="6" s="1"/>
  <c r="O155" i="6"/>
  <c r="P155" i="6"/>
  <c r="L156" i="6"/>
  <c r="L157" i="6"/>
  <c r="M157" i="6" s="1"/>
  <c r="Q157" i="6"/>
  <c r="R157" i="6"/>
  <c r="L158" i="6"/>
  <c r="N158" i="6"/>
  <c r="O158" i="6"/>
  <c r="P158" i="6"/>
  <c r="R158" i="6"/>
  <c r="L159" i="6"/>
  <c r="O159" i="6"/>
  <c r="L160" i="6"/>
  <c r="O160" i="6" s="1"/>
  <c r="L161" i="6"/>
  <c r="N161" i="6"/>
  <c r="P161" i="6"/>
  <c r="L162" i="6"/>
  <c r="O162" i="6" s="1"/>
  <c r="M162" i="6"/>
  <c r="N162" i="6"/>
  <c r="Q162" i="6"/>
  <c r="R162" i="6"/>
  <c r="L163" i="6"/>
  <c r="N163" i="6" s="1"/>
  <c r="O163" i="6"/>
  <c r="P163" i="6"/>
  <c r="L164" i="6"/>
  <c r="L165" i="6"/>
  <c r="M165" i="6" s="1"/>
  <c r="Q165" i="6"/>
  <c r="R165" i="6"/>
  <c r="L166" i="6"/>
  <c r="N166" i="6"/>
  <c r="O166" i="6"/>
  <c r="P166" i="6"/>
  <c r="R166" i="6"/>
  <c r="L167" i="6"/>
  <c r="O167" i="6"/>
  <c r="L168" i="6"/>
  <c r="O168" i="6" s="1"/>
  <c r="L169" i="6"/>
  <c r="N169" i="6"/>
  <c r="P169" i="6"/>
  <c r="L170" i="6"/>
  <c r="O170" i="6" s="1"/>
  <c r="M170" i="6"/>
  <c r="N170" i="6"/>
  <c r="Q170" i="6"/>
  <c r="R170" i="6"/>
  <c r="L171" i="6"/>
  <c r="N171" i="6" s="1"/>
  <c r="O171" i="6"/>
  <c r="P171" i="6"/>
  <c r="L172" i="6"/>
  <c r="L173" i="6"/>
  <c r="M173" i="6" s="1"/>
  <c r="Q173" i="6"/>
  <c r="R173" i="6"/>
  <c r="L174" i="6"/>
  <c r="N174" i="6"/>
  <c r="O174" i="6"/>
  <c r="P174" i="6"/>
  <c r="R174" i="6"/>
  <c r="L175" i="6"/>
  <c r="O175" i="6"/>
  <c r="L176" i="6"/>
  <c r="O176" i="6" s="1"/>
  <c r="L177" i="6"/>
  <c r="N177" i="6"/>
  <c r="P177" i="6"/>
  <c r="L178" i="6"/>
  <c r="O178" i="6" s="1"/>
  <c r="M178" i="6"/>
  <c r="N178" i="6"/>
  <c r="Q178" i="6"/>
  <c r="R178" i="6"/>
  <c r="L179" i="6"/>
  <c r="N179" i="6" s="1"/>
  <c r="O179" i="6"/>
  <c r="P179" i="6"/>
  <c r="L180" i="6"/>
  <c r="L181" i="6"/>
  <c r="M181" i="6" s="1"/>
  <c r="Q181" i="6"/>
  <c r="R181" i="6"/>
  <c r="L182" i="6"/>
  <c r="N182" i="6"/>
  <c r="O182" i="6"/>
  <c r="P182" i="6"/>
  <c r="R182" i="6"/>
  <c r="L183" i="6"/>
  <c r="O183" i="6"/>
  <c r="L188" i="6"/>
  <c r="L189" i="6"/>
  <c r="L190" i="6"/>
  <c r="N190" i="6" s="1"/>
  <c r="P190" i="6"/>
  <c r="R190" i="6"/>
  <c r="L191" i="6"/>
  <c r="O191" i="6"/>
  <c r="L192" i="6"/>
  <c r="L193" i="6"/>
  <c r="N193" i="6"/>
  <c r="P193" i="6"/>
  <c r="Q193" i="6"/>
  <c r="L194" i="6"/>
  <c r="O194" i="6" s="1"/>
  <c r="M194" i="6"/>
  <c r="N194" i="6"/>
  <c r="P194" i="6"/>
  <c r="Q194" i="6"/>
  <c r="R194" i="6"/>
  <c r="L195" i="6"/>
  <c r="N195" i="6" s="1"/>
  <c r="O195" i="6"/>
  <c r="P195" i="6"/>
  <c r="L196" i="6"/>
  <c r="L197" i="6"/>
  <c r="R197" i="6"/>
  <c r="L198" i="6"/>
  <c r="N198" i="6" s="1"/>
  <c r="P198" i="6"/>
  <c r="R198" i="6"/>
  <c r="L199" i="6"/>
  <c r="O199" i="6"/>
  <c r="L200" i="6"/>
  <c r="L201" i="6"/>
  <c r="N201" i="6"/>
  <c r="P201" i="6"/>
  <c r="Q201" i="6"/>
  <c r="L202" i="6"/>
  <c r="O202" i="6" s="1"/>
  <c r="M202" i="6"/>
  <c r="N202" i="6"/>
  <c r="P202" i="6"/>
  <c r="Q202" i="6"/>
  <c r="R202" i="6"/>
  <c r="L203" i="6"/>
  <c r="N203" i="6" s="1"/>
  <c r="O203" i="6"/>
  <c r="P203" i="6"/>
  <c r="L204" i="6"/>
  <c r="L205" i="6"/>
  <c r="L206" i="6"/>
  <c r="N206" i="6" s="1"/>
  <c r="P206" i="6"/>
  <c r="R206" i="6"/>
  <c r="L207" i="6"/>
  <c r="O207" i="6"/>
  <c r="L208" i="6"/>
  <c r="L209" i="6"/>
  <c r="N209" i="6"/>
  <c r="P209" i="6"/>
  <c r="Q209" i="6"/>
  <c r="L210" i="6"/>
  <c r="O210" i="6" s="1"/>
  <c r="M210" i="6"/>
  <c r="N210" i="6"/>
  <c r="P210" i="6"/>
  <c r="Q210" i="6"/>
  <c r="R210" i="6"/>
  <c r="L211" i="6"/>
  <c r="N211" i="6" s="1"/>
  <c r="O211" i="6"/>
  <c r="P211" i="6"/>
  <c r="L212" i="6"/>
  <c r="L213" i="6"/>
  <c r="R213" i="6"/>
  <c r="L214" i="6"/>
  <c r="N214" i="6" s="1"/>
  <c r="P214" i="6"/>
  <c r="R214" i="6"/>
  <c r="L215" i="6"/>
  <c r="O215" i="6"/>
  <c r="L216" i="6"/>
  <c r="L217" i="6"/>
  <c r="N217" i="6"/>
  <c r="P217" i="6"/>
  <c r="Q217" i="6"/>
  <c r="L218" i="6"/>
  <c r="O218" i="6" s="1"/>
  <c r="M218" i="6"/>
  <c r="N218" i="6"/>
  <c r="P218" i="6"/>
  <c r="Q218" i="6"/>
  <c r="R218" i="6"/>
  <c r="L219" i="6"/>
  <c r="N219" i="6" s="1"/>
  <c r="O219" i="6"/>
  <c r="P219" i="6"/>
  <c r="L220" i="6"/>
  <c r="L221" i="6"/>
  <c r="L222" i="6"/>
  <c r="N222" i="6" s="1"/>
  <c r="P222" i="6"/>
  <c r="R222" i="6"/>
  <c r="L223" i="6"/>
  <c r="O223" i="6"/>
  <c r="L224" i="6"/>
  <c r="L225" i="6"/>
  <c r="N225" i="6"/>
  <c r="P225" i="6"/>
  <c r="Q225" i="6"/>
  <c r="L226" i="6"/>
  <c r="O226" i="6" s="1"/>
  <c r="M226" i="6"/>
  <c r="N226" i="6"/>
  <c r="P226" i="6"/>
  <c r="Q226" i="6"/>
  <c r="R226" i="6"/>
  <c r="L227" i="6"/>
  <c r="N227" i="6" s="1"/>
  <c r="O227" i="6"/>
  <c r="P227" i="6"/>
  <c r="L228" i="6"/>
  <c r="L229" i="6"/>
  <c r="R229" i="6"/>
  <c r="L230" i="6"/>
  <c r="N230" i="6" s="1"/>
  <c r="P230" i="6"/>
  <c r="R230" i="6"/>
  <c r="L231" i="6"/>
  <c r="O231" i="6"/>
  <c r="L232" i="6"/>
  <c r="L233" i="6"/>
  <c r="N233" i="6"/>
  <c r="P233" i="6"/>
  <c r="Q233" i="6"/>
  <c r="L234" i="6"/>
  <c r="O234" i="6" s="1"/>
  <c r="M234" i="6"/>
  <c r="N234" i="6"/>
  <c r="P234" i="6"/>
  <c r="Q234" i="6"/>
  <c r="R234" i="6"/>
  <c r="L235" i="6"/>
  <c r="N235" i="6" s="1"/>
  <c r="O235" i="6"/>
  <c r="P235" i="6"/>
  <c r="L236" i="6"/>
  <c r="P236" i="6" s="1"/>
  <c r="L237" i="6"/>
  <c r="L238" i="6"/>
  <c r="N238" i="6" s="1"/>
  <c r="P238" i="6"/>
  <c r="R238" i="6"/>
  <c r="L239" i="6"/>
  <c r="O239" i="6"/>
  <c r="L240" i="6"/>
  <c r="P240" i="6" s="1"/>
  <c r="L241" i="6"/>
  <c r="M241" i="6" s="1"/>
  <c r="Q241" i="6"/>
  <c r="R241" i="6"/>
  <c r="L242" i="6"/>
  <c r="M242" i="6"/>
  <c r="N242" i="6"/>
  <c r="O242" i="6"/>
  <c r="P242" i="6"/>
  <c r="Q242" i="6"/>
  <c r="R242" i="6"/>
  <c r="L243" i="6"/>
  <c r="P243" i="6" s="1"/>
  <c r="L244" i="6"/>
  <c r="P244" i="6"/>
  <c r="L245" i="6"/>
  <c r="O245" i="6" s="1"/>
  <c r="M245" i="6"/>
  <c r="N245" i="6"/>
  <c r="P245" i="6"/>
  <c r="Q245" i="6"/>
  <c r="R245" i="6"/>
  <c r="L246" i="6"/>
  <c r="M246" i="6"/>
  <c r="O246" i="6"/>
  <c r="Q246" i="6"/>
  <c r="L247" i="6"/>
  <c r="L248" i="6"/>
  <c r="P248" i="6" s="1"/>
  <c r="L249" i="6"/>
  <c r="R249" i="6" s="1"/>
  <c r="L250" i="6"/>
  <c r="N250" i="6" s="1"/>
  <c r="P250" i="6"/>
  <c r="R250" i="6"/>
  <c r="L251" i="6"/>
  <c r="O251" i="6"/>
  <c r="L252" i="6"/>
  <c r="P252" i="6" s="1"/>
  <c r="L253" i="6"/>
  <c r="N253" i="6"/>
  <c r="P253" i="6"/>
  <c r="Q253" i="6"/>
  <c r="L254" i="6"/>
  <c r="O254" i="6" s="1"/>
  <c r="M254" i="6"/>
  <c r="N254" i="6"/>
  <c r="P254" i="6"/>
  <c r="Q254" i="6"/>
  <c r="R254" i="6"/>
  <c r="L255" i="6"/>
  <c r="N255" i="6" s="1"/>
  <c r="O255" i="6"/>
  <c r="P255" i="6"/>
  <c r="L256" i="6"/>
  <c r="P256" i="6" s="1"/>
  <c r="L257" i="6"/>
  <c r="O257" i="6" s="1"/>
  <c r="M257" i="6"/>
  <c r="N257" i="6"/>
  <c r="P257" i="6"/>
  <c r="Q257" i="6"/>
  <c r="R257" i="6"/>
  <c r="L258" i="6"/>
  <c r="M258" i="6"/>
  <c r="O258" i="6"/>
  <c r="P258" i="6"/>
  <c r="Q258" i="6"/>
  <c r="L259" i="6"/>
  <c r="N259" i="6" s="1"/>
  <c r="O259" i="6"/>
  <c r="P259" i="6"/>
  <c r="L261" i="6"/>
  <c r="M261" i="6"/>
  <c r="P261" i="6"/>
  <c r="R261" i="6"/>
  <c r="L263" i="6"/>
  <c r="P263" i="6" s="1"/>
  <c r="L264" i="6"/>
  <c r="P264" i="6" s="1"/>
  <c r="L265" i="6"/>
  <c r="L266" i="6"/>
  <c r="Q266" i="6"/>
  <c r="L267" i="6"/>
  <c r="N267" i="6" s="1"/>
  <c r="O267" i="6"/>
  <c r="P267" i="6"/>
  <c r="L268" i="6"/>
  <c r="P268" i="6" s="1"/>
  <c r="L269" i="6"/>
  <c r="M269" i="6"/>
  <c r="N269" i="6"/>
  <c r="Q269" i="6"/>
  <c r="R269" i="6"/>
  <c r="L270" i="6"/>
  <c r="N270" i="6"/>
  <c r="O270" i="6"/>
  <c r="R270" i="6"/>
  <c r="L271" i="6"/>
  <c r="L272" i="6"/>
  <c r="P272" i="6" s="1"/>
  <c r="L273" i="6"/>
  <c r="M273" i="6"/>
  <c r="P273" i="6"/>
  <c r="R273" i="6"/>
  <c r="L274" i="6"/>
  <c r="M274" i="6"/>
  <c r="N274" i="6"/>
  <c r="O274" i="6"/>
  <c r="P274" i="6"/>
  <c r="Q274" i="6"/>
  <c r="R274" i="6"/>
  <c r="L275" i="6"/>
  <c r="P275" i="6"/>
  <c r="L276" i="6"/>
  <c r="P276" i="6" s="1"/>
  <c r="L277" i="6"/>
  <c r="O277" i="6" s="1"/>
  <c r="M277" i="6"/>
  <c r="N277" i="6"/>
  <c r="P277" i="6"/>
  <c r="Q277" i="6"/>
  <c r="R277" i="6"/>
  <c r="L278" i="6"/>
  <c r="M278" i="6" s="1"/>
  <c r="P278" i="6"/>
  <c r="Q278" i="6"/>
  <c r="L279" i="6"/>
  <c r="N279" i="6" s="1"/>
  <c r="O279" i="6"/>
  <c r="P279" i="6"/>
  <c r="L280" i="6"/>
  <c r="P280" i="6" s="1"/>
  <c r="L281" i="6"/>
  <c r="M281" i="6"/>
  <c r="N281" i="6"/>
  <c r="Q281" i="6"/>
  <c r="R281" i="6"/>
  <c r="L282" i="6"/>
  <c r="N282" i="6"/>
  <c r="O282" i="6"/>
  <c r="R282" i="6"/>
  <c r="L283" i="6"/>
  <c r="L284" i="6"/>
  <c r="P284" i="6"/>
  <c r="L285" i="6"/>
  <c r="L286" i="6"/>
  <c r="Q286" i="6"/>
  <c r="L287" i="6"/>
  <c r="N287" i="6" s="1"/>
  <c r="O287" i="6"/>
  <c r="P287" i="6"/>
  <c r="L288" i="6"/>
  <c r="L289" i="6"/>
  <c r="M289" i="6"/>
  <c r="N289" i="6"/>
  <c r="Q289" i="6"/>
  <c r="R289" i="6"/>
  <c r="L290" i="6"/>
  <c r="N290" i="6"/>
  <c r="O290" i="6"/>
  <c r="R290" i="6"/>
  <c r="L291" i="6"/>
  <c r="L292" i="6"/>
  <c r="M292" i="6" s="1"/>
  <c r="Q292" i="6"/>
  <c r="L293" i="6"/>
  <c r="L294" i="6"/>
  <c r="Q294" i="6"/>
  <c r="L296" i="6"/>
  <c r="L297" i="6"/>
  <c r="M297" i="6" s="1"/>
  <c r="Q297" i="6"/>
  <c r="R297" i="6"/>
  <c r="L298" i="6"/>
  <c r="N298" i="6"/>
  <c r="O298" i="6"/>
  <c r="P298" i="6"/>
  <c r="R298" i="6"/>
  <c r="L299" i="6"/>
  <c r="P299" i="6" s="1"/>
  <c r="O299" i="6"/>
  <c r="L300" i="6"/>
  <c r="M300" i="6" s="1"/>
  <c r="L301" i="6"/>
  <c r="N301" i="6"/>
  <c r="P301" i="6"/>
  <c r="L302" i="6"/>
  <c r="O302" i="6" s="1"/>
  <c r="M302" i="6"/>
  <c r="N302" i="6"/>
  <c r="Q302" i="6"/>
  <c r="R302" i="6"/>
  <c r="L303" i="6"/>
  <c r="O303" i="6"/>
  <c r="P303" i="6"/>
  <c r="L304" i="6"/>
  <c r="L305" i="6"/>
  <c r="M305" i="6" s="1"/>
  <c r="Q305" i="6"/>
  <c r="R305" i="6"/>
  <c r="L306" i="6"/>
  <c r="N306" i="6"/>
  <c r="O306" i="6"/>
  <c r="P306" i="6"/>
  <c r="R306" i="6"/>
  <c r="L307" i="6"/>
  <c r="P307" i="6" s="1"/>
  <c r="O307" i="6"/>
  <c r="L308" i="6"/>
  <c r="M308" i="6" s="1"/>
  <c r="L309" i="6"/>
  <c r="N309" i="6"/>
  <c r="P309" i="6"/>
  <c r="L310" i="6"/>
  <c r="O310" i="6" s="1"/>
  <c r="M310" i="6"/>
  <c r="N310" i="6"/>
  <c r="Q310" i="6"/>
  <c r="R310" i="6"/>
  <c r="L311" i="6"/>
  <c r="O311" i="6"/>
  <c r="P311" i="6"/>
  <c r="L312" i="6"/>
  <c r="L313" i="6"/>
  <c r="M313" i="6" s="1"/>
  <c r="Q313" i="6"/>
  <c r="R313" i="6"/>
  <c r="L314" i="6"/>
  <c r="N314" i="6"/>
  <c r="O314" i="6"/>
  <c r="P314" i="6"/>
  <c r="R314" i="6"/>
  <c r="L315" i="6"/>
  <c r="P315" i="6" s="1"/>
  <c r="O315" i="6"/>
  <c r="L316" i="6"/>
  <c r="M316" i="6" s="1"/>
  <c r="L317" i="6"/>
  <c r="N317" i="6"/>
  <c r="P317" i="6"/>
  <c r="L318" i="6"/>
  <c r="O318" i="6" s="1"/>
  <c r="M318" i="6"/>
  <c r="N318" i="6"/>
  <c r="Q318" i="6"/>
  <c r="R318" i="6"/>
  <c r="L319" i="6"/>
  <c r="O319" i="6"/>
  <c r="P319" i="6"/>
  <c r="L320" i="6"/>
  <c r="L321" i="6"/>
  <c r="M321" i="6" s="1"/>
  <c r="Q321" i="6"/>
  <c r="R321" i="6"/>
  <c r="L322" i="6"/>
  <c r="N322" i="6"/>
  <c r="O322" i="6"/>
  <c r="P322" i="6"/>
  <c r="R322" i="6"/>
  <c r="L323" i="6"/>
  <c r="P323" i="6" s="1"/>
  <c r="O323" i="6"/>
  <c r="L324" i="6"/>
  <c r="M324" i="6" s="1"/>
  <c r="L325" i="6"/>
  <c r="N325" i="6"/>
  <c r="P325" i="6"/>
  <c r="L326" i="6"/>
  <c r="O326" i="6" s="1"/>
  <c r="M326" i="6"/>
  <c r="N326" i="6"/>
  <c r="Q326" i="6"/>
  <c r="R326" i="6"/>
  <c r="L328" i="6"/>
  <c r="L329" i="6"/>
  <c r="R329" i="6"/>
  <c r="L330" i="6"/>
  <c r="N330" i="6" s="1"/>
  <c r="P330" i="6"/>
  <c r="R330" i="6"/>
  <c r="L331" i="6"/>
  <c r="P331" i="6" s="1"/>
  <c r="O331" i="6"/>
  <c r="L332" i="6"/>
  <c r="L333" i="6"/>
  <c r="N333" i="6"/>
  <c r="P333" i="6"/>
  <c r="Q333" i="6"/>
  <c r="L334" i="6"/>
  <c r="O334" i="6" s="1"/>
  <c r="M334" i="6"/>
  <c r="N334" i="6"/>
  <c r="P334" i="6"/>
  <c r="Q334" i="6"/>
  <c r="R334" i="6"/>
  <c r="L335" i="6"/>
  <c r="O335" i="6"/>
  <c r="P335" i="6"/>
  <c r="L336" i="6"/>
  <c r="L337" i="6"/>
  <c r="L338" i="6"/>
  <c r="N338" i="6" s="1"/>
  <c r="P338" i="6"/>
  <c r="R338" i="6"/>
  <c r="L339" i="6"/>
  <c r="P339" i="6" s="1"/>
  <c r="O339" i="6"/>
  <c r="L340" i="6"/>
  <c r="L341" i="6"/>
  <c r="N341" i="6"/>
  <c r="P341" i="6"/>
  <c r="Q341" i="6"/>
  <c r="L342" i="6"/>
  <c r="O342" i="6" s="1"/>
  <c r="M342" i="6"/>
  <c r="N342" i="6"/>
  <c r="P342" i="6"/>
  <c r="Q342" i="6"/>
  <c r="R342" i="6"/>
  <c r="L343" i="6"/>
  <c r="O343" i="6"/>
  <c r="P343" i="6"/>
  <c r="L344" i="6"/>
  <c r="L345" i="6"/>
  <c r="R345" i="6"/>
  <c r="L346" i="6"/>
  <c r="N346" i="6" s="1"/>
  <c r="P346" i="6"/>
  <c r="R346" i="6"/>
  <c r="L347" i="6"/>
  <c r="P347" i="6" s="1"/>
  <c r="O347" i="6"/>
  <c r="L348" i="6"/>
  <c r="L349" i="6"/>
  <c r="N349" i="6"/>
  <c r="P349" i="6"/>
  <c r="Q349" i="6"/>
  <c r="L350" i="6"/>
  <c r="O350" i="6" s="1"/>
  <c r="M350" i="6"/>
  <c r="N350" i="6"/>
  <c r="P350" i="6"/>
  <c r="Q350" i="6"/>
  <c r="R350" i="6"/>
  <c r="L351" i="6"/>
  <c r="O351" i="6"/>
  <c r="P351" i="6"/>
  <c r="L352" i="6"/>
  <c r="L353" i="6"/>
  <c r="L354" i="6"/>
  <c r="N354" i="6" s="1"/>
  <c r="P354" i="6"/>
  <c r="R354" i="6"/>
  <c r="L355" i="6"/>
  <c r="P355" i="6" s="1"/>
  <c r="O355" i="6"/>
  <c r="L356" i="6"/>
  <c r="L357" i="6"/>
  <c r="N357" i="6"/>
  <c r="P357" i="6"/>
  <c r="Q357" i="6"/>
  <c r="L358" i="6"/>
  <c r="O358" i="6" s="1"/>
  <c r="M358" i="6"/>
  <c r="N358" i="6"/>
  <c r="P358" i="6"/>
  <c r="Q358" i="6"/>
  <c r="R358" i="6"/>
  <c r="L360" i="6"/>
  <c r="L361" i="6"/>
  <c r="M361" i="6"/>
  <c r="N361" i="6"/>
  <c r="R361" i="6"/>
  <c r="L362" i="6"/>
  <c r="L363" i="6"/>
  <c r="P363" i="6" s="1"/>
  <c r="L364" i="6"/>
  <c r="M364" i="6" s="1"/>
  <c r="Q364" i="6"/>
  <c r="L365" i="6"/>
  <c r="N365" i="6" s="1"/>
  <c r="Q365" i="6"/>
  <c r="L366" i="6"/>
  <c r="O366" i="6" s="1"/>
  <c r="P366" i="6"/>
  <c r="Q366" i="6"/>
  <c r="L367" i="6"/>
  <c r="O367" i="6"/>
  <c r="P367" i="6"/>
  <c r="L368" i="6"/>
  <c r="L369" i="6"/>
  <c r="M369" i="6"/>
  <c r="N369" i="6"/>
  <c r="R369" i="6"/>
  <c r="L370" i="6"/>
  <c r="R370" i="6"/>
  <c r="L371" i="6"/>
  <c r="P371" i="6" s="1"/>
  <c r="L372" i="6"/>
  <c r="M372" i="6" s="1"/>
  <c r="Q372" i="6"/>
  <c r="L373" i="6"/>
  <c r="N373" i="6" s="1"/>
  <c r="Q373" i="6"/>
  <c r="L374" i="6"/>
  <c r="O374" i="6" s="1"/>
  <c r="P374" i="6"/>
  <c r="Q374" i="6"/>
  <c r="L375" i="6"/>
  <c r="O375" i="6"/>
  <c r="P375" i="6"/>
  <c r="L376" i="6"/>
  <c r="L377" i="6"/>
  <c r="M377" i="6"/>
  <c r="N377" i="6"/>
  <c r="R377" i="6"/>
  <c r="L378" i="6"/>
  <c r="L379" i="6"/>
  <c r="O379" i="6" s="1"/>
  <c r="L380" i="6"/>
  <c r="M380" i="6" s="1"/>
  <c r="Q380" i="6"/>
  <c r="L381" i="6"/>
  <c r="M381" i="6" s="1"/>
  <c r="Q381" i="6"/>
  <c r="R381" i="6"/>
  <c r="L382" i="6"/>
  <c r="M382" i="6"/>
  <c r="N382" i="6"/>
  <c r="O382" i="6"/>
  <c r="P382" i="6"/>
  <c r="Q382" i="6"/>
  <c r="R382" i="6"/>
  <c r="L383" i="6"/>
  <c r="L384" i="6"/>
  <c r="M384" i="6" s="1"/>
  <c r="Q384" i="6"/>
  <c r="L385" i="6"/>
  <c r="L386" i="6"/>
  <c r="Q386" i="6"/>
  <c r="L387" i="6"/>
  <c r="O387" i="6" s="1"/>
  <c r="P387" i="6"/>
  <c r="L388" i="6"/>
  <c r="M389" i="6"/>
  <c r="N389" i="6"/>
  <c r="P389" i="6"/>
  <c r="R389" i="6"/>
  <c r="L390" i="6"/>
  <c r="M390" i="6"/>
  <c r="O390" i="6"/>
  <c r="P390" i="6"/>
  <c r="Q390" i="6"/>
  <c r="L391" i="6"/>
  <c r="O391" i="6" s="1"/>
  <c r="P391" i="6"/>
  <c r="L392" i="6"/>
  <c r="L393" i="6"/>
  <c r="O393" i="6" s="1"/>
  <c r="P393" i="6"/>
  <c r="Q393" i="6"/>
  <c r="L394" i="6"/>
  <c r="M394" i="6"/>
  <c r="N394" i="6"/>
  <c r="O394" i="6"/>
  <c r="P394" i="6"/>
  <c r="Q394" i="6"/>
  <c r="R394" i="6"/>
  <c r="L395" i="6"/>
  <c r="L396" i="6"/>
  <c r="M396" i="6" s="1"/>
  <c r="O396" i="6"/>
  <c r="P396" i="6"/>
  <c r="L397" i="6"/>
  <c r="O397" i="6" s="1"/>
  <c r="Q397" i="6"/>
  <c r="L398" i="6"/>
  <c r="M398" i="6" s="1"/>
  <c r="P398" i="6"/>
  <c r="Q398" i="6"/>
  <c r="L399" i="6"/>
  <c r="N399" i="6" s="1"/>
  <c r="P399" i="6"/>
  <c r="R399" i="6"/>
  <c r="L400" i="6"/>
  <c r="M400" i="6" s="1"/>
  <c r="O400" i="6"/>
  <c r="P400" i="6"/>
  <c r="Q400" i="6"/>
  <c r="L401" i="6"/>
  <c r="O401" i="6" s="1"/>
  <c r="M401" i="6"/>
  <c r="N401" i="6"/>
  <c r="P401" i="6"/>
  <c r="Q401" i="6"/>
  <c r="R401" i="6"/>
  <c r="L402" i="6"/>
  <c r="M402" i="6"/>
  <c r="O402" i="6"/>
  <c r="Q402" i="6"/>
  <c r="L403" i="6"/>
  <c r="R403" i="6" s="1"/>
  <c r="L404" i="6"/>
  <c r="Q404" i="6"/>
  <c r="L405" i="6"/>
  <c r="L406" i="6"/>
  <c r="M406" i="6"/>
  <c r="O406" i="6"/>
  <c r="Q406" i="6"/>
  <c r="L407" i="6"/>
  <c r="L408" i="6"/>
  <c r="Q408" i="6" s="1"/>
  <c r="L409" i="6"/>
  <c r="O409" i="6" s="1"/>
  <c r="P409" i="6"/>
  <c r="Q409" i="6"/>
  <c r="L410" i="6"/>
  <c r="N410" i="6" s="1"/>
  <c r="P410" i="6"/>
  <c r="R410" i="6"/>
  <c r="L411" i="6"/>
  <c r="O411" i="6"/>
  <c r="R411" i="6"/>
  <c r="L412" i="6"/>
  <c r="O412" i="6" s="1"/>
  <c r="Q412" i="6"/>
  <c r="L413" i="6"/>
  <c r="L414" i="6"/>
  <c r="O414" i="6" s="1"/>
  <c r="M414" i="6"/>
  <c r="N414" i="6"/>
  <c r="P414" i="6"/>
  <c r="Q414" i="6"/>
  <c r="R414" i="6"/>
  <c r="L415" i="6"/>
  <c r="N415" i="6" s="1"/>
  <c r="P415" i="6"/>
  <c r="R415" i="6"/>
  <c r="L416" i="6"/>
  <c r="P416" i="6"/>
  <c r="Q416" i="6"/>
  <c r="L417" i="6"/>
  <c r="N417" i="6"/>
  <c r="P417" i="6"/>
  <c r="Q417" i="6"/>
  <c r="L418" i="6"/>
  <c r="O418" i="6" s="1"/>
  <c r="M418" i="6"/>
  <c r="N418" i="6"/>
  <c r="P418" i="6"/>
  <c r="Q418" i="6"/>
  <c r="R418" i="6"/>
  <c r="L419" i="6"/>
  <c r="R419" i="6"/>
  <c r="L420" i="6"/>
  <c r="P420" i="6"/>
  <c r="L421" i="6"/>
  <c r="L422" i="6"/>
  <c r="O422" i="6" s="1"/>
  <c r="M422" i="6"/>
  <c r="N422" i="6"/>
  <c r="Q422" i="6"/>
  <c r="R422" i="6"/>
  <c r="L424" i="6"/>
  <c r="Q424" i="6" s="1"/>
  <c r="L425" i="6"/>
  <c r="Q425" i="6"/>
  <c r="L426" i="6"/>
  <c r="Q426" i="6" s="1"/>
  <c r="L427" i="6"/>
  <c r="O427" i="6" s="1"/>
  <c r="L428" i="6"/>
  <c r="L429" i="6"/>
  <c r="L430" i="6"/>
  <c r="M430" i="6"/>
  <c r="N430" i="6"/>
  <c r="O430" i="6"/>
  <c r="P430" i="6"/>
  <c r="Q430" i="6"/>
  <c r="R430" i="6"/>
  <c r="L431" i="6"/>
  <c r="R431" i="6" s="1"/>
  <c r="L432" i="6"/>
  <c r="O432" i="6"/>
  <c r="Q432" i="6"/>
  <c r="L433" i="6"/>
  <c r="M433" i="6"/>
  <c r="P433" i="6"/>
  <c r="Q433" i="6"/>
  <c r="R433" i="6"/>
  <c r="L434" i="6"/>
  <c r="M434" i="6"/>
  <c r="N434" i="6"/>
  <c r="O434" i="6"/>
  <c r="P434" i="6"/>
  <c r="Q434" i="6"/>
  <c r="R434" i="6"/>
  <c r="L435" i="6"/>
  <c r="R435" i="6" s="1"/>
  <c r="L436" i="6"/>
  <c r="M436" i="6" s="1"/>
  <c r="P436" i="6"/>
  <c r="Q436" i="6"/>
  <c r="L437" i="6"/>
  <c r="O437" i="6" s="1"/>
  <c r="N437" i="6"/>
  <c r="P437" i="6"/>
  <c r="Q437" i="6"/>
  <c r="L438" i="6"/>
  <c r="M438" i="6"/>
  <c r="N438" i="6"/>
  <c r="O438" i="6"/>
  <c r="P438" i="6"/>
  <c r="Q438" i="6"/>
  <c r="R438" i="6"/>
  <c r="L439" i="6"/>
  <c r="N439" i="6" s="1"/>
  <c r="R439" i="6"/>
  <c r="L440" i="6"/>
  <c r="Q440" i="6"/>
  <c r="L441" i="6"/>
  <c r="P441" i="6"/>
  <c r="L442" i="6"/>
  <c r="O442" i="6" s="1"/>
  <c r="P442" i="6"/>
  <c r="Q442" i="6"/>
  <c r="L443" i="6"/>
  <c r="N443" i="6" s="1"/>
  <c r="O443" i="6"/>
  <c r="P443" i="6"/>
  <c r="R443" i="6"/>
  <c r="L444" i="6"/>
  <c r="M444" i="6"/>
  <c r="O444" i="6"/>
  <c r="P444" i="6"/>
  <c r="Q444" i="6"/>
  <c r="L445" i="6"/>
  <c r="L446" i="6"/>
  <c r="N446" i="6"/>
  <c r="O446" i="6"/>
  <c r="P446" i="6"/>
  <c r="R446" i="6"/>
  <c r="L447" i="6"/>
  <c r="P447" i="6"/>
  <c r="L448" i="6"/>
  <c r="O448" i="6" s="1"/>
  <c r="L449" i="6"/>
  <c r="R449" i="6"/>
  <c r="L450" i="6"/>
  <c r="N450" i="6" s="1"/>
  <c r="P450" i="6"/>
  <c r="R450" i="6"/>
  <c r="L451" i="6"/>
  <c r="R451" i="6"/>
  <c r="L453" i="6"/>
  <c r="P453" i="6"/>
  <c r="Q453" i="6"/>
  <c r="L454" i="6"/>
  <c r="N454" i="6" s="1"/>
  <c r="P454" i="6"/>
  <c r="R454" i="6"/>
  <c r="L455" i="6"/>
  <c r="O455" i="6" s="1"/>
  <c r="N455" i="6"/>
  <c r="P455" i="6"/>
  <c r="R455" i="6"/>
  <c r="L456" i="6"/>
  <c r="Q456" i="6" s="1"/>
  <c r="L457" i="6"/>
  <c r="O457" i="6" s="1"/>
  <c r="P457" i="6"/>
  <c r="Q457" i="6"/>
  <c r="L458" i="6"/>
  <c r="M458" i="6"/>
  <c r="N458" i="6"/>
  <c r="O458" i="6"/>
  <c r="P458" i="6"/>
  <c r="Q458" i="6"/>
  <c r="R458" i="6"/>
  <c r="L459" i="6"/>
  <c r="P459" i="6" s="1"/>
  <c r="L460" i="6"/>
  <c r="L461" i="6"/>
  <c r="O461" i="6" s="1"/>
  <c r="Q461" i="6"/>
  <c r="L462" i="6"/>
  <c r="M462" i="6"/>
  <c r="O462" i="6"/>
  <c r="P462" i="6"/>
  <c r="Q462" i="6"/>
  <c r="L463" i="6"/>
  <c r="N463" i="6" s="1"/>
  <c r="P463" i="6"/>
  <c r="R463" i="6"/>
  <c r="L464" i="6"/>
  <c r="M464" i="6" s="1"/>
  <c r="O464" i="6"/>
  <c r="P464" i="6"/>
  <c r="Q464" i="6"/>
  <c r="L465" i="6"/>
  <c r="O465" i="6" s="1"/>
  <c r="M465" i="6"/>
  <c r="N465" i="6"/>
  <c r="P465" i="6"/>
  <c r="Q465" i="6"/>
  <c r="R465" i="6"/>
  <c r="L466" i="6"/>
  <c r="Q466" i="6" s="1"/>
  <c r="L467" i="6"/>
  <c r="R467" i="6" s="1"/>
  <c r="L468" i="6"/>
  <c r="Q468" i="6"/>
  <c r="L469" i="6"/>
  <c r="O469" i="6" s="1"/>
  <c r="Q469" i="6"/>
  <c r="L470" i="6"/>
  <c r="M470" i="6" s="1"/>
  <c r="O470" i="6"/>
  <c r="P470" i="6"/>
  <c r="L471" i="6"/>
  <c r="L472" i="6"/>
  <c r="Q472" i="6" s="1"/>
  <c r="L473" i="6"/>
  <c r="O473" i="6" s="1"/>
  <c r="P473" i="6"/>
  <c r="Q473" i="6"/>
  <c r="L474" i="6"/>
  <c r="M474" i="6"/>
  <c r="N474" i="6"/>
  <c r="O474" i="6"/>
  <c r="P474" i="6"/>
  <c r="Q474" i="6"/>
  <c r="R474" i="6"/>
  <c r="L475" i="6"/>
  <c r="N475" i="6" s="1"/>
  <c r="R475" i="6"/>
  <c r="L476" i="6"/>
  <c r="M476" i="6" s="1"/>
  <c r="P476" i="6"/>
  <c r="Q476" i="6"/>
  <c r="L477" i="6"/>
  <c r="O477" i="6" s="1"/>
  <c r="Q477" i="6"/>
  <c r="L478" i="6"/>
  <c r="L479" i="6"/>
  <c r="N479" i="6" s="1"/>
  <c r="P479" i="6"/>
  <c r="R479" i="6"/>
  <c r="L480" i="6"/>
  <c r="M480" i="6" s="1"/>
  <c r="O480" i="6"/>
  <c r="P480" i="6"/>
  <c r="Q480" i="6"/>
  <c r="L481" i="6"/>
  <c r="O481" i="6" s="1"/>
  <c r="M481" i="6"/>
  <c r="N481" i="6"/>
  <c r="P481" i="6"/>
  <c r="Q481" i="6"/>
  <c r="R481" i="6"/>
  <c r="L482" i="6"/>
  <c r="P482" i="6"/>
  <c r="L483" i="6"/>
  <c r="R483" i="6"/>
  <c r="L484" i="6"/>
  <c r="M484" i="6" s="1"/>
  <c r="L485" i="6"/>
  <c r="L486" i="6"/>
  <c r="P486" i="6" s="1"/>
  <c r="L487" i="6"/>
  <c r="P487" i="6" s="1"/>
  <c r="N487" i="6"/>
  <c r="O487" i="6"/>
  <c r="R487" i="6"/>
  <c r="L488" i="6"/>
  <c r="Q488" i="6" s="1"/>
  <c r="L489" i="6"/>
  <c r="O489" i="6" s="1"/>
  <c r="P489" i="6"/>
  <c r="Q489" i="6"/>
  <c r="L490" i="6"/>
  <c r="M490" i="6" s="1"/>
  <c r="O490" i="6"/>
  <c r="P490" i="6"/>
  <c r="L491" i="6"/>
  <c r="L492" i="6"/>
  <c r="Q492" i="6"/>
  <c r="L493" i="6"/>
  <c r="O493" i="6" s="1"/>
  <c r="L494" i="6"/>
  <c r="O494" i="6" s="1"/>
  <c r="M494" i="6"/>
  <c r="N494" i="6"/>
  <c r="P494" i="6"/>
  <c r="Q494" i="6"/>
  <c r="R494" i="6"/>
  <c r="L495" i="6"/>
  <c r="N495" i="6" s="1"/>
  <c r="P495" i="6"/>
  <c r="R495" i="6"/>
  <c r="L496" i="6"/>
  <c r="M496" i="6" s="1"/>
  <c r="Q496" i="6"/>
  <c r="L497" i="6"/>
  <c r="O497" i="6" s="1"/>
  <c r="P497" i="6"/>
  <c r="Q497" i="6"/>
  <c r="L498" i="6"/>
  <c r="O498" i="6" s="1"/>
  <c r="M498" i="6"/>
  <c r="N498" i="6"/>
  <c r="P498" i="6"/>
  <c r="Q498" i="6"/>
  <c r="R498" i="6"/>
  <c r="L499" i="6"/>
  <c r="R499" i="6"/>
  <c r="L500" i="6"/>
  <c r="L501" i="6"/>
  <c r="O501" i="6" s="1"/>
  <c r="N501" i="6"/>
  <c r="P501" i="6"/>
  <c r="L502" i="6"/>
  <c r="O502" i="6" s="1"/>
  <c r="M502" i="6"/>
  <c r="N502" i="6"/>
  <c r="P502" i="6"/>
  <c r="Q502" i="6"/>
  <c r="R502" i="6"/>
  <c r="L503" i="6"/>
  <c r="N503" i="6"/>
  <c r="O503" i="6"/>
  <c r="P503" i="6"/>
  <c r="R503" i="6"/>
  <c r="L504" i="6"/>
  <c r="Q504" i="6"/>
  <c r="L505" i="6"/>
  <c r="O505" i="6" s="1"/>
  <c r="L506" i="6"/>
  <c r="P506" i="6" s="1"/>
  <c r="L507" i="6"/>
  <c r="N507" i="6" s="1"/>
  <c r="O507" i="6"/>
  <c r="P507" i="6"/>
  <c r="L508" i="6"/>
  <c r="P508" i="6" s="1"/>
  <c r="M508" i="6"/>
  <c r="O508" i="6"/>
  <c r="Q508" i="6"/>
  <c r="L509" i="6"/>
  <c r="L510" i="6"/>
  <c r="M510" i="6"/>
  <c r="N510" i="6"/>
  <c r="O510" i="6"/>
  <c r="P510" i="6"/>
  <c r="Q510" i="6"/>
  <c r="R510" i="6"/>
  <c r="L511" i="6"/>
  <c r="N511" i="6" s="1"/>
  <c r="L512" i="6"/>
  <c r="L513" i="6"/>
  <c r="Q513" i="6" s="1"/>
  <c r="L514" i="6"/>
  <c r="M514" i="6"/>
  <c r="N514" i="6"/>
  <c r="O514" i="6"/>
  <c r="P514" i="6"/>
  <c r="Q514" i="6"/>
  <c r="R514" i="6"/>
  <c r="L515" i="6"/>
  <c r="R515" i="6" s="1"/>
  <c r="L516" i="6"/>
  <c r="M516" i="6" s="1"/>
  <c r="P516" i="6"/>
  <c r="Q516" i="6"/>
  <c r="L517" i="6"/>
  <c r="O517" i="6" s="1"/>
  <c r="N517" i="6"/>
  <c r="P517" i="6"/>
  <c r="Q517" i="6"/>
  <c r="L518" i="6"/>
  <c r="M518" i="6"/>
  <c r="N518" i="6"/>
  <c r="O518" i="6"/>
  <c r="P518" i="6"/>
  <c r="Q518" i="6"/>
  <c r="R518" i="6"/>
  <c r="L519" i="6"/>
  <c r="N519" i="6" s="1"/>
  <c r="P519" i="6"/>
  <c r="R519" i="6"/>
  <c r="L520" i="6"/>
  <c r="Q520" i="6"/>
  <c r="L521" i="6"/>
  <c r="L522" i="6"/>
  <c r="O522" i="6" s="1"/>
  <c r="M522" i="6"/>
  <c r="N522" i="6"/>
  <c r="P522" i="6"/>
  <c r="Q522" i="6"/>
  <c r="R522" i="6"/>
  <c r="L523" i="6"/>
  <c r="N523" i="6" s="1"/>
  <c r="O523" i="6"/>
  <c r="P523" i="6"/>
  <c r="R523" i="6"/>
  <c r="L524" i="6"/>
  <c r="M524" i="6"/>
  <c r="O524" i="6"/>
  <c r="P524" i="6"/>
  <c r="Q524" i="6"/>
  <c r="L525" i="6"/>
  <c r="O525" i="6" s="1"/>
  <c r="Q525" i="6"/>
  <c r="L526" i="6"/>
  <c r="M526" i="6" s="1"/>
  <c r="O526" i="6"/>
  <c r="P526" i="6"/>
  <c r="L527" i="6"/>
  <c r="L528" i="6"/>
  <c r="M528" i="6" s="1"/>
  <c r="O528" i="6"/>
  <c r="P528" i="6"/>
  <c r="L529" i="6"/>
  <c r="O529" i="6" s="1"/>
  <c r="M529" i="6"/>
  <c r="N529" i="6"/>
  <c r="Q529" i="6"/>
  <c r="R529" i="6"/>
  <c r="L530" i="6"/>
  <c r="M530" i="6" s="1"/>
  <c r="O530" i="6"/>
  <c r="P530" i="6"/>
  <c r="L531" i="6"/>
  <c r="R531" i="6" s="1"/>
  <c r="L532" i="6"/>
  <c r="M532" i="6" s="1"/>
  <c r="P532" i="6"/>
  <c r="Q532" i="6"/>
  <c r="L533" i="6"/>
  <c r="O533" i="6" s="1"/>
  <c r="Q533" i="6"/>
  <c r="L534" i="6"/>
  <c r="M534" i="6" s="1"/>
  <c r="O534" i="6"/>
  <c r="P534" i="6"/>
  <c r="L535" i="6"/>
  <c r="L536" i="6"/>
  <c r="Q536" i="6" s="1"/>
  <c r="L537" i="6"/>
  <c r="O537" i="6" s="1"/>
  <c r="P537" i="6"/>
  <c r="Q537" i="6"/>
  <c r="L538" i="6"/>
  <c r="M538" i="6"/>
  <c r="N538" i="6"/>
  <c r="O538" i="6"/>
  <c r="P538" i="6"/>
  <c r="Q538" i="6"/>
  <c r="R538" i="6"/>
  <c r="L539" i="6"/>
  <c r="M539" i="6" s="1"/>
  <c r="P539" i="6"/>
  <c r="R539" i="6"/>
  <c r="L540" i="6"/>
  <c r="M540" i="6" s="1"/>
  <c r="O540" i="6"/>
  <c r="P540" i="6"/>
  <c r="L541" i="6"/>
  <c r="M541" i="6" s="1"/>
  <c r="L542" i="6"/>
  <c r="O542" i="6" s="1"/>
  <c r="M542" i="6"/>
  <c r="N542" i="6"/>
  <c r="P542" i="6"/>
  <c r="Q542" i="6"/>
  <c r="R542" i="6"/>
  <c r="L543" i="6"/>
  <c r="M543" i="6" s="1"/>
  <c r="N543" i="6"/>
  <c r="O543" i="6"/>
  <c r="P543" i="6"/>
  <c r="R543" i="6"/>
  <c r="L544" i="6"/>
  <c r="M544" i="6" s="1"/>
  <c r="O544" i="6"/>
  <c r="P544" i="6"/>
  <c r="L545" i="6"/>
  <c r="M545" i="6" s="1"/>
  <c r="P545" i="6"/>
  <c r="L546" i="6"/>
  <c r="L547" i="6"/>
  <c r="M547" i="6" s="1"/>
  <c r="N547" i="6"/>
  <c r="O547" i="6"/>
  <c r="R547" i="6"/>
  <c r="L548" i="6"/>
  <c r="L549" i="6"/>
  <c r="M549" i="6" s="1"/>
  <c r="P549" i="6"/>
  <c r="L550" i="6"/>
  <c r="M550" i="6" s="1"/>
  <c r="O550" i="6"/>
  <c r="P550" i="6"/>
  <c r="L551" i="6"/>
  <c r="L552" i="6"/>
  <c r="M552" i="6" s="1"/>
  <c r="L553" i="6"/>
  <c r="L554" i="6"/>
  <c r="M554" i="6"/>
  <c r="N554" i="6"/>
  <c r="O554" i="6"/>
  <c r="P554" i="6"/>
  <c r="Q554" i="6"/>
  <c r="R554" i="6"/>
  <c r="L555" i="6"/>
  <c r="M555" i="6" s="1"/>
  <c r="P555" i="6"/>
  <c r="R555" i="6"/>
  <c r="L556" i="6"/>
  <c r="M556" i="6" s="1"/>
  <c r="O556" i="6"/>
  <c r="P556" i="6"/>
  <c r="L557" i="6"/>
  <c r="M557" i="6" s="1"/>
  <c r="L558" i="6"/>
  <c r="O558" i="6" s="1"/>
  <c r="M558" i="6"/>
  <c r="N558" i="6"/>
  <c r="P558" i="6"/>
  <c r="Q558" i="6"/>
  <c r="R558" i="6"/>
  <c r="L559" i="6"/>
  <c r="M559" i="6" s="1"/>
  <c r="N559" i="6"/>
  <c r="O559" i="6"/>
  <c r="P559" i="6"/>
  <c r="R559" i="6"/>
  <c r="L560" i="6"/>
  <c r="M560" i="6" s="1"/>
  <c r="O560" i="6"/>
  <c r="P560" i="6"/>
  <c r="L561" i="6"/>
  <c r="M561" i="6" s="1"/>
  <c r="P561" i="6"/>
  <c r="L562" i="6"/>
  <c r="P562" i="6" s="1"/>
  <c r="L563" i="6"/>
  <c r="M563" i="6" s="1"/>
  <c r="N563" i="6"/>
  <c r="O563" i="6"/>
  <c r="R563" i="6"/>
  <c r="L564" i="6"/>
  <c r="L565" i="6"/>
  <c r="M565" i="6" s="1"/>
  <c r="P565" i="6"/>
  <c r="L566" i="6"/>
  <c r="M566" i="6" s="1"/>
  <c r="O566" i="6"/>
  <c r="P566" i="6"/>
  <c r="L567" i="6"/>
  <c r="R567" i="6" s="1"/>
  <c r="L568" i="6"/>
  <c r="M568" i="6" s="1"/>
  <c r="L569" i="6"/>
  <c r="L570" i="6"/>
  <c r="M570" i="6"/>
  <c r="N570" i="6"/>
  <c r="O570" i="6"/>
  <c r="P570" i="6"/>
  <c r="Q570" i="6"/>
  <c r="R570" i="6"/>
  <c r="L571" i="6"/>
  <c r="M571" i="6" s="1"/>
  <c r="P571" i="6"/>
  <c r="R571" i="6"/>
  <c r="L572" i="6"/>
  <c r="M572" i="6" s="1"/>
  <c r="O572" i="6"/>
  <c r="P572" i="6"/>
  <c r="L573" i="6"/>
  <c r="M573" i="6" s="1"/>
  <c r="L574" i="6"/>
  <c r="O574" i="6" s="1"/>
  <c r="M574" i="6"/>
  <c r="N574" i="6"/>
  <c r="P574" i="6"/>
  <c r="Q574" i="6"/>
  <c r="R574" i="6"/>
  <c r="L575" i="6"/>
  <c r="M575" i="6" s="1"/>
  <c r="N575" i="6"/>
  <c r="O575" i="6"/>
  <c r="P575" i="6"/>
  <c r="R575" i="6"/>
  <c r="L576" i="6"/>
  <c r="M576" i="6" s="1"/>
  <c r="O576" i="6"/>
  <c r="P576" i="6"/>
  <c r="L577" i="6"/>
  <c r="M577" i="6" s="1"/>
  <c r="P577" i="6"/>
  <c r="L578" i="6"/>
  <c r="L579" i="6"/>
  <c r="M579" i="6" s="1"/>
  <c r="N579" i="6"/>
  <c r="O579" i="6"/>
  <c r="R579" i="6"/>
  <c r="L580" i="6"/>
  <c r="L581" i="6"/>
  <c r="M581" i="6" s="1"/>
  <c r="P581" i="6"/>
  <c r="L582" i="6"/>
  <c r="M582" i="6" s="1"/>
  <c r="O582" i="6"/>
  <c r="P582" i="6"/>
  <c r="L583" i="6"/>
  <c r="L584" i="6"/>
  <c r="M584" i="6" s="1"/>
  <c r="L585" i="6"/>
  <c r="L586" i="6"/>
  <c r="M586" i="6"/>
  <c r="N586" i="6"/>
  <c r="O586" i="6"/>
  <c r="P586" i="6"/>
  <c r="Q586" i="6"/>
  <c r="R586" i="6"/>
  <c r="L587" i="6"/>
  <c r="M587" i="6" s="1"/>
  <c r="P587" i="6"/>
  <c r="R587" i="6"/>
  <c r="L588" i="6"/>
  <c r="M588" i="6" s="1"/>
  <c r="O588" i="6"/>
  <c r="P588" i="6"/>
  <c r="L589" i="6"/>
  <c r="M589" i="6" s="1"/>
  <c r="L590" i="6"/>
  <c r="O590" i="6" s="1"/>
  <c r="M590" i="6"/>
  <c r="N590" i="6"/>
  <c r="P590" i="6"/>
  <c r="Q590" i="6"/>
  <c r="R590" i="6"/>
  <c r="L591" i="6"/>
  <c r="M591" i="6" s="1"/>
  <c r="N591" i="6"/>
  <c r="O591" i="6"/>
  <c r="P591" i="6"/>
  <c r="R591" i="6"/>
  <c r="L592" i="6"/>
  <c r="M592" i="6" s="1"/>
  <c r="O592" i="6"/>
  <c r="P592" i="6"/>
  <c r="L593" i="6"/>
  <c r="M593" i="6" s="1"/>
  <c r="P593" i="6"/>
  <c r="L594" i="6"/>
  <c r="P594" i="6" s="1"/>
  <c r="L595" i="6"/>
  <c r="M595" i="6" s="1"/>
  <c r="N595" i="6"/>
  <c r="O595" i="6"/>
  <c r="R595" i="6"/>
  <c r="L596" i="6"/>
  <c r="L597" i="6"/>
  <c r="M597" i="6" s="1"/>
  <c r="P597" i="6"/>
  <c r="L598" i="6"/>
  <c r="M598" i="6" s="1"/>
  <c r="O598" i="6"/>
  <c r="P598" i="6"/>
  <c r="L599" i="6"/>
  <c r="R599" i="6" s="1"/>
  <c r="L600" i="6"/>
  <c r="M600" i="6" s="1"/>
  <c r="L601" i="6"/>
  <c r="L602" i="6"/>
  <c r="M602" i="6"/>
  <c r="N602" i="6"/>
  <c r="O602" i="6"/>
  <c r="P602" i="6"/>
  <c r="Q602" i="6"/>
  <c r="R602" i="6"/>
  <c r="L603" i="6"/>
  <c r="M603" i="6" s="1"/>
  <c r="P603" i="6"/>
  <c r="R603" i="6"/>
  <c r="L604" i="6"/>
  <c r="M604" i="6" s="1"/>
  <c r="O604" i="6"/>
  <c r="P604" i="6"/>
  <c r="L605" i="6"/>
  <c r="M605" i="6" s="1"/>
  <c r="L606" i="6"/>
  <c r="O606" i="6" s="1"/>
  <c r="M606" i="6"/>
  <c r="N606" i="6"/>
  <c r="P606" i="6"/>
  <c r="Q606" i="6"/>
  <c r="R606" i="6"/>
  <c r="L607" i="6"/>
  <c r="M607" i="6" s="1"/>
  <c r="N607" i="6"/>
  <c r="O607" i="6"/>
  <c r="P607" i="6"/>
  <c r="R607" i="6"/>
  <c r="L608" i="6"/>
  <c r="M608" i="6" s="1"/>
  <c r="O608" i="6"/>
  <c r="P608" i="6"/>
  <c r="L609" i="6"/>
  <c r="M609" i="6" s="1"/>
  <c r="P609" i="6"/>
  <c r="L610" i="6"/>
  <c r="L611" i="6"/>
  <c r="M611" i="6" s="1"/>
  <c r="N611" i="6"/>
  <c r="O611" i="6"/>
  <c r="R611" i="6"/>
  <c r="L612" i="6"/>
  <c r="L613" i="6"/>
  <c r="M613" i="6" s="1"/>
  <c r="P613" i="6"/>
  <c r="L614" i="6"/>
  <c r="M614" i="6" s="1"/>
  <c r="O614" i="6"/>
  <c r="P614" i="6"/>
  <c r="L615" i="6"/>
  <c r="L616" i="6"/>
  <c r="M616" i="6" s="1"/>
  <c r="L617" i="6"/>
  <c r="L618" i="6"/>
  <c r="M618" i="6"/>
  <c r="N618" i="6"/>
  <c r="O618" i="6"/>
  <c r="P618" i="6"/>
  <c r="Q618" i="6"/>
  <c r="R618" i="6"/>
  <c r="L619" i="6"/>
  <c r="M619" i="6" s="1"/>
  <c r="P619" i="6"/>
  <c r="R619" i="6"/>
  <c r="L620" i="6"/>
  <c r="M620" i="6" s="1"/>
  <c r="O620" i="6"/>
  <c r="P620" i="6"/>
  <c r="L621" i="6"/>
  <c r="M621" i="6" s="1"/>
  <c r="L622" i="6"/>
  <c r="O622" i="6" s="1"/>
  <c r="M622" i="6"/>
  <c r="N622" i="6"/>
  <c r="P622" i="6"/>
  <c r="Q622" i="6"/>
  <c r="R622" i="6"/>
  <c r="L623" i="6"/>
  <c r="M623" i="6" s="1"/>
  <c r="N623" i="6"/>
  <c r="O623" i="6"/>
  <c r="P623" i="6"/>
  <c r="R623" i="6"/>
  <c r="L624" i="6"/>
  <c r="M624" i="6" s="1"/>
  <c r="O624" i="6"/>
  <c r="P624" i="6"/>
  <c r="L625" i="6"/>
  <c r="M625" i="6" s="1"/>
  <c r="P625" i="6"/>
  <c r="L626" i="6"/>
  <c r="P626" i="6" s="1"/>
  <c r="L627" i="6"/>
  <c r="M627" i="6" s="1"/>
  <c r="N627" i="6"/>
  <c r="O627" i="6"/>
  <c r="R627" i="6"/>
  <c r="L628" i="6"/>
  <c r="L629" i="6"/>
  <c r="M629" i="6" s="1"/>
  <c r="P629" i="6"/>
  <c r="L630" i="6"/>
  <c r="M630" i="6" s="1"/>
  <c r="O630" i="6"/>
  <c r="P630" i="6"/>
  <c r="L631" i="6"/>
  <c r="R631" i="6" s="1"/>
  <c r="L632" i="6"/>
  <c r="M632" i="6" s="1"/>
  <c r="L633" i="6"/>
  <c r="L634" i="6"/>
  <c r="M634" i="6"/>
  <c r="N634" i="6"/>
  <c r="O634" i="6"/>
  <c r="P634" i="6"/>
  <c r="Q634" i="6"/>
  <c r="R634" i="6"/>
  <c r="L635" i="6"/>
  <c r="M635" i="6" s="1"/>
  <c r="P635" i="6"/>
  <c r="R635" i="6"/>
  <c r="L636" i="6"/>
  <c r="M636" i="6" s="1"/>
  <c r="O636" i="6"/>
  <c r="P636" i="6"/>
  <c r="L637" i="6"/>
  <c r="M637" i="6" s="1"/>
  <c r="L638" i="6"/>
  <c r="O638" i="6" s="1"/>
  <c r="M638" i="6"/>
  <c r="N638" i="6"/>
  <c r="P638" i="6"/>
  <c r="Q638" i="6"/>
  <c r="R638" i="6"/>
  <c r="L639" i="6"/>
  <c r="M639" i="6" s="1"/>
  <c r="N639" i="6"/>
  <c r="O639" i="6"/>
  <c r="P639" i="6"/>
  <c r="R639" i="6"/>
  <c r="L640" i="6"/>
  <c r="M640" i="6" s="1"/>
  <c r="O640" i="6"/>
  <c r="P640" i="6"/>
  <c r="L641" i="6"/>
  <c r="M641" i="6" s="1"/>
  <c r="P641" i="6"/>
  <c r="L642" i="6"/>
  <c r="L643" i="6"/>
  <c r="M643" i="6" s="1"/>
  <c r="N643" i="6"/>
  <c r="O643" i="6"/>
  <c r="R643" i="6"/>
  <c r="L644" i="6"/>
  <c r="L645" i="6"/>
  <c r="M645" i="6" s="1"/>
  <c r="P645" i="6"/>
  <c r="L646" i="6"/>
  <c r="M646" i="6" s="1"/>
  <c r="O646" i="6"/>
  <c r="P646" i="6"/>
  <c r="L647" i="6"/>
  <c r="L648" i="6"/>
  <c r="M648" i="6" s="1"/>
  <c r="L649" i="6"/>
  <c r="L650" i="6"/>
  <c r="M650" i="6"/>
  <c r="N650" i="6"/>
  <c r="O650" i="6"/>
  <c r="P650" i="6"/>
  <c r="Q650" i="6"/>
  <c r="R650" i="6"/>
  <c r="L651" i="6"/>
  <c r="M651" i="6" s="1"/>
  <c r="P651" i="6"/>
  <c r="R651" i="6"/>
  <c r="L652" i="6"/>
  <c r="M652" i="6" s="1"/>
  <c r="O652" i="6"/>
  <c r="P652" i="6"/>
  <c r="L653" i="6"/>
  <c r="M653" i="6" s="1"/>
  <c r="L654" i="6"/>
  <c r="O654" i="6" s="1"/>
  <c r="M654" i="6"/>
  <c r="N654" i="6"/>
  <c r="P654" i="6"/>
  <c r="Q654" i="6"/>
  <c r="R654" i="6"/>
  <c r="L655" i="6"/>
  <c r="M655" i="6" s="1"/>
  <c r="N655" i="6"/>
  <c r="O655" i="6"/>
  <c r="P655" i="6"/>
  <c r="R655" i="6"/>
  <c r="L656" i="6"/>
  <c r="M656" i="6" s="1"/>
  <c r="O656" i="6"/>
  <c r="P656" i="6"/>
  <c r="L657" i="6"/>
  <c r="M657" i="6" s="1"/>
  <c r="P657" i="6"/>
  <c r="L658" i="6"/>
  <c r="P658" i="6" s="1"/>
  <c r="L659" i="6"/>
  <c r="M659" i="6" s="1"/>
  <c r="N659" i="6"/>
  <c r="O659" i="6"/>
  <c r="R659" i="6"/>
  <c r="L660" i="6"/>
  <c r="L661" i="6"/>
  <c r="M661" i="6" s="1"/>
  <c r="P661" i="6"/>
  <c r="L662" i="6"/>
  <c r="M662" i="6" s="1"/>
  <c r="O662" i="6"/>
  <c r="P662" i="6"/>
  <c r="L663" i="6"/>
  <c r="R663" i="6" s="1"/>
  <c r="L664" i="6"/>
  <c r="M664" i="6" s="1"/>
  <c r="L665" i="6"/>
  <c r="L666" i="6"/>
  <c r="M666" i="6"/>
  <c r="N666" i="6"/>
  <c r="O666" i="6"/>
  <c r="P666" i="6"/>
  <c r="Q666" i="6"/>
  <c r="R666" i="6"/>
  <c r="L667" i="6"/>
  <c r="M667" i="6" s="1"/>
  <c r="P667" i="6"/>
  <c r="R667" i="6"/>
  <c r="L668" i="6"/>
  <c r="M668" i="6" s="1"/>
  <c r="O668" i="6"/>
  <c r="P668" i="6"/>
  <c r="L669" i="6"/>
  <c r="M669" i="6" s="1"/>
  <c r="L670" i="6"/>
  <c r="O670" i="6" s="1"/>
  <c r="M670" i="6"/>
  <c r="N670" i="6"/>
  <c r="P670" i="6"/>
  <c r="Q670" i="6"/>
  <c r="R670" i="6"/>
  <c r="L671" i="6"/>
  <c r="M671" i="6" s="1"/>
  <c r="N671" i="6"/>
  <c r="O671" i="6"/>
  <c r="P671" i="6"/>
  <c r="R671" i="6"/>
  <c r="L672" i="6"/>
  <c r="M672" i="6" s="1"/>
  <c r="O672" i="6"/>
  <c r="P672" i="6"/>
  <c r="L673" i="6"/>
  <c r="M673" i="6" s="1"/>
  <c r="P673" i="6"/>
  <c r="L674" i="6"/>
  <c r="L675" i="6"/>
  <c r="M675" i="6" s="1"/>
  <c r="N675" i="6"/>
  <c r="O675" i="6"/>
  <c r="R675" i="6"/>
  <c r="L676" i="6"/>
  <c r="L677" i="6"/>
  <c r="M677" i="6" s="1"/>
  <c r="P677" i="6"/>
  <c r="L678" i="6"/>
  <c r="M678" i="6" s="1"/>
  <c r="O678" i="6"/>
  <c r="P678" i="6"/>
  <c r="L679" i="6"/>
  <c r="L680" i="6"/>
  <c r="M680" i="6" s="1"/>
  <c r="L681" i="6"/>
  <c r="L682" i="6"/>
  <c r="M682" i="6"/>
  <c r="N682" i="6"/>
  <c r="O682" i="6"/>
  <c r="P682" i="6"/>
  <c r="Q682" i="6"/>
  <c r="R682" i="6"/>
  <c r="L683" i="6"/>
  <c r="M683" i="6" s="1"/>
  <c r="P683" i="6"/>
  <c r="R683" i="6"/>
  <c r="L684" i="6"/>
  <c r="M684" i="6" s="1"/>
  <c r="O684" i="6"/>
  <c r="P684" i="6"/>
  <c r="L685" i="6"/>
  <c r="M685" i="6" s="1"/>
  <c r="L686" i="6"/>
  <c r="O686" i="6" s="1"/>
  <c r="M686" i="6"/>
  <c r="N686" i="6"/>
  <c r="P686" i="6"/>
  <c r="Q686" i="6"/>
  <c r="R686" i="6"/>
  <c r="L687" i="6"/>
  <c r="M687" i="6" s="1"/>
  <c r="N687" i="6"/>
  <c r="O687" i="6"/>
  <c r="P687" i="6"/>
  <c r="R687" i="6"/>
  <c r="L688" i="6"/>
  <c r="M688" i="6" s="1"/>
  <c r="O688" i="6"/>
  <c r="P688" i="6"/>
  <c r="L689" i="6"/>
  <c r="M689" i="6" s="1"/>
  <c r="P689" i="6"/>
  <c r="L690" i="6"/>
  <c r="P690" i="6" s="1"/>
  <c r="L691" i="6"/>
  <c r="M691" i="6" s="1"/>
  <c r="N691" i="6"/>
  <c r="O691" i="6"/>
  <c r="R691" i="6"/>
  <c r="L692" i="6"/>
  <c r="L693" i="6"/>
  <c r="M693" i="6" s="1"/>
  <c r="P693" i="6"/>
  <c r="L694" i="6"/>
  <c r="M694" i="6" s="1"/>
  <c r="O694" i="6"/>
  <c r="P694" i="6"/>
  <c r="L695" i="6"/>
  <c r="R695" i="6" s="1"/>
  <c r="L696" i="6"/>
  <c r="M696" i="6" s="1"/>
  <c r="L697" i="6"/>
  <c r="L698" i="6"/>
  <c r="M698" i="6"/>
  <c r="N698" i="6"/>
  <c r="O698" i="6"/>
  <c r="P698" i="6"/>
  <c r="Q698" i="6"/>
  <c r="R698" i="6"/>
  <c r="L699" i="6"/>
  <c r="M699" i="6" s="1"/>
  <c r="P699" i="6"/>
  <c r="R699" i="6"/>
  <c r="L700" i="6"/>
  <c r="M700" i="6" s="1"/>
  <c r="O700" i="6"/>
  <c r="P700" i="6"/>
  <c r="L701" i="6"/>
  <c r="M701" i="6" s="1"/>
  <c r="L702" i="6"/>
  <c r="O702" i="6" s="1"/>
  <c r="M702" i="6"/>
  <c r="N702" i="6"/>
  <c r="P702" i="6"/>
  <c r="Q702" i="6"/>
  <c r="R702" i="6"/>
  <c r="L703" i="6"/>
  <c r="M703" i="6" s="1"/>
  <c r="N703" i="6"/>
  <c r="O703" i="6"/>
  <c r="P703" i="6"/>
  <c r="R703" i="6"/>
  <c r="L704" i="6"/>
  <c r="M704" i="6" s="1"/>
  <c r="O704" i="6"/>
  <c r="P704" i="6"/>
  <c r="L705" i="6"/>
  <c r="M705" i="6" s="1"/>
  <c r="P705" i="6"/>
  <c r="L706" i="6"/>
  <c r="L707" i="6"/>
  <c r="M707" i="6" s="1"/>
  <c r="N707" i="6"/>
  <c r="O707" i="6"/>
  <c r="R707" i="6"/>
  <c r="L708" i="6"/>
  <c r="L709" i="6"/>
  <c r="P709" i="6"/>
  <c r="L710" i="6"/>
  <c r="M710" i="6" s="1"/>
  <c r="O710" i="6"/>
  <c r="P710" i="6"/>
  <c r="L711" i="6"/>
  <c r="L712" i="6"/>
  <c r="M712" i="6" s="1"/>
  <c r="L713" i="6"/>
  <c r="P713" i="6" s="1"/>
  <c r="L714" i="6"/>
  <c r="M714" i="6"/>
  <c r="N714" i="6"/>
  <c r="O714" i="6"/>
  <c r="P714" i="6"/>
  <c r="Q714" i="6"/>
  <c r="R714" i="6"/>
  <c r="L715" i="6"/>
  <c r="M715" i="6" s="1"/>
  <c r="P715" i="6"/>
  <c r="R715" i="6"/>
  <c r="L716" i="6"/>
  <c r="M716" i="6" s="1"/>
  <c r="O716" i="6"/>
  <c r="P716" i="6"/>
  <c r="L717" i="6"/>
  <c r="P717" i="6" s="1"/>
  <c r="L718" i="6"/>
  <c r="M718" i="6"/>
  <c r="N718" i="6"/>
  <c r="O718" i="6"/>
  <c r="P718" i="6"/>
  <c r="Q718" i="6"/>
  <c r="R718" i="6"/>
  <c r="L719" i="6"/>
  <c r="M719" i="6" s="1"/>
  <c r="P719" i="6"/>
  <c r="R719" i="6"/>
  <c r="L720" i="6"/>
  <c r="M720" i="6" s="1"/>
  <c r="O720" i="6"/>
  <c r="P720" i="6"/>
  <c r="L721" i="6"/>
  <c r="P721" i="6" s="1"/>
  <c r="L722" i="6"/>
  <c r="M722" i="6"/>
  <c r="N722" i="6"/>
  <c r="O722" i="6"/>
  <c r="P722" i="6"/>
  <c r="Q722" i="6"/>
  <c r="R722" i="6"/>
  <c r="L723" i="6"/>
  <c r="P723" i="6"/>
  <c r="R723" i="6"/>
  <c r="L724" i="6"/>
  <c r="M724" i="6" s="1"/>
  <c r="O724" i="6"/>
  <c r="P724" i="6"/>
  <c r="L725" i="6"/>
  <c r="P725" i="6" s="1"/>
  <c r="L726" i="6"/>
  <c r="O726" i="6" s="1"/>
  <c r="M726" i="6"/>
  <c r="N726" i="6"/>
  <c r="P726" i="6"/>
  <c r="Q726" i="6"/>
  <c r="R726" i="6"/>
  <c r="L727" i="6"/>
  <c r="M727" i="6" s="1"/>
  <c r="N727" i="6"/>
  <c r="O727" i="6"/>
  <c r="P727" i="6"/>
  <c r="R727" i="6"/>
  <c r="L728" i="6"/>
  <c r="M728" i="6" s="1"/>
  <c r="O728" i="6"/>
  <c r="P728" i="6"/>
  <c r="L729" i="6"/>
  <c r="P729" i="6"/>
  <c r="L730" i="6"/>
  <c r="M730" i="6" s="1"/>
  <c r="P730" i="6"/>
  <c r="L731" i="6"/>
  <c r="M731" i="6" s="1"/>
  <c r="N731" i="6"/>
  <c r="O731" i="6"/>
  <c r="R731" i="6"/>
  <c r="L732" i="6"/>
  <c r="O732" i="6" s="1"/>
  <c r="L733" i="6"/>
  <c r="P733" i="6" s="1"/>
  <c r="L734" i="6"/>
  <c r="P734" i="6" s="1"/>
  <c r="M734" i="6"/>
  <c r="Q734" i="6"/>
  <c r="L735" i="6"/>
  <c r="M735" i="6" s="1"/>
  <c r="N735" i="6"/>
  <c r="O735" i="6"/>
  <c r="R735" i="6"/>
  <c r="L736" i="6"/>
  <c r="O736" i="6"/>
  <c r="L737" i="6"/>
  <c r="P737" i="6" s="1"/>
  <c r="L738" i="6"/>
  <c r="L739" i="6"/>
  <c r="M739" i="6" s="1"/>
  <c r="N739" i="6"/>
  <c r="O739" i="6"/>
  <c r="R739" i="6"/>
  <c r="L740" i="6"/>
  <c r="L741" i="6"/>
  <c r="L742" i="6"/>
  <c r="M742" i="6"/>
  <c r="P742" i="6"/>
  <c r="Q742" i="6"/>
  <c r="L743" i="6"/>
  <c r="M743" i="6" s="1"/>
  <c r="N743" i="6"/>
  <c r="O743" i="6"/>
  <c r="R743" i="6"/>
  <c r="L744" i="6"/>
  <c r="O744" i="6"/>
  <c r="L745" i="6"/>
  <c r="P745" i="6"/>
  <c r="L746" i="6"/>
  <c r="O746" i="6"/>
  <c r="P746" i="6"/>
  <c r="L747" i="6"/>
  <c r="N747" i="6" s="1"/>
  <c r="R747" i="6"/>
  <c r="L748" i="6"/>
  <c r="L749" i="6"/>
  <c r="P749" i="6" s="1"/>
  <c r="L750" i="6"/>
  <c r="O750" i="6"/>
  <c r="P750" i="6"/>
  <c r="L751" i="6"/>
  <c r="N751" i="6" s="1"/>
  <c r="R751" i="6"/>
  <c r="L752" i="6"/>
  <c r="L753" i="6"/>
  <c r="P753" i="6" s="1"/>
  <c r="L754" i="6"/>
  <c r="O754" i="6"/>
  <c r="P754" i="6"/>
  <c r="L755" i="6"/>
  <c r="N755" i="6" s="1"/>
  <c r="R755" i="6"/>
  <c r="L756" i="6"/>
  <c r="L757" i="6"/>
  <c r="L758" i="6"/>
  <c r="O758" i="6"/>
  <c r="P758" i="6"/>
  <c r="L759" i="6"/>
  <c r="N759" i="6" s="1"/>
  <c r="R759" i="6"/>
  <c r="L760" i="6"/>
  <c r="O760" i="6" s="1"/>
  <c r="L761" i="6"/>
  <c r="M761" i="6"/>
  <c r="P761" i="6"/>
  <c r="Q761" i="6"/>
  <c r="L762" i="6"/>
  <c r="M762" i="6"/>
  <c r="N762" i="6"/>
  <c r="O762" i="6"/>
  <c r="P762" i="6"/>
  <c r="Q762" i="6"/>
  <c r="R762" i="6"/>
  <c r="L763" i="6"/>
  <c r="R763" i="6" s="1"/>
  <c r="P763" i="6"/>
  <c r="L764" i="6"/>
  <c r="O764" i="6"/>
  <c r="P764" i="6"/>
  <c r="L765" i="6"/>
  <c r="L766" i="6"/>
  <c r="P766" i="6" s="1"/>
  <c r="L767" i="6"/>
  <c r="M767" i="6" s="1"/>
  <c r="N767" i="6"/>
  <c r="O767" i="6"/>
  <c r="R767" i="6"/>
  <c r="L768" i="6"/>
  <c r="P768" i="6" s="1"/>
  <c r="L769" i="6"/>
  <c r="M769" i="6" s="1"/>
  <c r="Q769" i="6"/>
  <c r="L770" i="6"/>
  <c r="Q770" i="6" s="1"/>
  <c r="L771" i="6"/>
  <c r="M771" i="6" s="1"/>
  <c r="N771" i="6"/>
  <c r="O771" i="6"/>
  <c r="R771" i="6"/>
  <c r="L772" i="6"/>
  <c r="O772" i="6" s="1"/>
  <c r="L773" i="6"/>
  <c r="M773" i="6" s="1"/>
  <c r="L774" i="6"/>
  <c r="M774" i="6"/>
  <c r="N774" i="6"/>
  <c r="O774" i="6"/>
  <c r="P774" i="6"/>
  <c r="Q774" i="6"/>
  <c r="R774" i="6"/>
  <c r="L775" i="6"/>
  <c r="R775" i="6" s="1"/>
  <c r="P775" i="6"/>
  <c r="L776" i="6"/>
  <c r="O776" i="6" s="1"/>
  <c r="L777" i="6"/>
  <c r="Q777" i="6" s="1"/>
  <c r="M777" i="6"/>
  <c r="P777" i="6"/>
  <c r="L778" i="6"/>
  <c r="O778" i="6" s="1"/>
  <c r="M778" i="6"/>
  <c r="N778" i="6"/>
  <c r="P778" i="6"/>
  <c r="Q778" i="6"/>
  <c r="R778" i="6"/>
  <c r="L779" i="6"/>
  <c r="M779" i="6" s="1"/>
  <c r="N779" i="6"/>
  <c r="O779" i="6"/>
  <c r="P779" i="6"/>
  <c r="R779" i="6"/>
  <c r="L780" i="6"/>
  <c r="O780" i="6"/>
  <c r="P780" i="6"/>
  <c r="L781" i="6"/>
  <c r="P781" i="6"/>
  <c r="Q781" i="6"/>
  <c r="L782" i="6"/>
  <c r="P782" i="6" s="1"/>
  <c r="O782" i="6"/>
  <c r="L783" i="6"/>
  <c r="L784" i="6"/>
  <c r="P784" i="6" s="1"/>
  <c r="L785" i="6"/>
  <c r="M785" i="6" s="1"/>
  <c r="Q785" i="6"/>
  <c r="L786" i="6"/>
  <c r="O786" i="6" s="1"/>
  <c r="P786" i="6"/>
  <c r="L787" i="6"/>
  <c r="R787" i="6" s="1"/>
  <c r="N787" i="6"/>
  <c r="L788" i="6"/>
  <c r="O788" i="6" s="1"/>
  <c r="L789" i="6"/>
  <c r="M789" i="6" s="1"/>
  <c r="L790" i="6"/>
  <c r="O790" i="6" s="1"/>
  <c r="M790" i="6"/>
  <c r="N790" i="6"/>
  <c r="P790" i="6"/>
  <c r="Q790" i="6"/>
  <c r="R790" i="6"/>
  <c r="L791" i="6"/>
  <c r="M791" i="6" s="1"/>
  <c r="N791" i="6"/>
  <c r="O791" i="6"/>
  <c r="P791" i="6"/>
  <c r="R791" i="6"/>
  <c r="L792" i="6"/>
  <c r="O792" i="6" s="1"/>
  <c r="L793" i="6"/>
  <c r="M793" i="6" s="1"/>
  <c r="L794" i="6"/>
  <c r="P794" i="6" s="1"/>
  <c r="L795" i="6"/>
  <c r="M795" i="6" s="1"/>
  <c r="N795" i="6"/>
  <c r="O795" i="6"/>
  <c r="L796" i="6"/>
  <c r="P796" i="6" s="1"/>
  <c r="O796" i="6"/>
  <c r="L797" i="6"/>
  <c r="P797" i="6"/>
  <c r="Q797" i="6"/>
  <c r="L798" i="6"/>
  <c r="M798" i="6"/>
  <c r="N798" i="6"/>
  <c r="O798" i="6"/>
  <c r="P798" i="6"/>
  <c r="Q798" i="6"/>
  <c r="R798" i="6"/>
  <c r="L799" i="6"/>
  <c r="P799" i="6"/>
  <c r="R799" i="6"/>
  <c r="L800" i="6"/>
  <c r="P800" i="6"/>
  <c r="L801" i="6"/>
  <c r="M801" i="6" s="1"/>
  <c r="L802" i="6"/>
  <c r="M802" i="6"/>
  <c r="N802" i="6"/>
  <c r="O802" i="6"/>
  <c r="P802" i="6"/>
  <c r="Q802" i="6"/>
  <c r="R802" i="6"/>
  <c r="L803" i="6"/>
  <c r="R803" i="6" s="1"/>
  <c r="P803" i="6"/>
  <c r="L804" i="6"/>
  <c r="O804" i="6" s="1"/>
  <c r="L805" i="6"/>
  <c r="M805" i="6" s="1"/>
  <c r="L806" i="6"/>
  <c r="M806" i="6" s="1"/>
  <c r="P806" i="6"/>
  <c r="L807" i="6"/>
  <c r="M807" i="6" s="1"/>
  <c r="N807" i="6"/>
  <c r="O807" i="6"/>
  <c r="R807" i="6"/>
  <c r="L808" i="6"/>
  <c r="O808" i="6" s="1"/>
  <c r="L809" i="6"/>
  <c r="Q809" i="6"/>
  <c r="L810" i="6"/>
  <c r="P810" i="6" s="1"/>
  <c r="O810" i="6"/>
  <c r="L811" i="6"/>
  <c r="R811" i="6" s="1"/>
  <c r="L812" i="6"/>
  <c r="L813" i="6"/>
  <c r="Q813" i="6" s="1"/>
  <c r="L814" i="6"/>
  <c r="O814" i="6" s="1"/>
  <c r="M814" i="6"/>
  <c r="N814" i="6"/>
  <c r="Q814" i="6"/>
  <c r="R814" i="6"/>
  <c r="L815" i="6"/>
  <c r="M815" i="6" s="1"/>
  <c r="N815" i="6"/>
  <c r="O815" i="6"/>
  <c r="P815" i="6"/>
  <c r="R815" i="6"/>
  <c r="L816" i="6"/>
  <c r="P816" i="6"/>
  <c r="L817" i="6"/>
  <c r="L818" i="6"/>
  <c r="O818" i="6" s="1"/>
  <c r="M818" i="6"/>
  <c r="N818" i="6"/>
  <c r="Q818" i="6"/>
  <c r="R818" i="6"/>
  <c r="L819" i="6"/>
  <c r="M819" i="6" s="1"/>
  <c r="N819" i="6"/>
  <c r="O819" i="6"/>
  <c r="P819" i="6"/>
  <c r="R819" i="6"/>
  <c r="L820" i="6"/>
  <c r="O820" i="6" s="1"/>
  <c r="L821" i="6"/>
  <c r="M821" i="6" s="1"/>
  <c r="L822" i="6"/>
  <c r="O822" i="6"/>
  <c r="P822" i="6"/>
  <c r="L823" i="6"/>
  <c r="N823" i="6" s="1"/>
  <c r="R823" i="6"/>
  <c r="L824" i="6"/>
  <c r="O824" i="6" s="1"/>
  <c r="L825" i="6"/>
  <c r="M825" i="6"/>
  <c r="P825" i="6"/>
  <c r="Q825" i="6"/>
  <c r="L826" i="6"/>
  <c r="M826" i="6"/>
  <c r="N826" i="6"/>
  <c r="O826" i="6"/>
  <c r="P826" i="6"/>
  <c r="Q826" i="6"/>
  <c r="R826" i="6"/>
  <c r="L827" i="6"/>
  <c r="R827" i="6" s="1"/>
  <c r="P827" i="6"/>
  <c r="L828" i="6"/>
  <c r="O828" i="6"/>
  <c r="P828" i="6"/>
  <c r="L829" i="6"/>
  <c r="L830" i="6"/>
  <c r="L831" i="6"/>
  <c r="M831" i="6" s="1"/>
  <c r="N831" i="6"/>
  <c r="O831" i="6"/>
  <c r="L832" i="6"/>
  <c r="P832" i="6"/>
  <c r="L833" i="6"/>
  <c r="M833" i="6" s="1"/>
  <c r="Q833" i="6"/>
  <c r="L834" i="6"/>
  <c r="M834" i="6"/>
  <c r="P834" i="6"/>
  <c r="Q834" i="6"/>
  <c r="L835" i="6"/>
  <c r="M835" i="6" s="1"/>
  <c r="N835" i="6"/>
  <c r="O835" i="6"/>
  <c r="L836" i="6"/>
  <c r="O836" i="6" s="1"/>
  <c r="L837" i="6"/>
  <c r="M837" i="6" s="1"/>
  <c r="L838" i="6"/>
  <c r="M838" i="6"/>
  <c r="N838" i="6"/>
  <c r="O838" i="6"/>
  <c r="P838" i="6"/>
  <c r="Q838" i="6"/>
  <c r="R838" i="6"/>
  <c r="L839" i="6"/>
  <c r="P839" i="6"/>
  <c r="R839" i="6"/>
  <c r="L840" i="6"/>
  <c r="O840" i="6" s="1"/>
  <c r="L841" i="6"/>
  <c r="Q841" i="6" s="1"/>
  <c r="M841" i="6"/>
  <c r="P841" i="6"/>
  <c r="L842" i="6"/>
  <c r="O842" i="6" s="1"/>
  <c r="M842" i="6"/>
  <c r="N842" i="6"/>
  <c r="P842" i="6"/>
  <c r="Q842" i="6"/>
  <c r="R842" i="6"/>
  <c r="L843" i="6"/>
  <c r="M843" i="6" s="1"/>
  <c r="N843" i="6"/>
  <c r="O843" i="6"/>
  <c r="P843" i="6"/>
  <c r="R843" i="6"/>
  <c r="L844" i="6"/>
  <c r="O844" i="6"/>
  <c r="P844" i="6"/>
  <c r="L845" i="6"/>
  <c r="P845" i="6"/>
  <c r="Q845" i="6"/>
  <c r="L846" i="6"/>
  <c r="O846" i="6"/>
  <c r="P846" i="6"/>
  <c r="L847" i="6"/>
  <c r="N847" i="6" s="1"/>
  <c r="R847" i="6"/>
  <c r="L848" i="6"/>
  <c r="P848" i="6" s="1"/>
  <c r="L849" i="6"/>
  <c r="M849" i="6" s="1"/>
  <c r="Q849" i="6"/>
  <c r="L850" i="6"/>
  <c r="L851" i="6"/>
  <c r="N851" i="6"/>
  <c r="R851" i="6"/>
  <c r="L852" i="6"/>
  <c r="O852" i="6" s="1"/>
  <c r="L853" i="6"/>
  <c r="M853" i="6" s="1"/>
  <c r="L854" i="6"/>
  <c r="O854" i="6" s="1"/>
  <c r="M854" i="6"/>
  <c r="N854" i="6"/>
  <c r="P854" i="6"/>
  <c r="Q854" i="6"/>
  <c r="R854" i="6"/>
  <c r="L855" i="6"/>
  <c r="M855" i="6" s="1"/>
  <c r="N855" i="6"/>
  <c r="O855" i="6"/>
  <c r="P855" i="6"/>
  <c r="R855" i="6"/>
  <c r="L856" i="6"/>
  <c r="O856" i="6" s="1"/>
  <c r="L857" i="6"/>
  <c r="L858" i="6"/>
  <c r="M858" i="6" s="1"/>
  <c r="P858" i="6"/>
  <c r="L859" i="6"/>
  <c r="M859" i="6" s="1"/>
  <c r="N859" i="6"/>
  <c r="O859" i="6"/>
  <c r="R859" i="6"/>
  <c r="L860" i="6"/>
  <c r="P860" i="6" s="1"/>
  <c r="L861" i="6"/>
  <c r="P861" i="6"/>
  <c r="Q861" i="6"/>
  <c r="L862" i="6"/>
  <c r="M862" i="6"/>
  <c r="N862" i="6"/>
  <c r="O862" i="6"/>
  <c r="P862" i="6"/>
  <c r="Q862" i="6"/>
  <c r="R862" i="6"/>
  <c r="L863" i="6"/>
  <c r="P863" i="6" s="1"/>
  <c r="R863" i="6"/>
  <c r="L864" i="6"/>
  <c r="P864" i="6"/>
  <c r="L865" i="6"/>
  <c r="M865" i="6" s="1"/>
  <c r="Q865" i="6"/>
  <c r="L866" i="6"/>
  <c r="M866" i="6"/>
  <c r="N866" i="6"/>
  <c r="O866" i="6"/>
  <c r="P866" i="6"/>
  <c r="Q866" i="6"/>
  <c r="R866" i="6"/>
  <c r="L867" i="6"/>
  <c r="R867" i="6" s="1"/>
  <c r="L868" i="6"/>
  <c r="O868" i="6" s="1"/>
  <c r="L869" i="6"/>
  <c r="M869" i="6" s="1"/>
  <c r="L870" i="6"/>
  <c r="P870" i="6" s="1"/>
  <c r="M870" i="6"/>
  <c r="Q870" i="6"/>
  <c r="L871" i="6"/>
  <c r="M871" i="6" s="1"/>
  <c r="N871" i="6"/>
  <c r="O871" i="6"/>
  <c r="R871" i="6"/>
  <c r="L872" i="6"/>
  <c r="O872" i="6" s="1"/>
  <c r="L873" i="6"/>
  <c r="L874" i="6"/>
  <c r="M874" i="6"/>
  <c r="P874" i="6"/>
  <c r="Q874" i="6"/>
  <c r="L875" i="6"/>
  <c r="M875" i="6" s="1"/>
  <c r="N875" i="6"/>
  <c r="O875" i="6"/>
  <c r="R875" i="6"/>
  <c r="L876" i="6"/>
  <c r="P876" i="6" s="1"/>
  <c r="O876" i="6"/>
  <c r="L877" i="6"/>
  <c r="P877" i="6"/>
  <c r="Q877" i="6"/>
  <c r="L878" i="6"/>
  <c r="M878" i="6"/>
  <c r="N878" i="6"/>
  <c r="O878" i="6"/>
  <c r="P878" i="6"/>
  <c r="Q878" i="6"/>
  <c r="R878" i="6"/>
  <c r="L879" i="6"/>
  <c r="P879" i="6"/>
  <c r="R879" i="6"/>
  <c r="L880" i="6"/>
  <c r="O880" i="6"/>
  <c r="P880" i="6"/>
  <c r="L881" i="6"/>
  <c r="L882" i="6"/>
  <c r="O882" i="6" s="1"/>
  <c r="M882" i="6"/>
  <c r="N882" i="6"/>
  <c r="P882" i="6"/>
  <c r="Q882" i="6"/>
  <c r="R882" i="6"/>
  <c r="L883" i="6"/>
  <c r="M883" i="6" s="1"/>
  <c r="N883" i="6"/>
  <c r="O883" i="6"/>
  <c r="P883" i="6"/>
  <c r="R883" i="6"/>
  <c r="L884" i="6"/>
  <c r="O884" i="6" s="1"/>
  <c r="L885" i="6"/>
  <c r="M885" i="6" s="1"/>
  <c r="L886" i="6"/>
  <c r="O886" i="6"/>
  <c r="P886" i="6"/>
  <c r="L887" i="6"/>
  <c r="N887" i="6" s="1"/>
  <c r="R887" i="6"/>
  <c r="L888" i="6"/>
  <c r="Q888" i="6" s="1"/>
  <c r="L889" i="6"/>
  <c r="O889" i="6" s="1"/>
  <c r="P889" i="6"/>
  <c r="Q889" i="6"/>
  <c r="L890" i="6"/>
  <c r="M890" i="6"/>
  <c r="N890" i="6"/>
  <c r="O890" i="6"/>
  <c r="P890" i="6"/>
  <c r="Q890" i="6"/>
  <c r="R890" i="6"/>
  <c r="L891" i="6"/>
  <c r="L892" i="6"/>
  <c r="P892" i="6" s="1"/>
  <c r="Q892" i="6"/>
  <c r="L893" i="6"/>
  <c r="O893" i="6" s="1"/>
  <c r="L894" i="6"/>
  <c r="O894" i="6" s="1"/>
  <c r="M894" i="6"/>
  <c r="N894" i="6"/>
  <c r="P894" i="6"/>
  <c r="Q894" i="6"/>
  <c r="R894" i="6"/>
  <c r="L895" i="6"/>
  <c r="N895" i="6" s="1"/>
  <c r="P895" i="6"/>
  <c r="R895" i="6"/>
  <c r="L896" i="6"/>
  <c r="Q896" i="6"/>
  <c r="L897" i="6"/>
  <c r="Q897" i="6" s="1"/>
  <c r="P897" i="6"/>
  <c r="L898" i="6"/>
  <c r="O898" i="6" s="1"/>
  <c r="M898" i="6"/>
  <c r="N898" i="6"/>
  <c r="P898" i="6"/>
  <c r="Q898" i="6"/>
  <c r="R898" i="6"/>
  <c r="L899" i="6"/>
  <c r="N899" i="6" s="1"/>
  <c r="L900" i="6"/>
  <c r="M900" i="6" s="1"/>
  <c r="P900" i="6"/>
  <c r="Q900" i="6"/>
  <c r="L901" i="6"/>
  <c r="O901" i="6" s="1"/>
  <c r="N901" i="6"/>
  <c r="P901" i="6"/>
  <c r="Q901" i="6"/>
  <c r="L902" i="6"/>
  <c r="M902" i="6"/>
  <c r="N902" i="6"/>
  <c r="O902" i="6"/>
  <c r="P902" i="6"/>
  <c r="Q902" i="6"/>
  <c r="R902" i="6"/>
  <c r="L903" i="6"/>
  <c r="R903" i="6" s="1"/>
  <c r="P903" i="6"/>
  <c r="L904" i="6"/>
  <c r="M904" i="6" s="1"/>
  <c r="L905" i="6"/>
  <c r="O905" i="6" s="1"/>
  <c r="P905" i="6"/>
  <c r="Q905" i="6"/>
  <c r="L906" i="6"/>
  <c r="M906" i="6"/>
  <c r="N906" i="6"/>
  <c r="O906" i="6"/>
  <c r="P906" i="6"/>
  <c r="Q906" i="6"/>
  <c r="R906" i="6"/>
  <c r="L907" i="6"/>
  <c r="R907" i="6"/>
  <c r="L908" i="6"/>
  <c r="Q908" i="6" s="1"/>
  <c r="P908" i="6"/>
  <c r="L909" i="6"/>
  <c r="O909" i="6" s="1"/>
  <c r="L910" i="6"/>
  <c r="O910" i="6" s="1"/>
  <c r="M910" i="6"/>
  <c r="N910" i="6"/>
  <c r="P910" i="6"/>
  <c r="Q910" i="6"/>
  <c r="R910" i="6"/>
  <c r="L911" i="6"/>
  <c r="N911" i="6" s="1"/>
  <c r="P911" i="6"/>
  <c r="R911" i="6"/>
  <c r="L912" i="6"/>
  <c r="Q912" i="6" s="1"/>
  <c r="L913" i="6"/>
  <c r="L914" i="6"/>
  <c r="O914" i="6" s="1"/>
  <c r="M914" i="6"/>
  <c r="N914" i="6"/>
  <c r="P914" i="6"/>
  <c r="Q914" i="6"/>
  <c r="R914" i="6"/>
  <c r="L915" i="6"/>
  <c r="N915" i="6" s="1"/>
  <c r="L916" i="6"/>
  <c r="M916" i="6" s="1"/>
  <c r="P916" i="6"/>
  <c r="Q916" i="6"/>
  <c r="L917" i="6"/>
  <c r="O917" i="6" s="1"/>
  <c r="N917" i="6"/>
  <c r="P917" i="6"/>
  <c r="Q917" i="6"/>
  <c r="L918" i="6"/>
  <c r="M918" i="6"/>
  <c r="N918" i="6"/>
  <c r="O918" i="6"/>
  <c r="P918" i="6"/>
  <c r="Q918" i="6"/>
  <c r="R918" i="6"/>
  <c r="L919" i="6"/>
  <c r="L920" i="6"/>
  <c r="L921" i="6"/>
  <c r="O921" i="6" s="1"/>
  <c r="P921" i="6"/>
  <c r="Q921" i="6"/>
  <c r="L922" i="6"/>
  <c r="M922" i="6"/>
  <c r="N922" i="6"/>
  <c r="O922" i="6"/>
  <c r="P922" i="6"/>
  <c r="Q922" i="6"/>
  <c r="R922" i="6"/>
  <c r="L923" i="6"/>
  <c r="R923" i="6" s="1"/>
  <c r="L924" i="6"/>
  <c r="Q924" i="6" s="1"/>
  <c r="L925" i="6"/>
  <c r="O925" i="6" s="1"/>
  <c r="L926" i="6"/>
  <c r="O926" i="6" s="1"/>
  <c r="M926" i="6"/>
  <c r="N926" i="6"/>
  <c r="P926" i="6"/>
  <c r="Q926" i="6"/>
  <c r="R926" i="6"/>
  <c r="L927" i="6"/>
  <c r="N927" i="6" s="1"/>
  <c r="P927" i="6"/>
  <c r="R927" i="6"/>
  <c r="L928" i="6"/>
  <c r="Q928" i="6"/>
  <c r="L929" i="6"/>
  <c r="P929" i="6"/>
  <c r="Q929" i="6"/>
  <c r="L930" i="6"/>
  <c r="O930" i="6" s="1"/>
  <c r="M930" i="6"/>
  <c r="N930" i="6"/>
  <c r="Q930" i="6"/>
  <c r="R930" i="6"/>
  <c r="L931" i="6"/>
  <c r="L932" i="6"/>
  <c r="M932" i="6" s="1"/>
  <c r="P932" i="6"/>
  <c r="Q932" i="6"/>
  <c r="L933" i="6"/>
  <c r="O933" i="6" s="1"/>
  <c r="N933" i="6"/>
  <c r="P933" i="6"/>
  <c r="Q933" i="6"/>
  <c r="L934" i="6"/>
  <c r="M934" i="6"/>
  <c r="N934" i="6"/>
  <c r="O934" i="6"/>
  <c r="P934" i="6"/>
  <c r="Q934" i="6"/>
  <c r="R934" i="6"/>
  <c r="L935" i="6"/>
  <c r="P935" i="6" s="1"/>
  <c r="R935" i="6"/>
  <c r="L936" i="6"/>
  <c r="Q936" i="6" s="1"/>
  <c r="L937" i="6"/>
  <c r="O937" i="6" s="1"/>
  <c r="P937" i="6"/>
  <c r="Q937" i="6"/>
  <c r="L938" i="6"/>
  <c r="M938" i="6"/>
  <c r="N938" i="6"/>
  <c r="O938" i="6"/>
  <c r="P938" i="6"/>
  <c r="Q938" i="6"/>
  <c r="R938" i="6"/>
  <c r="L939" i="6"/>
  <c r="L940" i="6"/>
  <c r="P940" i="6" s="1"/>
  <c r="Q940" i="6"/>
  <c r="L941" i="6"/>
  <c r="O941" i="6" s="1"/>
  <c r="L942" i="6"/>
  <c r="O942" i="6" s="1"/>
  <c r="M942" i="6"/>
  <c r="N942" i="6"/>
  <c r="P942" i="6"/>
  <c r="Q942" i="6"/>
  <c r="R942" i="6"/>
  <c r="L943" i="6"/>
  <c r="N943" i="6" s="1"/>
  <c r="P943" i="6"/>
  <c r="R943" i="6"/>
  <c r="L944" i="6"/>
  <c r="Q944" i="6"/>
  <c r="L945" i="6"/>
  <c r="P945" i="6" s="1"/>
  <c r="L946" i="6"/>
  <c r="O946" i="6" s="1"/>
  <c r="M946" i="6"/>
  <c r="N946" i="6"/>
  <c r="P946" i="6"/>
  <c r="Q946" i="6"/>
  <c r="R946" i="6"/>
  <c r="L947" i="6"/>
  <c r="N947" i="6" s="1"/>
  <c r="L948" i="6"/>
  <c r="M948" i="6" s="1"/>
  <c r="P948" i="6"/>
  <c r="Q948" i="6"/>
  <c r="L949" i="6"/>
  <c r="O949" i="6" s="1"/>
  <c r="N949" i="6"/>
  <c r="P949" i="6"/>
  <c r="Q949" i="6"/>
  <c r="L950" i="6"/>
  <c r="M950" i="6"/>
  <c r="N950" i="6"/>
  <c r="O950" i="6"/>
  <c r="P950" i="6"/>
  <c r="Q950" i="6"/>
  <c r="R950" i="6"/>
  <c r="L951" i="6"/>
  <c r="P951" i="6" s="1"/>
  <c r="L952" i="6"/>
  <c r="L953" i="6"/>
  <c r="O953" i="6" s="1"/>
  <c r="P953" i="6"/>
  <c r="Q953" i="6"/>
  <c r="L954" i="6"/>
  <c r="M954" i="6"/>
  <c r="N954" i="6"/>
  <c r="O954" i="6"/>
  <c r="P954" i="6"/>
  <c r="Q954" i="6"/>
  <c r="R954" i="6"/>
  <c r="L955" i="6"/>
  <c r="R955" i="6"/>
  <c r="L956" i="6"/>
  <c r="P956" i="6" s="1"/>
  <c r="L957" i="6"/>
  <c r="O957" i="6" s="1"/>
  <c r="Q957" i="6"/>
  <c r="L958" i="6"/>
  <c r="M958" i="6" s="1"/>
  <c r="P958" i="6"/>
  <c r="Q958" i="6"/>
  <c r="L959" i="6"/>
  <c r="N959" i="6" s="1"/>
  <c r="P959" i="6"/>
  <c r="R959" i="6"/>
  <c r="L960" i="6"/>
  <c r="O960" i="6"/>
  <c r="P960" i="6"/>
  <c r="Q960" i="6"/>
  <c r="L961" i="6"/>
  <c r="O961" i="6" s="1"/>
  <c r="M961" i="6"/>
  <c r="N961" i="6"/>
  <c r="P961" i="6"/>
  <c r="Q961" i="6"/>
  <c r="R961" i="6"/>
  <c r="L962" i="6"/>
  <c r="M962" i="6"/>
  <c r="P962" i="6"/>
  <c r="Q962" i="6"/>
  <c r="L963" i="6"/>
  <c r="N963" i="6" s="1"/>
  <c r="L964" i="6"/>
  <c r="L965" i="6"/>
  <c r="O965" i="6" s="1"/>
  <c r="N965" i="6"/>
  <c r="P965" i="6"/>
  <c r="L966" i="6"/>
  <c r="O966" i="6" s="1"/>
  <c r="M966" i="6"/>
  <c r="N966" i="6"/>
  <c r="P966" i="6"/>
  <c r="Q966" i="6"/>
  <c r="R966" i="6"/>
  <c r="L967" i="6"/>
  <c r="N967" i="6"/>
  <c r="O967" i="6"/>
  <c r="P967" i="6"/>
  <c r="R967" i="6"/>
  <c r="L968" i="6"/>
  <c r="M968" i="6" s="1"/>
  <c r="L969" i="6"/>
  <c r="P969" i="6" s="1"/>
  <c r="L970" i="6"/>
  <c r="O970" i="6" s="1"/>
  <c r="M970" i="6"/>
  <c r="N970" i="6"/>
  <c r="P970" i="6"/>
  <c r="Q970" i="6"/>
  <c r="R970" i="6"/>
  <c r="L971" i="6"/>
  <c r="O971" i="6"/>
  <c r="P971" i="6"/>
  <c r="R971" i="6"/>
  <c r="L972" i="6"/>
  <c r="M972" i="6"/>
  <c r="O972" i="6"/>
  <c r="P972" i="6"/>
  <c r="Q972" i="6"/>
  <c r="L973" i="6"/>
  <c r="O973" i="6" s="1"/>
  <c r="L974" i="6"/>
  <c r="M974" i="6"/>
  <c r="P974" i="6"/>
  <c r="Q974" i="6"/>
  <c r="L975" i="6"/>
  <c r="N975" i="6" s="1"/>
  <c r="R975" i="6"/>
  <c r="L976" i="6"/>
  <c r="Q976" i="6" s="1"/>
  <c r="L977" i="6"/>
  <c r="P977" i="6"/>
  <c r="Q977" i="6"/>
  <c r="L978" i="6"/>
  <c r="O978" i="6" s="1"/>
  <c r="M978" i="6"/>
  <c r="N978" i="6"/>
  <c r="P978" i="6"/>
  <c r="Q978" i="6"/>
  <c r="R978" i="6"/>
  <c r="L979" i="6"/>
  <c r="O979" i="6" s="1"/>
  <c r="N979" i="6"/>
  <c r="L980" i="6"/>
  <c r="N980" i="6" s="1"/>
  <c r="L981" i="6"/>
  <c r="O981" i="6" s="1"/>
  <c r="M981" i="6"/>
  <c r="Q981" i="6"/>
  <c r="L982" i="6"/>
  <c r="O982" i="6"/>
  <c r="P982" i="6"/>
  <c r="L983" i="6"/>
  <c r="N983" i="6" s="1"/>
  <c r="R983" i="6"/>
  <c r="L984" i="6"/>
  <c r="L985" i="6"/>
  <c r="O985" i="6" s="1"/>
  <c r="M985" i="6"/>
  <c r="Q985" i="6"/>
  <c r="L986" i="6"/>
  <c r="M986" i="6"/>
  <c r="N986" i="6"/>
  <c r="O986" i="6"/>
  <c r="P986" i="6"/>
  <c r="Q986" i="6"/>
  <c r="R986" i="6"/>
  <c r="L987" i="6"/>
  <c r="L988" i="6"/>
  <c r="N988" i="6" s="1"/>
  <c r="L989" i="6"/>
  <c r="O989" i="6" s="1"/>
  <c r="M989" i="6"/>
  <c r="Q989" i="6"/>
  <c r="L990" i="6"/>
  <c r="M990" i="6"/>
  <c r="N990" i="6"/>
  <c r="O990" i="6"/>
  <c r="P990" i="6"/>
  <c r="Q990" i="6"/>
  <c r="R990" i="6"/>
  <c r="L991" i="6"/>
  <c r="P991" i="6" s="1"/>
  <c r="R991" i="6"/>
  <c r="L992" i="6"/>
  <c r="N992" i="6" s="1"/>
  <c r="L993" i="6"/>
  <c r="O993" i="6" s="1"/>
  <c r="Q993" i="6"/>
  <c r="L994" i="6"/>
  <c r="M994" i="6"/>
  <c r="N994" i="6"/>
  <c r="O994" i="6"/>
  <c r="P994" i="6"/>
  <c r="Q994" i="6"/>
  <c r="R994" i="6"/>
  <c r="L995" i="6"/>
  <c r="R995" i="6" s="1"/>
  <c r="L996" i="6"/>
  <c r="N996" i="6" s="1"/>
  <c r="L997" i="6"/>
  <c r="O997" i="6" s="1"/>
  <c r="L998" i="6"/>
  <c r="M998" i="6"/>
  <c r="N998" i="6"/>
  <c r="O998" i="6"/>
  <c r="P998" i="6"/>
  <c r="Q998" i="6"/>
  <c r="R998" i="6"/>
  <c r="L999" i="6"/>
  <c r="O999" i="6"/>
  <c r="P999" i="6"/>
  <c r="R999" i="6"/>
  <c r="L1000" i="6"/>
  <c r="N1000" i="6" s="1"/>
  <c r="L1001" i="6"/>
  <c r="O1001" i="6" s="1"/>
  <c r="M987" i="6" l="1"/>
  <c r="N987" i="6"/>
  <c r="O987" i="6"/>
  <c r="O939" i="6"/>
  <c r="P939" i="6"/>
  <c r="N919" i="6"/>
  <c r="O919" i="6"/>
  <c r="N830" i="6"/>
  <c r="R830" i="6"/>
  <c r="O830" i="6"/>
  <c r="N738" i="6"/>
  <c r="R738" i="6"/>
  <c r="O738" i="6"/>
  <c r="M674" i="6"/>
  <c r="Q674" i="6"/>
  <c r="N674" i="6"/>
  <c r="R674" i="6"/>
  <c r="O674" i="6"/>
  <c r="M628" i="6"/>
  <c r="O628" i="6"/>
  <c r="P628" i="6"/>
  <c r="M615" i="6"/>
  <c r="N615" i="6"/>
  <c r="O615" i="6"/>
  <c r="P615" i="6"/>
  <c r="M596" i="6"/>
  <c r="O596" i="6"/>
  <c r="P596" i="6"/>
  <c r="M546" i="6"/>
  <c r="Q546" i="6"/>
  <c r="N546" i="6"/>
  <c r="R546" i="6"/>
  <c r="O546" i="6"/>
  <c r="N535" i="6"/>
  <c r="O535" i="6"/>
  <c r="P535" i="6"/>
  <c r="O485" i="6"/>
  <c r="N485" i="6"/>
  <c r="P485" i="6"/>
  <c r="Q485" i="6"/>
  <c r="O421" i="6"/>
  <c r="Q421" i="6"/>
  <c r="N421" i="6"/>
  <c r="P421" i="6"/>
  <c r="O353" i="6"/>
  <c r="P353" i="6"/>
  <c r="M353" i="6"/>
  <c r="N353" i="6"/>
  <c r="Q353" i="6"/>
  <c r="O237" i="6"/>
  <c r="P237" i="6"/>
  <c r="M237" i="6"/>
  <c r="N237" i="6"/>
  <c r="Q237" i="6"/>
  <c r="O205" i="6"/>
  <c r="P205" i="6"/>
  <c r="M205" i="6"/>
  <c r="N205" i="6"/>
  <c r="Q205" i="6"/>
  <c r="N119" i="6"/>
  <c r="P119" i="6"/>
  <c r="O119" i="6"/>
  <c r="N47" i="6"/>
  <c r="P47" i="6"/>
  <c r="O47" i="6"/>
  <c r="J998" i="6"/>
  <c r="K998" i="6"/>
  <c r="K993" i="6"/>
  <c r="J993" i="6"/>
  <c r="K992" i="6"/>
  <c r="J992" i="6"/>
  <c r="K929" i="6"/>
  <c r="J929" i="6"/>
  <c r="K928" i="6"/>
  <c r="J928" i="6"/>
  <c r="J866" i="6"/>
  <c r="K863" i="6"/>
  <c r="J863" i="6"/>
  <c r="J860" i="6"/>
  <c r="K800" i="6"/>
  <c r="J800" i="6"/>
  <c r="K736" i="6"/>
  <c r="J736" i="6"/>
  <c r="K735" i="6"/>
  <c r="J735" i="6"/>
  <c r="K734" i="6"/>
  <c r="J734" i="6"/>
  <c r="K732" i="6"/>
  <c r="J732" i="6"/>
  <c r="J675" i="6"/>
  <c r="K675" i="6"/>
  <c r="K672" i="6"/>
  <c r="J672" i="6"/>
  <c r="K671" i="6"/>
  <c r="J671" i="6"/>
  <c r="K606" i="6"/>
  <c r="J606" i="6"/>
  <c r="K542" i="6"/>
  <c r="J542" i="6"/>
  <c r="K540" i="6"/>
  <c r="J540" i="6"/>
  <c r="K476" i="6"/>
  <c r="J476" i="6"/>
  <c r="J419" i="6"/>
  <c r="K419" i="6"/>
  <c r="K418" i="6"/>
  <c r="J418" i="6"/>
  <c r="K352" i="6"/>
  <c r="J352" i="6"/>
  <c r="K351" i="6"/>
  <c r="J351" i="6"/>
  <c r="K350" i="6"/>
  <c r="J350" i="6"/>
  <c r="J291" i="6"/>
  <c r="K291" i="6"/>
  <c r="K288" i="6"/>
  <c r="J288" i="6"/>
  <c r="K287" i="6"/>
  <c r="J287" i="6"/>
  <c r="K286" i="6"/>
  <c r="J286" i="6"/>
  <c r="J186" i="6"/>
  <c r="L186" i="6"/>
  <c r="K170" i="6"/>
  <c r="J170" i="6"/>
  <c r="J169" i="6"/>
  <c r="K168" i="6"/>
  <c r="J168" i="6"/>
  <c r="K127" i="6"/>
  <c r="J127" i="6"/>
  <c r="J126" i="6"/>
  <c r="J124" i="6"/>
  <c r="J107" i="6"/>
  <c r="K107" i="6"/>
  <c r="K106" i="6"/>
  <c r="J106" i="6"/>
  <c r="K102" i="6"/>
  <c r="J102" i="6"/>
  <c r="K100" i="6"/>
  <c r="J100" i="6"/>
  <c r="J62" i="6"/>
  <c r="J59" i="6"/>
  <c r="L59" i="6"/>
  <c r="J58" i="6"/>
  <c r="L58" i="6"/>
  <c r="J43" i="6"/>
  <c r="K43" i="6"/>
  <c r="K40" i="6"/>
  <c r="J40" i="6"/>
  <c r="K39" i="6"/>
  <c r="J39" i="6"/>
  <c r="K38" i="6"/>
  <c r="J38" i="6"/>
  <c r="K36" i="6"/>
  <c r="J36" i="6"/>
  <c r="M999" i="6"/>
  <c r="N999" i="6"/>
  <c r="Q997" i="6"/>
  <c r="M993" i="6"/>
  <c r="M982" i="6"/>
  <c r="Q982" i="6"/>
  <c r="N982" i="6"/>
  <c r="R982" i="6"/>
  <c r="P980" i="6"/>
  <c r="O977" i="6"/>
  <c r="M977" i="6"/>
  <c r="R977" i="6"/>
  <c r="N977" i="6"/>
  <c r="N974" i="6"/>
  <c r="R974" i="6"/>
  <c r="O974" i="6"/>
  <c r="N962" i="6"/>
  <c r="R962" i="6"/>
  <c r="O962" i="6"/>
  <c r="Q956" i="6"/>
  <c r="O955" i="6"/>
  <c r="P955" i="6"/>
  <c r="R951" i="6"/>
  <c r="Q945" i="6"/>
  <c r="O944" i="6"/>
  <c r="P944" i="6"/>
  <c r="O929" i="6"/>
  <c r="M929" i="6"/>
  <c r="R929" i="6"/>
  <c r="N929" i="6"/>
  <c r="O907" i="6"/>
  <c r="P907" i="6"/>
  <c r="O896" i="6"/>
  <c r="P896" i="6"/>
  <c r="M886" i="6"/>
  <c r="Q886" i="6"/>
  <c r="N886" i="6"/>
  <c r="R886" i="6"/>
  <c r="M879" i="6"/>
  <c r="N879" i="6"/>
  <c r="O879" i="6"/>
  <c r="N874" i="6"/>
  <c r="R874" i="6"/>
  <c r="O874" i="6"/>
  <c r="O860" i="6"/>
  <c r="M851" i="6"/>
  <c r="O851" i="6"/>
  <c r="P851" i="6"/>
  <c r="M846" i="6"/>
  <c r="Q846" i="6"/>
  <c r="N846" i="6"/>
  <c r="R846" i="6"/>
  <c r="M839" i="6"/>
  <c r="N839" i="6"/>
  <c r="O839" i="6"/>
  <c r="N834" i="6"/>
  <c r="R834" i="6"/>
  <c r="O834" i="6"/>
  <c r="Q830" i="6"/>
  <c r="P829" i="6"/>
  <c r="Q829" i="6"/>
  <c r="M822" i="6"/>
  <c r="Q822" i="6"/>
  <c r="N822" i="6"/>
  <c r="R822" i="6"/>
  <c r="O812" i="6"/>
  <c r="P812" i="6"/>
  <c r="M809" i="6"/>
  <c r="P809" i="6"/>
  <c r="M799" i="6"/>
  <c r="N799" i="6"/>
  <c r="O799" i="6"/>
  <c r="Q794" i="6"/>
  <c r="Q766" i="6"/>
  <c r="P765" i="6"/>
  <c r="Q765" i="6"/>
  <c r="M758" i="6"/>
  <c r="Q758" i="6"/>
  <c r="N758" i="6"/>
  <c r="R758" i="6"/>
  <c r="M754" i="6"/>
  <c r="Q754" i="6"/>
  <c r="N754" i="6"/>
  <c r="R754" i="6"/>
  <c r="M750" i="6"/>
  <c r="Q750" i="6"/>
  <c r="N750" i="6"/>
  <c r="R750" i="6"/>
  <c r="M746" i="6"/>
  <c r="Q746" i="6"/>
  <c r="N746" i="6"/>
  <c r="R746" i="6"/>
  <c r="M744" i="6"/>
  <c r="P744" i="6"/>
  <c r="N742" i="6"/>
  <c r="R742" i="6"/>
  <c r="O742" i="6"/>
  <c r="Q738" i="6"/>
  <c r="M723" i="6"/>
  <c r="N723" i="6"/>
  <c r="O723" i="6"/>
  <c r="M681" i="6"/>
  <c r="P681" i="6"/>
  <c r="M649" i="6"/>
  <c r="P649" i="6"/>
  <c r="M617" i="6"/>
  <c r="P617" i="6"/>
  <c r="M585" i="6"/>
  <c r="P585" i="6"/>
  <c r="M553" i="6"/>
  <c r="P553" i="6"/>
  <c r="N527" i="6"/>
  <c r="P527" i="6"/>
  <c r="R527" i="6"/>
  <c r="O509" i="6"/>
  <c r="Q509" i="6"/>
  <c r="M492" i="6"/>
  <c r="O492" i="6"/>
  <c r="P492" i="6"/>
  <c r="M482" i="6"/>
  <c r="Q482" i="6"/>
  <c r="N482" i="6"/>
  <c r="R482" i="6"/>
  <c r="O482" i="6"/>
  <c r="O449" i="6"/>
  <c r="P449" i="6"/>
  <c r="M449" i="6"/>
  <c r="N449" i="6"/>
  <c r="Q449" i="6"/>
  <c r="O405" i="6"/>
  <c r="P405" i="6"/>
  <c r="N405" i="6"/>
  <c r="Q405" i="6"/>
  <c r="M388" i="6"/>
  <c r="Q388" i="6"/>
  <c r="O386" i="6"/>
  <c r="M386" i="6"/>
  <c r="R386" i="6"/>
  <c r="N386" i="6"/>
  <c r="P386" i="6"/>
  <c r="M356" i="6"/>
  <c r="Q356" i="6"/>
  <c r="M340" i="6"/>
  <c r="Q340" i="6"/>
  <c r="M304" i="6"/>
  <c r="Q304" i="6"/>
  <c r="O286" i="6"/>
  <c r="M286" i="6"/>
  <c r="R286" i="6"/>
  <c r="N286" i="6"/>
  <c r="P286" i="6"/>
  <c r="N283" i="6"/>
  <c r="P283" i="6"/>
  <c r="O283" i="6"/>
  <c r="N247" i="6"/>
  <c r="O247" i="6"/>
  <c r="P247" i="6"/>
  <c r="O224" i="6"/>
  <c r="P224" i="6"/>
  <c r="O208" i="6"/>
  <c r="P208" i="6"/>
  <c r="O192" i="6"/>
  <c r="P192" i="6"/>
  <c r="O164" i="6"/>
  <c r="P164" i="6"/>
  <c r="O132" i="6"/>
  <c r="P132" i="6"/>
  <c r="O92" i="6"/>
  <c r="P92" i="6"/>
  <c r="L57" i="6"/>
  <c r="O49" i="6"/>
  <c r="M49" i="6"/>
  <c r="R49" i="6"/>
  <c r="N49" i="6"/>
  <c r="P49" i="6"/>
  <c r="Q49" i="6"/>
  <c r="O20" i="6"/>
  <c r="P20" i="6"/>
  <c r="O12" i="6"/>
  <c r="P12" i="6"/>
  <c r="M995" i="6"/>
  <c r="N995" i="6"/>
  <c r="O913" i="6"/>
  <c r="M913" i="6"/>
  <c r="R913" i="6"/>
  <c r="N913" i="6"/>
  <c r="O891" i="6"/>
  <c r="P891" i="6"/>
  <c r="M850" i="6"/>
  <c r="Q850" i="6"/>
  <c r="N850" i="6"/>
  <c r="R850" i="6"/>
  <c r="M783" i="6"/>
  <c r="O783" i="6"/>
  <c r="P783" i="6"/>
  <c r="N770" i="6"/>
  <c r="R770" i="6"/>
  <c r="O770" i="6"/>
  <c r="M711" i="6"/>
  <c r="N711" i="6"/>
  <c r="O711" i="6"/>
  <c r="P711" i="6"/>
  <c r="M692" i="6"/>
  <c r="O692" i="6"/>
  <c r="P692" i="6"/>
  <c r="M679" i="6"/>
  <c r="N679" i="6"/>
  <c r="O679" i="6"/>
  <c r="P679" i="6"/>
  <c r="M660" i="6"/>
  <c r="O660" i="6"/>
  <c r="P660" i="6"/>
  <c r="M642" i="6"/>
  <c r="Q642" i="6"/>
  <c r="N642" i="6"/>
  <c r="R642" i="6"/>
  <c r="O642" i="6"/>
  <c r="M583" i="6"/>
  <c r="N583" i="6"/>
  <c r="O583" i="6"/>
  <c r="P583" i="6"/>
  <c r="M564" i="6"/>
  <c r="O564" i="6"/>
  <c r="P564" i="6"/>
  <c r="M551" i="6"/>
  <c r="N551" i="6"/>
  <c r="O551" i="6"/>
  <c r="P551" i="6"/>
  <c r="M512" i="6"/>
  <c r="O512" i="6"/>
  <c r="P512" i="6"/>
  <c r="Q512" i="6"/>
  <c r="M500" i="6"/>
  <c r="P500" i="6"/>
  <c r="Q500" i="6"/>
  <c r="M478" i="6"/>
  <c r="Q478" i="6"/>
  <c r="N478" i="6"/>
  <c r="R478" i="6"/>
  <c r="O478" i="6"/>
  <c r="P428" i="6"/>
  <c r="M428" i="6"/>
  <c r="O428" i="6"/>
  <c r="Q428" i="6"/>
  <c r="P407" i="6"/>
  <c r="N407" i="6"/>
  <c r="O407" i="6"/>
  <c r="R407" i="6"/>
  <c r="M378" i="6"/>
  <c r="Q378" i="6"/>
  <c r="N378" i="6"/>
  <c r="O378" i="6"/>
  <c r="P378" i="6"/>
  <c r="M296" i="6"/>
  <c r="Q296" i="6"/>
  <c r="O221" i="6"/>
  <c r="P221" i="6"/>
  <c r="M221" i="6"/>
  <c r="N221" i="6"/>
  <c r="Q221" i="6"/>
  <c r="O189" i="6"/>
  <c r="P189" i="6"/>
  <c r="M189" i="6"/>
  <c r="N189" i="6"/>
  <c r="Q189" i="6"/>
  <c r="M110" i="6"/>
  <c r="Q110" i="6"/>
  <c r="N110" i="6"/>
  <c r="R110" i="6"/>
  <c r="O110" i="6"/>
  <c r="P110" i="6"/>
  <c r="K997" i="6"/>
  <c r="J997" i="6"/>
  <c r="K996" i="6"/>
  <c r="J996" i="6"/>
  <c r="K994" i="6"/>
  <c r="J994" i="6"/>
  <c r="K933" i="6"/>
  <c r="J933" i="6"/>
  <c r="K932" i="6"/>
  <c r="J932" i="6"/>
  <c r="J867" i="6"/>
  <c r="K867" i="6"/>
  <c r="J865" i="6"/>
  <c r="K796" i="6"/>
  <c r="J796" i="6"/>
  <c r="K674" i="6"/>
  <c r="J674" i="6"/>
  <c r="K670" i="6"/>
  <c r="J670" i="6"/>
  <c r="K668" i="6"/>
  <c r="J668" i="6"/>
  <c r="K608" i="6"/>
  <c r="J608" i="6"/>
  <c r="K607" i="6"/>
  <c r="J607" i="6"/>
  <c r="K604" i="6"/>
  <c r="J604" i="6"/>
  <c r="K544" i="6"/>
  <c r="J544" i="6"/>
  <c r="J541" i="6"/>
  <c r="K480" i="6"/>
  <c r="J480" i="6"/>
  <c r="K479" i="6"/>
  <c r="J479" i="6"/>
  <c r="K478" i="6"/>
  <c r="J478" i="6"/>
  <c r="K416" i="6"/>
  <c r="J416" i="6"/>
  <c r="K415" i="6"/>
  <c r="J415" i="6"/>
  <c r="K414" i="6"/>
  <c r="J414" i="6"/>
  <c r="K412" i="6"/>
  <c r="J412" i="6"/>
  <c r="K348" i="6"/>
  <c r="J348" i="6"/>
  <c r="K290" i="6"/>
  <c r="J290" i="6"/>
  <c r="K284" i="6"/>
  <c r="J284" i="6"/>
  <c r="J227" i="6"/>
  <c r="K227" i="6"/>
  <c r="K226" i="6"/>
  <c r="J226" i="6"/>
  <c r="K224" i="6"/>
  <c r="J224" i="6"/>
  <c r="K223" i="6"/>
  <c r="J223" i="6"/>
  <c r="J190" i="6"/>
  <c r="J187" i="6"/>
  <c r="L187" i="6"/>
  <c r="J184" i="6"/>
  <c r="L184" i="6"/>
  <c r="K171" i="6"/>
  <c r="J171" i="6"/>
  <c r="K166" i="6"/>
  <c r="J166" i="6"/>
  <c r="K164" i="6"/>
  <c r="J164" i="6"/>
  <c r="J123" i="6"/>
  <c r="L123" i="6"/>
  <c r="J122" i="6"/>
  <c r="J120" i="6"/>
  <c r="L120" i="6"/>
  <c r="J105" i="6"/>
  <c r="K104" i="6"/>
  <c r="J104" i="6"/>
  <c r="K103" i="6"/>
  <c r="J103" i="6"/>
  <c r="K63" i="6"/>
  <c r="J63" i="6"/>
  <c r="J61" i="6"/>
  <c r="J60" i="6"/>
  <c r="J56" i="6"/>
  <c r="L56" i="6"/>
  <c r="K42" i="6"/>
  <c r="J42" i="6"/>
  <c r="Q1001" i="6"/>
  <c r="M997" i="6"/>
  <c r="P995" i="6"/>
  <c r="M991" i="6"/>
  <c r="N991" i="6"/>
  <c r="O991" i="6"/>
  <c r="R987" i="6"/>
  <c r="M983" i="6"/>
  <c r="O983" i="6"/>
  <c r="P983" i="6"/>
  <c r="N958" i="6"/>
  <c r="R958" i="6"/>
  <c r="O958" i="6"/>
  <c r="M940" i="6"/>
  <c r="O940" i="6"/>
  <c r="N935" i="6"/>
  <c r="O935" i="6"/>
  <c r="O923" i="6"/>
  <c r="P923" i="6"/>
  <c r="R919" i="6"/>
  <c r="Q913" i="6"/>
  <c r="O912" i="6"/>
  <c r="P912" i="6"/>
  <c r="M892" i="6"/>
  <c r="O892" i="6"/>
  <c r="M887" i="6"/>
  <c r="O887" i="6"/>
  <c r="P887" i="6"/>
  <c r="Q873" i="6"/>
  <c r="M873" i="6"/>
  <c r="P873" i="6"/>
  <c r="M863" i="6"/>
  <c r="N863" i="6"/>
  <c r="O863" i="6"/>
  <c r="N858" i="6"/>
  <c r="R858" i="6"/>
  <c r="O858" i="6"/>
  <c r="P850" i="6"/>
  <c r="M847" i="6"/>
  <c r="O847" i="6"/>
  <c r="P847" i="6"/>
  <c r="P830" i="6"/>
  <c r="M823" i="6"/>
  <c r="O823" i="6"/>
  <c r="P823" i="6"/>
  <c r="M817" i="6"/>
  <c r="Q817" i="6"/>
  <c r="N806" i="6"/>
  <c r="R806" i="6"/>
  <c r="O806" i="6"/>
  <c r="P793" i="6"/>
  <c r="Q793" i="6"/>
  <c r="M786" i="6"/>
  <c r="Q786" i="6"/>
  <c r="N786" i="6"/>
  <c r="R786" i="6"/>
  <c r="R783" i="6"/>
  <c r="P770" i="6"/>
  <c r="M759" i="6"/>
  <c r="O759" i="6"/>
  <c r="P759" i="6"/>
  <c r="M755" i="6"/>
  <c r="O755" i="6"/>
  <c r="P755" i="6"/>
  <c r="M751" i="6"/>
  <c r="O751" i="6"/>
  <c r="P751" i="6"/>
  <c r="M747" i="6"/>
  <c r="O747" i="6"/>
  <c r="P747" i="6"/>
  <c r="P738" i="6"/>
  <c r="M732" i="6"/>
  <c r="P732" i="6"/>
  <c r="N730" i="6"/>
  <c r="R730" i="6"/>
  <c r="O730" i="6"/>
  <c r="M708" i="6"/>
  <c r="O708" i="6"/>
  <c r="P708" i="6"/>
  <c r="M695" i="6"/>
  <c r="N695" i="6"/>
  <c r="O695" i="6"/>
  <c r="P695" i="6"/>
  <c r="M690" i="6"/>
  <c r="Q690" i="6"/>
  <c r="N690" i="6"/>
  <c r="R690" i="6"/>
  <c r="O690" i="6"/>
  <c r="M676" i="6"/>
  <c r="O676" i="6"/>
  <c r="P676" i="6"/>
  <c r="M663" i="6"/>
  <c r="N663" i="6"/>
  <c r="O663" i="6"/>
  <c r="P663" i="6"/>
  <c r="M658" i="6"/>
  <c r="Q658" i="6"/>
  <c r="N658" i="6"/>
  <c r="R658" i="6"/>
  <c r="O658" i="6"/>
  <c r="M644" i="6"/>
  <c r="O644" i="6"/>
  <c r="P644" i="6"/>
  <c r="M631" i="6"/>
  <c r="N631" i="6"/>
  <c r="O631" i="6"/>
  <c r="P631" i="6"/>
  <c r="M626" i="6"/>
  <c r="Q626" i="6"/>
  <c r="N626" i="6"/>
  <c r="R626" i="6"/>
  <c r="O626" i="6"/>
  <c r="M612" i="6"/>
  <c r="O612" i="6"/>
  <c r="P612" i="6"/>
  <c r="M599" i="6"/>
  <c r="N599" i="6"/>
  <c r="O599" i="6"/>
  <c r="P599" i="6"/>
  <c r="M594" i="6"/>
  <c r="Q594" i="6"/>
  <c r="N594" i="6"/>
  <c r="R594" i="6"/>
  <c r="O594" i="6"/>
  <c r="M580" i="6"/>
  <c r="O580" i="6"/>
  <c r="P580" i="6"/>
  <c r="M567" i="6"/>
  <c r="N567" i="6"/>
  <c r="O567" i="6"/>
  <c r="P567" i="6"/>
  <c r="M562" i="6"/>
  <c r="Q562" i="6"/>
  <c r="N562" i="6"/>
  <c r="R562" i="6"/>
  <c r="O562" i="6"/>
  <c r="M548" i="6"/>
  <c r="O548" i="6"/>
  <c r="P548" i="6"/>
  <c r="O521" i="6"/>
  <c r="P521" i="6"/>
  <c r="Q521" i="6"/>
  <c r="M506" i="6"/>
  <c r="Q506" i="6"/>
  <c r="N506" i="6"/>
  <c r="R506" i="6"/>
  <c r="O506" i="6"/>
  <c r="N491" i="6"/>
  <c r="O491" i="6"/>
  <c r="P491" i="6"/>
  <c r="R491" i="6"/>
  <c r="N466" i="6"/>
  <c r="R466" i="6"/>
  <c r="M466" i="6"/>
  <c r="O466" i="6"/>
  <c r="P466" i="6"/>
  <c r="O445" i="6"/>
  <c r="Q445" i="6"/>
  <c r="N395" i="6"/>
  <c r="O395" i="6"/>
  <c r="P395" i="6"/>
  <c r="R395" i="6"/>
  <c r="O385" i="6"/>
  <c r="M385" i="6"/>
  <c r="R385" i="6"/>
  <c r="N385" i="6"/>
  <c r="P385" i="6"/>
  <c r="Q385" i="6"/>
  <c r="M370" i="6"/>
  <c r="Q370" i="6"/>
  <c r="N370" i="6"/>
  <c r="O370" i="6"/>
  <c r="P370" i="6"/>
  <c r="O345" i="6"/>
  <c r="P345" i="6"/>
  <c r="M345" i="6"/>
  <c r="N345" i="6"/>
  <c r="Q345" i="6"/>
  <c r="O329" i="6"/>
  <c r="P329" i="6"/>
  <c r="M329" i="6"/>
  <c r="N329" i="6"/>
  <c r="Q329" i="6"/>
  <c r="M312" i="6"/>
  <c r="Q312" i="6"/>
  <c r="O294" i="6"/>
  <c r="M294" i="6"/>
  <c r="R294" i="6"/>
  <c r="N294" i="6"/>
  <c r="P294" i="6"/>
  <c r="P291" i="6"/>
  <c r="O291" i="6"/>
  <c r="O285" i="6"/>
  <c r="M285" i="6"/>
  <c r="R285" i="6"/>
  <c r="N285" i="6"/>
  <c r="P285" i="6"/>
  <c r="Q285" i="6"/>
  <c r="O266" i="6"/>
  <c r="M266" i="6"/>
  <c r="R266" i="6"/>
  <c r="N266" i="6"/>
  <c r="P266" i="6"/>
  <c r="O229" i="6"/>
  <c r="P229" i="6"/>
  <c r="M229" i="6"/>
  <c r="N229" i="6"/>
  <c r="Q229" i="6"/>
  <c r="O213" i="6"/>
  <c r="P213" i="6"/>
  <c r="M213" i="6"/>
  <c r="N213" i="6"/>
  <c r="Q213" i="6"/>
  <c r="O197" i="6"/>
  <c r="P197" i="6"/>
  <c r="M197" i="6"/>
  <c r="N197" i="6"/>
  <c r="Q197" i="6"/>
  <c r="O172" i="6"/>
  <c r="P172" i="6"/>
  <c r="O140" i="6"/>
  <c r="P140" i="6"/>
  <c r="L122" i="6"/>
  <c r="N87" i="6"/>
  <c r="P87" i="6"/>
  <c r="O87" i="6"/>
  <c r="M78" i="6"/>
  <c r="Q78" i="6"/>
  <c r="N78" i="6"/>
  <c r="R78" i="6"/>
  <c r="O78" i="6"/>
  <c r="P78" i="6"/>
  <c r="M964" i="6"/>
  <c r="Q964" i="6"/>
  <c r="M924" i="6"/>
  <c r="O924" i="6"/>
  <c r="M867" i="6"/>
  <c r="N867" i="6"/>
  <c r="O867" i="6"/>
  <c r="P857" i="6"/>
  <c r="Q857" i="6"/>
  <c r="M811" i="6"/>
  <c r="O811" i="6"/>
  <c r="P811" i="6"/>
  <c r="N794" i="6"/>
  <c r="R794" i="6"/>
  <c r="O794" i="6"/>
  <c r="N766" i="6"/>
  <c r="R766" i="6"/>
  <c r="O766" i="6"/>
  <c r="M740" i="6"/>
  <c r="P740" i="6"/>
  <c r="M706" i="6"/>
  <c r="Q706" i="6"/>
  <c r="N706" i="6"/>
  <c r="R706" i="6"/>
  <c r="O706" i="6"/>
  <c r="M647" i="6"/>
  <c r="N647" i="6"/>
  <c r="O647" i="6"/>
  <c r="P647" i="6"/>
  <c r="M610" i="6"/>
  <c r="Q610" i="6"/>
  <c r="N610" i="6"/>
  <c r="R610" i="6"/>
  <c r="O610" i="6"/>
  <c r="M578" i="6"/>
  <c r="Q578" i="6"/>
  <c r="N578" i="6"/>
  <c r="R578" i="6"/>
  <c r="O578" i="6"/>
  <c r="N471" i="6"/>
  <c r="O471" i="6"/>
  <c r="P471" i="6"/>
  <c r="M362" i="6"/>
  <c r="Q362" i="6"/>
  <c r="N362" i="6"/>
  <c r="O362" i="6"/>
  <c r="P362" i="6"/>
  <c r="O337" i="6"/>
  <c r="P337" i="6"/>
  <c r="M337" i="6"/>
  <c r="N337" i="6"/>
  <c r="Q337" i="6"/>
  <c r="O156" i="6"/>
  <c r="P156" i="6"/>
  <c r="O124" i="6"/>
  <c r="P124" i="6"/>
  <c r="M38" i="6"/>
  <c r="Q38" i="6"/>
  <c r="N38" i="6"/>
  <c r="R38" i="6"/>
  <c r="O38" i="6"/>
  <c r="P38" i="6"/>
  <c r="J995" i="6"/>
  <c r="J934" i="6"/>
  <c r="K934" i="6"/>
  <c r="K930" i="6"/>
  <c r="J930" i="6"/>
  <c r="K864" i="6"/>
  <c r="J864" i="6"/>
  <c r="J803" i="6"/>
  <c r="K803" i="6"/>
  <c r="K802" i="6"/>
  <c r="J802" i="6"/>
  <c r="K799" i="6"/>
  <c r="J799" i="6"/>
  <c r="K798" i="6"/>
  <c r="J798" i="6"/>
  <c r="J739" i="6"/>
  <c r="K739" i="6"/>
  <c r="K738" i="6"/>
  <c r="J738" i="6"/>
  <c r="J673" i="6"/>
  <c r="J611" i="6"/>
  <c r="K611" i="6"/>
  <c r="K610" i="6"/>
  <c r="J610" i="6"/>
  <c r="J547" i="6"/>
  <c r="K547" i="6"/>
  <c r="K546" i="6"/>
  <c r="J546" i="6"/>
  <c r="K543" i="6"/>
  <c r="J543" i="6"/>
  <c r="J483" i="6"/>
  <c r="K483" i="6"/>
  <c r="K482" i="6"/>
  <c r="J482" i="6"/>
  <c r="J413" i="6"/>
  <c r="J355" i="6"/>
  <c r="K355" i="6"/>
  <c r="K354" i="6"/>
  <c r="J354" i="6"/>
  <c r="K191" i="6"/>
  <c r="J191" i="6"/>
  <c r="J185" i="6"/>
  <c r="L185" i="6"/>
  <c r="K167" i="6"/>
  <c r="J167" i="6"/>
  <c r="M1001" i="6"/>
  <c r="O995" i="6"/>
  <c r="P987" i="6"/>
  <c r="N984" i="6"/>
  <c r="P984" i="6"/>
  <c r="O976" i="6"/>
  <c r="P976" i="6"/>
  <c r="O969" i="6"/>
  <c r="Q969" i="6"/>
  <c r="P964" i="6"/>
  <c r="M956" i="6"/>
  <c r="O956" i="6"/>
  <c r="N951" i="6"/>
  <c r="O951" i="6"/>
  <c r="O945" i="6"/>
  <c r="M945" i="6"/>
  <c r="R945" i="6"/>
  <c r="N945" i="6"/>
  <c r="R939" i="6"/>
  <c r="O928" i="6"/>
  <c r="P928" i="6"/>
  <c r="P924" i="6"/>
  <c r="P919" i="6"/>
  <c r="P913" i="6"/>
  <c r="M908" i="6"/>
  <c r="O908" i="6"/>
  <c r="N903" i="6"/>
  <c r="O903" i="6"/>
  <c r="O897" i="6"/>
  <c r="M897" i="6"/>
  <c r="R897" i="6"/>
  <c r="N897" i="6"/>
  <c r="R891" i="6"/>
  <c r="M881" i="6"/>
  <c r="Q881" i="6"/>
  <c r="N870" i="6"/>
  <c r="R870" i="6"/>
  <c r="O870" i="6"/>
  <c r="P867" i="6"/>
  <c r="Q858" i="6"/>
  <c r="M857" i="6"/>
  <c r="O850" i="6"/>
  <c r="M830" i="6"/>
  <c r="M827" i="6"/>
  <c r="N827" i="6"/>
  <c r="O827" i="6"/>
  <c r="P813" i="6"/>
  <c r="N811" i="6"/>
  <c r="M810" i="6"/>
  <c r="Q810" i="6"/>
  <c r="N810" i="6"/>
  <c r="R810" i="6"/>
  <c r="Q806" i="6"/>
  <c r="M803" i="6"/>
  <c r="N803" i="6"/>
  <c r="O803" i="6"/>
  <c r="Q801" i="6"/>
  <c r="M794" i="6"/>
  <c r="M787" i="6"/>
  <c r="O787" i="6"/>
  <c r="P787" i="6"/>
  <c r="N783" i="6"/>
  <c r="M782" i="6"/>
  <c r="Q782" i="6"/>
  <c r="N782" i="6"/>
  <c r="R782" i="6"/>
  <c r="M775" i="6"/>
  <c r="N775" i="6"/>
  <c r="O775" i="6"/>
  <c r="M770" i="6"/>
  <c r="M766" i="6"/>
  <c r="M763" i="6"/>
  <c r="N763" i="6"/>
  <c r="O763" i="6"/>
  <c r="M756" i="6"/>
  <c r="O756" i="6"/>
  <c r="P756" i="6"/>
  <c r="M752" i="6"/>
  <c r="O752" i="6"/>
  <c r="P752" i="6"/>
  <c r="M748" i="6"/>
  <c r="O748" i="6"/>
  <c r="P748" i="6"/>
  <c r="O740" i="6"/>
  <c r="M738" i="6"/>
  <c r="M736" i="6"/>
  <c r="P736" i="6"/>
  <c r="N734" i="6"/>
  <c r="R734" i="6"/>
  <c r="O734" i="6"/>
  <c r="Q730" i="6"/>
  <c r="R711" i="6"/>
  <c r="P706" i="6"/>
  <c r="M697" i="6"/>
  <c r="P697" i="6"/>
  <c r="R679" i="6"/>
  <c r="P674" i="6"/>
  <c r="M665" i="6"/>
  <c r="P665" i="6"/>
  <c r="R647" i="6"/>
  <c r="P642" i="6"/>
  <c r="M633" i="6"/>
  <c r="P633" i="6"/>
  <c r="R615" i="6"/>
  <c r="P610" i="6"/>
  <c r="M601" i="6"/>
  <c r="P601" i="6"/>
  <c r="R583" i="6"/>
  <c r="P578" i="6"/>
  <c r="M569" i="6"/>
  <c r="P569" i="6"/>
  <c r="R551" i="6"/>
  <c r="P546" i="6"/>
  <c r="R535" i="6"/>
  <c r="O513" i="6"/>
  <c r="M513" i="6"/>
  <c r="R513" i="6"/>
  <c r="N513" i="6"/>
  <c r="P513" i="6"/>
  <c r="M486" i="6"/>
  <c r="Q486" i="6"/>
  <c r="N486" i="6"/>
  <c r="R486" i="6"/>
  <c r="O486" i="6"/>
  <c r="P478" i="6"/>
  <c r="R471" i="6"/>
  <c r="M460" i="6"/>
  <c r="O460" i="6"/>
  <c r="P460" i="6"/>
  <c r="Q460" i="6"/>
  <c r="O429" i="6"/>
  <c r="Q429" i="6"/>
  <c r="N426" i="6"/>
  <c r="R426" i="6"/>
  <c r="M426" i="6"/>
  <c r="O426" i="6"/>
  <c r="P426" i="6"/>
  <c r="R378" i="6"/>
  <c r="R362" i="6"/>
  <c r="R353" i="6"/>
  <c r="M348" i="6"/>
  <c r="Q348" i="6"/>
  <c r="R337" i="6"/>
  <c r="M332" i="6"/>
  <c r="Q332" i="6"/>
  <c r="M320" i="6"/>
  <c r="Q320" i="6"/>
  <c r="O293" i="6"/>
  <c r="M293" i="6"/>
  <c r="R293" i="6"/>
  <c r="N293" i="6"/>
  <c r="P293" i="6"/>
  <c r="Q293" i="6"/>
  <c r="N271" i="6"/>
  <c r="P271" i="6"/>
  <c r="O271" i="6"/>
  <c r="O265" i="6"/>
  <c r="M265" i="6"/>
  <c r="R265" i="6"/>
  <c r="N265" i="6"/>
  <c r="P265" i="6"/>
  <c r="Q265" i="6"/>
  <c r="O249" i="6"/>
  <c r="P249" i="6"/>
  <c r="M249" i="6"/>
  <c r="N249" i="6"/>
  <c r="Q249" i="6"/>
  <c r="R237" i="6"/>
  <c r="O232" i="6"/>
  <c r="P232" i="6"/>
  <c r="R221" i="6"/>
  <c r="O216" i="6"/>
  <c r="P216" i="6"/>
  <c r="R205" i="6"/>
  <c r="O200" i="6"/>
  <c r="P200" i="6"/>
  <c r="R189" i="6"/>
  <c r="O180" i="6"/>
  <c r="P180" i="6"/>
  <c r="O148" i="6"/>
  <c r="P148" i="6"/>
  <c r="L121" i="6"/>
  <c r="O89" i="6"/>
  <c r="M89" i="6"/>
  <c r="R89" i="6"/>
  <c r="N89" i="6"/>
  <c r="P89" i="6"/>
  <c r="Q89" i="6"/>
  <c r="O60" i="6"/>
  <c r="P60" i="6"/>
  <c r="O52" i="6"/>
  <c r="P52" i="6"/>
  <c r="R831" i="6"/>
  <c r="P814" i="6"/>
  <c r="O719" i="6"/>
  <c r="O715" i="6"/>
  <c r="P712" i="6"/>
  <c r="R710" i="6"/>
  <c r="N710" i="6"/>
  <c r="O699" i="6"/>
  <c r="P696" i="6"/>
  <c r="R694" i="6"/>
  <c r="N694" i="6"/>
  <c r="O683" i="6"/>
  <c r="P680" i="6"/>
  <c r="R678" i="6"/>
  <c r="N678" i="6"/>
  <c r="O667" i="6"/>
  <c r="P664" i="6"/>
  <c r="R662" i="6"/>
  <c r="N662" i="6"/>
  <c r="O651" i="6"/>
  <c r="P648" i="6"/>
  <c r="R646" i="6"/>
  <c r="N646" i="6"/>
  <c r="O635" i="6"/>
  <c r="P632" i="6"/>
  <c r="R630" i="6"/>
  <c r="N630" i="6"/>
  <c r="O619" i="6"/>
  <c r="P616" i="6"/>
  <c r="R614" i="6"/>
  <c r="N614" i="6"/>
  <c r="O603" i="6"/>
  <c r="P600" i="6"/>
  <c r="R598" i="6"/>
  <c r="N598" i="6"/>
  <c r="O587" i="6"/>
  <c r="P584" i="6"/>
  <c r="R582" i="6"/>
  <c r="N582" i="6"/>
  <c r="O571" i="6"/>
  <c r="P568" i="6"/>
  <c r="R566" i="6"/>
  <c r="N566" i="6"/>
  <c r="O555" i="6"/>
  <c r="P552" i="6"/>
  <c r="R550" i="6"/>
  <c r="N550" i="6"/>
  <c r="O539" i="6"/>
  <c r="R534" i="6"/>
  <c r="N534" i="6"/>
  <c r="P533" i="6"/>
  <c r="R530" i="6"/>
  <c r="N530" i="6"/>
  <c r="R526" i="6"/>
  <c r="N526" i="6"/>
  <c r="O519" i="6"/>
  <c r="R511" i="6"/>
  <c r="Q505" i="6"/>
  <c r="N497" i="6"/>
  <c r="P496" i="6"/>
  <c r="R490" i="6"/>
  <c r="N490" i="6"/>
  <c r="Q484" i="6"/>
  <c r="O476" i="6"/>
  <c r="P475" i="6"/>
  <c r="R470" i="6"/>
  <c r="N470" i="6"/>
  <c r="P469" i="6"/>
  <c r="M468" i="6"/>
  <c r="P468" i="6"/>
  <c r="R459" i="6"/>
  <c r="O454" i="6"/>
  <c r="O450" i="6"/>
  <c r="P448" i="6"/>
  <c r="N447" i="6"/>
  <c r="R447" i="6"/>
  <c r="N442" i="6"/>
  <c r="O441" i="6"/>
  <c r="Q441" i="6"/>
  <c r="P439" i="6"/>
  <c r="M432" i="6"/>
  <c r="P432" i="6"/>
  <c r="P427" i="6"/>
  <c r="M416" i="6"/>
  <c r="O416" i="6"/>
  <c r="P412" i="6"/>
  <c r="O410" i="6"/>
  <c r="N406" i="6"/>
  <c r="R406" i="6"/>
  <c r="N402" i="6"/>
  <c r="R402" i="6"/>
  <c r="O398" i="6"/>
  <c r="P381" i="6"/>
  <c r="O377" i="6"/>
  <c r="P377" i="6"/>
  <c r="N374" i="6"/>
  <c r="P373" i="6"/>
  <c r="O369" i="6"/>
  <c r="P369" i="6"/>
  <c r="N366" i="6"/>
  <c r="P365" i="6"/>
  <c r="O361" i="6"/>
  <c r="P361" i="6"/>
  <c r="O354" i="6"/>
  <c r="M352" i="6"/>
  <c r="Q352" i="6"/>
  <c r="O346" i="6"/>
  <c r="M344" i="6"/>
  <c r="Q344" i="6"/>
  <c r="O338" i="6"/>
  <c r="M336" i="6"/>
  <c r="Q336" i="6"/>
  <c r="O330" i="6"/>
  <c r="M328" i="6"/>
  <c r="Q328" i="6"/>
  <c r="O325" i="6"/>
  <c r="M325" i="6"/>
  <c r="R325" i="6"/>
  <c r="N321" i="6"/>
  <c r="O317" i="6"/>
  <c r="M317" i="6"/>
  <c r="R317" i="6"/>
  <c r="N313" i="6"/>
  <c r="O309" i="6"/>
  <c r="M309" i="6"/>
  <c r="R309" i="6"/>
  <c r="N305" i="6"/>
  <c r="O301" i="6"/>
  <c r="M301" i="6"/>
  <c r="R301" i="6"/>
  <c r="N297" i="6"/>
  <c r="M290" i="6"/>
  <c r="Q290" i="6"/>
  <c r="M282" i="6"/>
  <c r="Q282" i="6"/>
  <c r="O278" i="6"/>
  <c r="N275" i="6"/>
  <c r="O275" i="6"/>
  <c r="O273" i="6"/>
  <c r="N273" i="6"/>
  <c r="M270" i="6"/>
  <c r="Q270" i="6"/>
  <c r="O261" i="6"/>
  <c r="N261" i="6"/>
  <c r="O250" i="6"/>
  <c r="N246" i="6"/>
  <c r="R246" i="6"/>
  <c r="P241" i="6"/>
  <c r="O238" i="6"/>
  <c r="O230" i="6"/>
  <c r="O228" i="6"/>
  <c r="P228" i="6"/>
  <c r="O222" i="6"/>
  <c r="O220" i="6"/>
  <c r="P220" i="6"/>
  <c r="O214" i="6"/>
  <c r="O212" i="6"/>
  <c r="P212" i="6"/>
  <c r="O206" i="6"/>
  <c r="O204" i="6"/>
  <c r="P204" i="6"/>
  <c r="O198" i="6"/>
  <c r="O196" i="6"/>
  <c r="P196" i="6"/>
  <c r="O190" i="6"/>
  <c r="O188" i="6"/>
  <c r="P188" i="6"/>
  <c r="N183" i="6"/>
  <c r="P183" i="6"/>
  <c r="N181" i="6"/>
  <c r="O177" i="6"/>
  <c r="M177" i="6"/>
  <c r="R177" i="6"/>
  <c r="N175" i="6"/>
  <c r="P175" i="6"/>
  <c r="N173" i="6"/>
  <c r="O169" i="6"/>
  <c r="M169" i="6"/>
  <c r="R169" i="6"/>
  <c r="N167" i="6"/>
  <c r="P167" i="6"/>
  <c r="N165" i="6"/>
  <c r="O161" i="6"/>
  <c r="M161" i="6"/>
  <c r="R161" i="6"/>
  <c r="N159" i="6"/>
  <c r="P159" i="6"/>
  <c r="N157" i="6"/>
  <c r="O153" i="6"/>
  <c r="M153" i="6"/>
  <c r="R153" i="6"/>
  <c r="N151" i="6"/>
  <c r="P151" i="6"/>
  <c r="N149" i="6"/>
  <c r="O145" i="6"/>
  <c r="M145" i="6"/>
  <c r="R145" i="6"/>
  <c r="N143" i="6"/>
  <c r="P143" i="6"/>
  <c r="N141" i="6"/>
  <c r="O137" i="6"/>
  <c r="M137" i="6"/>
  <c r="R137" i="6"/>
  <c r="N135" i="6"/>
  <c r="P135" i="6"/>
  <c r="N133" i="6"/>
  <c r="O129" i="6"/>
  <c r="M129" i="6"/>
  <c r="R129" i="6"/>
  <c r="N127" i="6"/>
  <c r="P127" i="6"/>
  <c r="N125" i="6"/>
  <c r="P118" i="6"/>
  <c r="O116" i="6"/>
  <c r="P116" i="6"/>
  <c r="O113" i="6"/>
  <c r="M113" i="6"/>
  <c r="R113" i="6"/>
  <c r="N113" i="6"/>
  <c r="N111" i="6"/>
  <c r="P111" i="6"/>
  <c r="M102" i="6"/>
  <c r="Q102" i="6"/>
  <c r="N102" i="6"/>
  <c r="R102" i="6"/>
  <c r="Q97" i="6"/>
  <c r="P86" i="6"/>
  <c r="O84" i="6"/>
  <c r="P84" i="6"/>
  <c r="O81" i="6"/>
  <c r="M81" i="6"/>
  <c r="R81" i="6"/>
  <c r="N81" i="6"/>
  <c r="N79" i="6"/>
  <c r="P79" i="6"/>
  <c r="M70" i="6"/>
  <c r="Q70" i="6"/>
  <c r="N70" i="6"/>
  <c r="R70" i="6"/>
  <c r="Q65" i="6"/>
  <c r="P46" i="6"/>
  <c r="O44" i="6"/>
  <c r="P44" i="6"/>
  <c r="O41" i="6"/>
  <c r="M41" i="6"/>
  <c r="R41" i="6"/>
  <c r="N41" i="6"/>
  <c r="N39" i="6"/>
  <c r="P39" i="6"/>
  <c r="M30" i="6"/>
  <c r="Q30" i="6"/>
  <c r="N30" i="6"/>
  <c r="R30" i="6"/>
  <c r="Q25" i="6"/>
  <c r="O14" i="6"/>
  <c r="P14" i="6"/>
  <c r="J1000" i="6"/>
  <c r="J999" i="6"/>
  <c r="J942" i="6"/>
  <c r="J940" i="6"/>
  <c r="J939" i="6"/>
  <c r="J938" i="6"/>
  <c r="J936" i="6"/>
  <c r="J935" i="6"/>
  <c r="J875" i="6"/>
  <c r="J874" i="6"/>
  <c r="J872" i="6"/>
  <c r="J871" i="6"/>
  <c r="J870" i="6"/>
  <c r="J868" i="6"/>
  <c r="J811" i="6"/>
  <c r="J810" i="6"/>
  <c r="J808" i="6"/>
  <c r="J807" i="6"/>
  <c r="J806" i="6"/>
  <c r="J804" i="6"/>
  <c r="J747" i="6"/>
  <c r="J746" i="6"/>
  <c r="J744" i="6"/>
  <c r="J743" i="6"/>
  <c r="J742" i="6"/>
  <c r="J740" i="6"/>
  <c r="J683" i="6"/>
  <c r="J682" i="6"/>
  <c r="J680" i="6"/>
  <c r="J679" i="6"/>
  <c r="J678" i="6"/>
  <c r="J676" i="6"/>
  <c r="J619" i="6"/>
  <c r="J618" i="6"/>
  <c r="J616" i="6"/>
  <c r="J615" i="6"/>
  <c r="J614" i="6"/>
  <c r="J612" i="6"/>
  <c r="J555" i="6"/>
  <c r="J554" i="6"/>
  <c r="J552" i="6"/>
  <c r="J551" i="6"/>
  <c r="J550" i="6"/>
  <c r="J548" i="6"/>
  <c r="J491" i="6"/>
  <c r="J490" i="6"/>
  <c r="J488" i="6"/>
  <c r="J487" i="6"/>
  <c r="J486" i="6"/>
  <c r="J484" i="6"/>
  <c r="J427" i="6"/>
  <c r="J426" i="6"/>
  <c r="J424" i="6"/>
  <c r="J423" i="6"/>
  <c r="L423" i="6"/>
  <c r="J422" i="6"/>
  <c r="J420" i="6"/>
  <c r="J363" i="6"/>
  <c r="J362" i="6"/>
  <c r="J360" i="6"/>
  <c r="J359" i="6"/>
  <c r="L359" i="6"/>
  <c r="J358" i="6"/>
  <c r="J356" i="6"/>
  <c r="J299" i="6"/>
  <c r="J298" i="6"/>
  <c r="J296" i="6"/>
  <c r="J295" i="6"/>
  <c r="L295" i="6"/>
  <c r="J294" i="6"/>
  <c r="J292" i="6"/>
  <c r="J235" i="6"/>
  <c r="J234" i="6"/>
  <c r="J232" i="6"/>
  <c r="J231" i="6"/>
  <c r="J230" i="6"/>
  <c r="J228" i="6"/>
  <c r="P930" i="6"/>
  <c r="R835" i="6"/>
  <c r="P818" i="6"/>
  <c r="R795" i="6"/>
  <c r="Q965" i="6"/>
  <c r="P875" i="6"/>
  <c r="P871" i="6"/>
  <c r="P859" i="6"/>
  <c r="P835" i="6"/>
  <c r="P831" i="6"/>
  <c r="P807" i="6"/>
  <c r="P795" i="6"/>
  <c r="P771" i="6"/>
  <c r="P767" i="6"/>
  <c r="P743" i="6"/>
  <c r="P739" i="6"/>
  <c r="P735" i="6"/>
  <c r="P731" i="6"/>
  <c r="N719" i="6"/>
  <c r="N715" i="6"/>
  <c r="O712" i="6"/>
  <c r="Q710" i="6"/>
  <c r="P707" i="6"/>
  <c r="P701" i="6"/>
  <c r="N699" i="6"/>
  <c r="O696" i="6"/>
  <c r="Q694" i="6"/>
  <c r="P691" i="6"/>
  <c r="P685" i="6"/>
  <c r="N683" i="6"/>
  <c r="O680" i="6"/>
  <c r="Q678" i="6"/>
  <c r="P675" i="6"/>
  <c r="P669" i="6"/>
  <c r="N667" i="6"/>
  <c r="O664" i="6"/>
  <c r="Q662" i="6"/>
  <c r="P659" i="6"/>
  <c r="P653" i="6"/>
  <c r="N651" i="6"/>
  <c r="O648" i="6"/>
  <c r="Q646" i="6"/>
  <c r="P643" i="6"/>
  <c r="P637" i="6"/>
  <c r="N635" i="6"/>
  <c r="O632" i="6"/>
  <c r="Q630" i="6"/>
  <c r="P627" i="6"/>
  <c r="P621" i="6"/>
  <c r="N619" i="6"/>
  <c r="O616" i="6"/>
  <c r="Q614" i="6"/>
  <c r="P611" i="6"/>
  <c r="P605" i="6"/>
  <c r="N603" i="6"/>
  <c r="O600" i="6"/>
  <c r="Q598" i="6"/>
  <c r="P595" i="6"/>
  <c r="P589" i="6"/>
  <c r="N587" i="6"/>
  <c r="O584" i="6"/>
  <c r="Q582" i="6"/>
  <c r="P579" i="6"/>
  <c r="P573" i="6"/>
  <c r="N571" i="6"/>
  <c r="O568" i="6"/>
  <c r="Q566" i="6"/>
  <c r="P563" i="6"/>
  <c r="P557" i="6"/>
  <c r="N555" i="6"/>
  <c r="O552" i="6"/>
  <c r="Q550" i="6"/>
  <c r="P547" i="6"/>
  <c r="P541" i="6"/>
  <c r="N539" i="6"/>
  <c r="Q534" i="6"/>
  <c r="N533" i="6"/>
  <c r="Q530" i="6"/>
  <c r="P529" i="6"/>
  <c r="Q528" i="6"/>
  <c r="Q526" i="6"/>
  <c r="P511" i="6"/>
  <c r="R507" i="6"/>
  <c r="P505" i="6"/>
  <c r="Q501" i="6"/>
  <c r="R497" i="6"/>
  <c r="M497" i="6"/>
  <c r="O496" i="6"/>
  <c r="Q493" i="6"/>
  <c r="Q490" i="6"/>
  <c r="P484" i="6"/>
  <c r="O475" i="6"/>
  <c r="Q470" i="6"/>
  <c r="N469" i="6"/>
  <c r="N462" i="6"/>
  <c r="R462" i="6"/>
  <c r="O453" i="6"/>
  <c r="N453" i="6"/>
  <c r="M446" i="6"/>
  <c r="Q446" i="6"/>
  <c r="R442" i="6"/>
  <c r="M442" i="6"/>
  <c r="O439" i="6"/>
  <c r="O433" i="6"/>
  <c r="N433" i="6"/>
  <c r="O425" i="6"/>
  <c r="P425" i="6"/>
  <c r="P422" i="6"/>
  <c r="M420" i="6"/>
  <c r="Q420" i="6"/>
  <c r="O417" i="6"/>
  <c r="M417" i="6"/>
  <c r="R417" i="6"/>
  <c r="M412" i="6"/>
  <c r="N411" i="6"/>
  <c r="P411" i="6"/>
  <c r="P406" i="6"/>
  <c r="M404" i="6"/>
  <c r="P404" i="6"/>
  <c r="P402" i="6"/>
  <c r="Q396" i="6"/>
  <c r="N390" i="6"/>
  <c r="R390" i="6"/>
  <c r="P379" i="6"/>
  <c r="Q377" i="6"/>
  <c r="M376" i="6"/>
  <c r="Q376" i="6"/>
  <c r="R374" i="6"/>
  <c r="M374" i="6"/>
  <c r="O371" i="6"/>
  <c r="Q369" i="6"/>
  <c r="M368" i="6"/>
  <c r="Q368" i="6"/>
  <c r="R366" i="6"/>
  <c r="M366" i="6"/>
  <c r="O363" i="6"/>
  <c r="Q361" i="6"/>
  <c r="M360" i="6"/>
  <c r="Q360" i="6"/>
  <c r="O357" i="6"/>
  <c r="M357" i="6"/>
  <c r="R357" i="6"/>
  <c r="O349" i="6"/>
  <c r="M349" i="6"/>
  <c r="R349" i="6"/>
  <c r="O341" i="6"/>
  <c r="M341" i="6"/>
  <c r="R341" i="6"/>
  <c r="O333" i="6"/>
  <c r="M333" i="6"/>
  <c r="R333" i="6"/>
  <c r="P326" i="6"/>
  <c r="Q325" i="6"/>
  <c r="Q324" i="6"/>
  <c r="M322" i="6"/>
  <c r="Q322" i="6"/>
  <c r="P318" i="6"/>
  <c r="Q317" i="6"/>
  <c r="Q316" i="6"/>
  <c r="M314" i="6"/>
  <c r="Q314" i="6"/>
  <c r="P310" i="6"/>
  <c r="Q309" i="6"/>
  <c r="Q308" i="6"/>
  <c r="M306" i="6"/>
  <c r="Q306" i="6"/>
  <c r="P302" i="6"/>
  <c r="Q301" i="6"/>
  <c r="Q300" i="6"/>
  <c r="M298" i="6"/>
  <c r="Q298" i="6"/>
  <c r="P290" i="6"/>
  <c r="O289" i="6"/>
  <c r="P289" i="6"/>
  <c r="P282" i="6"/>
  <c r="O281" i="6"/>
  <c r="P281" i="6"/>
  <c r="Q273" i="6"/>
  <c r="P270" i="6"/>
  <c r="O269" i="6"/>
  <c r="P269" i="6"/>
  <c r="Q261" i="6"/>
  <c r="N258" i="6"/>
  <c r="R258" i="6"/>
  <c r="O253" i="6"/>
  <c r="M253" i="6"/>
  <c r="R253" i="6"/>
  <c r="N251" i="6"/>
  <c r="P251" i="6"/>
  <c r="P246" i="6"/>
  <c r="N239" i="6"/>
  <c r="P239" i="6"/>
  <c r="O233" i="6"/>
  <c r="M233" i="6"/>
  <c r="R233" i="6"/>
  <c r="N231" i="6"/>
  <c r="P231" i="6"/>
  <c r="O225" i="6"/>
  <c r="M225" i="6"/>
  <c r="R225" i="6"/>
  <c r="N223" i="6"/>
  <c r="P223" i="6"/>
  <c r="O217" i="6"/>
  <c r="M217" i="6"/>
  <c r="R217" i="6"/>
  <c r="N215" i="6"/>
  <c r="P215" i="6"/>
  <c r="O209" i="6"/>
  <c r="M209" i="6"/>
  <c r="R209" i="6"/>
  <c r="N207" i="6"/>
  <c r="P207" i="6"/>
  <c r="O201" i="6"/>
  <c r="M201" i="6"/>
  <c r="R201" i="6"/>
  <c r="N199" i="6"/>
  <c r="P199" i="6"/>
  <c r="O193" i="6"/>
  <c r="M193" i="6"/>
  <c r="R193" i="6"/>
  <c r="N191" i="6"/>
  <c r="P191" i="6"/>
  <c r="M182" i="6"/>
  <c r="Q182" i="6"/>
  <c r="P178" i="6"/>
  <c r="Q177" i="6"/>
  <c r="P176" i="6"/>
  <c r="M174" i="6"/>
  <c r="Q174" i="6"/>
  <c r="P170" i="6"/>
  <c r="Q169" i="6"/>
  <c r="P168" i="6"/>
  <c r="M166" i="6"/>
  <c r="Q166" i="6"/>
  <c r="P162" i="6"/>
  <c r="Q161" i="6"/>
  <c r="P160" i="6"/>
  <c r="M158" i="6"/>
  <c r="Q158" i="6"/>
  <c r="P154" i="6"/>
  <c r="Q153" i="6"/>
  <c r="P152" i="6"/>
  <c r="M150" i="6"/>
  <c r="Q150" i="6"/>
  <c r="P146" i="6"/>
  <c r="Q145" i="6"/>
  <c r="P144" i="6"/>
  <c r="M142" i="6"/>
  <c r="Q142" i="6"/>
  <c r="P138" i="6"/>
  <c r="Q137" i="6"/>
  <c r="P136" i="6"/>
  <c r="M134" i="6"/>
  <c r="Q134" i="6"/>
  <c r="P130" i="6"/>
  <c r="Q129" i="6"/>
  <c r="P128" i="6"/>
  <c r="M126" i="6"/>
  <c r="Q126" i="6"/>
  <c r="O108" i="6"/>
  <c r="P108" i="6"/>
  <c r="O105" i="6"/>
  <c r="M105" i="6"/>
  <c r="R105" i="6"/>
  <c r="N105" i="6"/>
  <c r="N103" i="6"/>
  <c r="P103" i="6"/>
  <c r="M94" i="6"/>
  <c r="Q94" i="6"/>
  <c r="N94" i="6"/>
  <c r="R94" i="6"/>
  <c r="O76" i="6"/>
  <c r="P76" i="6"/>
  <c r="O73" i="6"/>
  <c r="M73" i="6"/>
  <c r="R73" i="6"/>
  <c r="N73" i="6"/>
  <c r="N71" i="6"/>
  <c r="P71" i="6"/>
  <c r="M62" i="6"/>
  <c r="Q62" i="6"/>
  <c r="N62" i="6"/>
  <c r="R62" i="6"/>
  <c r="M54" i="6"/>
  <c r="Q54" i="6"/>
  <c r="N54" i="6"/>
  <c r="R54" i="6"/>
  <c r="O36" i="6"/>
  <c r="P36" i="6"/>
  <c r="O33" i="6"/>
  <c r="M33" i="6"/>
  <c r="R33" i="6"/>
  <c r="N33" i="6"/>
  <c r="N31" i="6"/>
  <c r="P31" i="6"/>
  <c r="M22" i="6"/>
  <c r="Q22" i="6"/>
  <c r="N22" i="6"/>
  <c r="R22" i="6"/>
  <c r="O16" i="6"/>
  <c r="P16" i="6"/>
  <c r="J966" i="6"/>
  <c r="K966" i="6"/>
  <c r="K965" i="6"/>
  <c r="K964" i="6"/>
  <c r="J964" i="6"/>
  <c r="J963" i="6"/>
  <c r="K962" i="6"/>
  <c r="J962" i="6"/>
  <c r="K961" i="6"/>
  <c r="K960" i="6"/>
  <c r="J960" i="6"/>
  <c r="J959" i="6"/>
  <c r="J899" i="6"/>
  <c r="K899" i="6"/>
  <c r="J898" i="6"/>
  <c r="K896" i="6"/>
  <c r="J896" i="6"/>
  <c r="K895" i="6"/>
  <c r="J895" i="6"/>
  <c r="J894" i="6"/>
  <c r="J892" i="6"/>
  <c r="J835" i="6"/>
  <c r="K835" i="6"/>
  <c r="K834" i="6"/>
  <c r="J834" i="6"/>
  <c r="K832" i="6"/>
  <c r="J832" i="6"/>
  <c r="K831" i="6"/>
  <c r="J831" i="6"/>
  <c r="K830" i="6"/>
  <c r="J830" i="6"/>
  <c r="K828" i="6"/>
  <c r="J828" i="6"/>
  <c r="J771" i="6"/>
  <c r="K771" i="6"/>
  <c r="K770" i="6"/>
  <c r="J770" i="6"/>
  <c r="K768" i="6"/>
  <c r="J768" i="6"/>
  <c r="K767" i="6"/>
  <c r="J767" i="6"/>
  <c r="K766" i="6"/>
  <c r="J766" i="6"/>
  <c r="K764" i="6"/>
  <c r="J764" i="6"/>
  <c r="J707" i="6"/>
  <c r="K707" i="6"/>
  <c r="K706" i="6"/>
  <c r="J706" i="6"/>
  <c r="K704" i="6"/>
  <c r="J704" i="6"/>
  <c r="K703" i="6"/>
  <c r="J703" i="6"/>
  <c r="K702" i="6"/>
  <c r="J702" i="6"/>
  <c r="K700" i="6"/>
  <c r="J700" i="6"/>
  <c r="J643" i="6"/>
  <c r="K643" i="6"/>
  <c r="K642" i="6"/>
  <c r="J642" i="6"/>
  <c r="K640" i="6"/>
  <c r="J640" i="6"/>
  <c r="K639" i="6"/>
  <c r="J639" i="6"/>
  <c r="K638" i="6"/>
  <c r="J638" i="6"/>
  <c r="K636" i="6"/>
  <c r="J636" i="6"/>
  <c r="J579" i="6"/>
  <c r="K579" i="6"/>
  <c r="K578" i="6"/>
  <c r="J578" i="6"/>
  <c r="K576" i="6"/>
  <c r="J576" i="6"/>
  <c r="K575" i="6"/>
  <c r="J575" i="6"/>
  <c r="K574" i="6"/>
  <c r="J574" i="6"/>
  <c r="K572" i="6"/>
  <c r="J572" i="6"/>
  <c r="J515" i="6"/>
  <c r="K515" i="6"/>
  <c r="K514" i="6"/>
  <c r="J514" i="6"/>
  <c r="K512" i="6"/>
  <c r="J512" i="6"/>
  <c r="K511" i="6"/>
  <c r="J511" i="6"/>
  <c r="K510" i="6"/>
  <c r="J510" i="6"/>
  <c r="K508" i="6"/>
  <c r="J508" i="6"/>
  <c r="J451" i="6"/>
  <c r="K451" i="6"/>
  <c r="K450" i="6"/>
  <c r="J450" i="6"/>
  <c r="K448" i="6"/>
  <c r="J448" i="6"/>
  <c r="K447" i="6"/>
  <c r="J447" i="6"/>
  <c r="K446" i="6"/>
  <c r="J446" i="6"/>
  <c r="K444" i="6"/>
  <c r="J444" i="6"/>
  <c r="J387" i="6"/>
  <c r="K387" i="6"/>
  <c r="K386" i="6"/>
  <c r="J386" i="6"/>
  <c r="K384" i="6"/>
  <c r="J384" i="6"/>
  <c r="K383" i="6"/>
  <c r="J383" i="6"/>
  <c r="K382" i="6"/>
  <c r="J382" i="6"/>
  <c r="K380" i="6"/>
  <c r="J380" i="6"/>
  <c r="J323" i="6"/>
  <c r="K323" i="6"/>
  <c r="K322" i="6"/>
  <c r="J322" i="6"/>
  <c r="K320" i="6"/>
  <c r="J320" i="6"/>
  <c r="K319" i="6"/>
  <c r="J319" i="6"/>
  <c r="K318" i="6"/>
  <c r="J318" i="6"/>
  <c r="K316" i="6"/>
  <c r="J316" i="6"/>
  <c r="J259" i="6"/>
  <c r="K259" i="6"/>
  <c r="K258" i="6"/>
  <c r="J258" i="6"/>
  <c r="K256" i="6"/>
  <c r="J256" i="6"/>
  <c r="K255" i="6"/>
  <c r="J255" i="6"/>
  <c r="K254" i="6"/>
  <c r="J254" i="6"/>
  <c r="K252" i="6"/>
  <c r="J252" i="6"/>
  <c r="N459" i="6"/>
  <c r="O459" i="6"/>
  <c r="M454" i="6"/>
  <c r="Q454" i="6"/>
  <c r="M450" i="6"/>
  <c r="Q450" i="6"/>
  <c r="M448" i="6"/>
  <c r="Q448" i="6"/>
  <c r="N431" i="6"/>
  <c r="P431" i="6"/>
  <c r="N427" i="6"/>
  <c r="R427" i="6"/>
  <c r="O413" i="6"/>
  <c r="Q413" i="6"/>
  <c r="M410" i="6"/>
  <c r="Q410" i="6"/>
  <c r="N398" i="6"/>
  <c r="R398" i="6"/>
  <c r="M392" i="6"/>
  <c r="Q392" i="6"/>
  <c r="O383" i="6"/>
  <c r="P383" i="6"/>
  <c r="O381" i="6"/>
  <c r="N381" i="6"/>
  <c r="O373" i="6"/>
  <c r="M373" i="6"/>
  <c r="R373" i="6"/>
  <c r="O365" i="6"/>
  <c r="M365" i="6"/>
  <c r="R365" i="6"/>
  <c r="M354" i="6"/>
  <c r="Q354" i="6"/>
  <c r="M346" i="6"/>
  <c r="Q346" i="6"/>
  <c r="M338" i="6"/>
  <c r="Q338" i="6"/>
  <c r="M330" i="6"/>
  <c r="Q330" i="6"/>
  <c r="O321" i="6"/>
  <c r="P321" i="6"/>
  <c r="O313" i="6"/>
  <c r="P313" i="6"/>
  <c r="O305" i="6"/>
  <c r="P305" i="6"/>
  <c r="O297" i="6"/>
  <c r="P297" i="6"/>
  <c r="M288" i="6"/>
  <c r="Q288" i="6"/>
  <c r="N278" i="6"/>
  <c r="R278" i="6"/>
  <c r="N263" i="6"/>
  <c r="O263" i="6"/>
  <c r="M250" i="6"/>
  <c r="Q250" i="6"/>
  <c r="N243" i="6"/>
  <c r="O243" i="6"/>
  <c r="O241" i="6"/>
  <c r="N241" i="6"/>
  <c r="M238" i="6"/>
  <c r="Q238" i="6"/>
  <c r="M230" i="6"/>
  <c r="Q230" i="6"/>
  <c r="M222" i="6"/>
  <c r="Q222" i="6"/>
  <c r="M214" i="6"/>
  <c r="Q214" i="6"/>
  <c r="M206" i="6"/>
  <c r="Q206" i="6"/>
  <c r="M198" i="6"/>
  <c r="Q198" i="6"/>
  <c r="M190" i="6"/>
  <c r="Q190" i="6"/>
  <c r="O181" i="6"/>
  <c r="P181" i="6"/>
  <c r="O173" i="6"/>
  <c r="P173" i="6"/>
  <c r="O165" i="6"/>
  <c r="P165" i="6"/>
  <c r="O157" i="6"/>
  <c r="P157" i="6"/>
  <c r="O149" i="6"/>
  <c r="P149" i="6"/>
  <c r="O141" i="6"/>
  <c r="P141" i="6"/>
  <c r="O133" i="6"/>
  <c r="P133" i="6"/>
  <c r="O125" i="6"/>
  <c r="P125" i="6"/>
  <c r="M118" i="6"/>
  <c r="Q118" i="6"/>
  <c r="N118" i="6"/>
  <c r="R118" i="6"/>
  <c r="O100" i="6"/>
  <c r="P100" i="6"/>
  <c r="O97" i="6"/>
  <c r="M97" i="6"/>
  <c r="R97" i="6"/>
  <c r="N97" i="6"/>
  <c r="N95" i="6"/>
  <c r="P95" i="6"/>
  <c r="M86" i="6"/>
  <c r="Q86" i="6"/>
  <c r="N86" i="6"/>
  <c r="R86" i="6"/>
  <c r="O68" i="6"/>
  <c r="P68" i="6"/>
  <c r="O65" i="6"/>
  <c r="M65" i="6"/>
  <c r="R65" i="6"/>
  <c r="N65" i="6"/>
  <c r="N63" i="6"/>
  <c r="P63" i="6"/>
  <c r="N55" i="6"/>
  <c r="P55" i="6"/>
  <c r="M46" i="6"/>
  <c r="Q46" i="6"/>
  <c r="N46" i="6"/>
  <c r="R46" i="6"/>
  <c r="O28" i="6"/>
  <c r="P28" i="6"/>
  <c r="O25" i="6"/>
  <c r="M25" i="6"/>
  <c r="R25" i="6"/>
  <c r="N25" i="6"/>
  <c r="N23" i="6"/>
  <c r="P23" i="6"/>
  <c r="O18" i="6"/>
  <c r="P18" i="6"/>
  <c r="O9" i="6"/>
  <c r="M9" i="6"/>
  <c r="R9" i="6"/>
  <c r="N9" i="6"/>
  <c r="P9" i="6"/>
  <c r="N7" i="6"/>
  <c r="P7" i="6"/>
  <c r="J974" i="6"/>
  <c r="J972" i="6"/>
  <c r="J971" i="6"/>
  <c r="J970" i="6"/>
  <c r="J968" i="6"/>
  <c r="J967" i="6"/>
  <c r="J911" i="6"/>
  <c r="J910" i="6"/>
  <c r="J908" i="6"/>
  <c r="J907" i="6"/>
  <c r="J906" i="6"/>
  <c r="J904" i="6"/>
  <c r="J903" i="6"/>
  <c r="J902" i="6"/>
  <c r="J900" i="6"/>
  <c r="J843" i="6"/>
  <c r="J842" i="6"/>
  <c r="J840" i="6"/>
  <c r="J839" i="6"/>
  <c r="J838" i="6"/>
  <c r="J836" i="6"/>
  <c r="J779" i="6"/>
  <c r="J778" i="6"/>
  <c r="J776" i="6"/>
  <c r="J775" i="6"/>
  <c r="J774" i="6"/>
  <c r="J772" i="6"/>
  <c r="J715" i="6"/>
  <c r="J714" i="6"/>
  <c r="J712" i="6"/>
  <c r="J711" i="6"/>
  <c r="J710" i="6"/>
  <c r="J708" i="6"/>
  <c r="J651" i="6"/>
  <c r="J650" i="6"/>
  <c r="J648" i="6"/>
  <c r="J647" i="6"/>
  <c r="J646" i="6"/>
  <c r="J644" i="6"/>
  <c r="J587" i="6"/>
  <c r="J586" i="6"/>
  <c r="J584" i="6"/>
  <c r="J583" i="6"/>
  <c r="J582" i="6"/>
  <c r="J580" i="6"/>
  <c r="J523" i="6"/>
  <c r="J522" i="6"/>
  <c r="J520" i="6"/>
  <c r="J519" i="6"/>
  <c r="J518" i="6"/>
  <c r="J516" i="6"/>
  <c r="J459" i="6"/>
  <c r="J458" i="6"/>
  <c r="J456" i="6"/>
  <c r="J455" i="6"/>
  <c r="J454" i="6"/>
  <c r="L452" i="6"/>
  <c r="J452" i="6"/>
  <c r="J395" i="6"/>
  <c r="J394" i="6"/>
  <c r="J392" i="6"/>
  <c r="J391" i="6"/>
  <c r="J390" i="6"/>
  <c r="O389" i="6"/>
  <c r="Q389" i="6"/>
  <c r="J388" i="6"/>
  <c r="J331" i="6"/>
  <c r="J330" i="6"/>
  <c r="J328" i="6"/>
  <c r="J327" i="6"/>
  <c r="L327" i="6"/>
  <c r="J326" i="6"/>
  <c r="J324" i="6"/>
  <c r="J267" i="6"/>
  <c r="J266" i="6"/>
  <c r="J264" i="6"/>
  <c r="J263" i="6"/>
  <c r="J262" i="6"/>
  <c r="L262" i="6"/>
  <c r="L260" i="6"/>
  <c r="P260" i="6" s="1"/>
  <c r="J260" i="6"/>
  <c r="K975" i="6"/>
  <c r="K971" i="6"/>
  <c r="K943" i="6"/>
  <c r="K939" i="6"/>
  <c r="K909" i="6"/>
  <c r="K907" i="6"/>
  <c r="K845" i="6"/>
  <c r="K841" i="6"/>
  <c r="K813" i="6"/>
  <c r="K809" i="6"/>
  <c r="K781" i="6"/>
  <c r="K779" i="6"/>
  <c r="K777" i="6"/>
  <c r="K749" i="6"/>
  <c r="K745" i="6"/>
  <c r="K717" i="6"/>
  <c r="K715" i="6"/>
  <c r="K713" i="6"/>
  <c r="K685" i="6"/>
  <c r="K683" i="6"/>
  <c r="K681" i="6"/>
  <c r="K653" i="6"/>
  <c r="K651" i="6"/>
  <c r="K649" i="6"/>
  <c r="K621" i="6"/>
  <c r="K619" i="6"/>
  <c r="K617" i="6"/>
  <c r="K589" i="6"/>
  <c r="K587" i="6"/>
  <c r="K585" i="6"/>
  <c r="K557" i="6"/>
  <c r="K555" i="6"/>
  <c r="K553" i="6"/>
  <c r="K525" i="6"/>
  <c r="K523" i="6"/>
  <c r="K521" i="6"/>
  <c r="K493" i="6"/>
  <c r="K491" i="6"/>
  <c r="K489" i="6"/>
  <c r="K461" i="6"/>
  <c r="K459" i="6"/>
  <c r="K457" i="6"/>
  <c r="K429" i="6"/>
  <c r="K427" i="6"/>
  <c r="K425" i="6"/>
  <c r="K397" i="6"/>
  <c r="K395" i="6"/>
  <c r="K393" i="6"/>
  <c r="K365" i="6"/>
  <c r="K363" i="6"/>
  <c r="K361" i="6"/>
  <c r="K333" i="6"/>
  <c r="K331" i="6"/>
  <c r="K329" i="6"/>
  <c r="K301" i="6"/>
  <c r="K299" i="6"/>
  <c r="K297" i="6"/>
  <c r="K269" i="6"/>
  <c r="K267" i="6"/>
  <c r="K265" i="6"/>
  <c r="K237" i="6"/>
  <c r="K235" i="6"/>
  <c r="K233" i="6"/>
  <c r="K197" i="6"/>
  <c r="K195" i="6"/>
  <c r="K193" i="6"/>
  <c r="K133" i="6"/>
  <c r="K131" i="6"/>
  <c r="K129" i="6"/>
  <c r="K69" i="6"/>
  <c r="K67" i="6"/>
  <c r="J67" i="6"/>
  <c r="K65" i="6"/>
  <c r="J51" i="6"/>
  <c r="J47" i="6"/>
  <c r="K5" i="6"/>
  <c r="K3" i="6"/>
  <c r="J3" i="6"/>
  <c r="P117" i="6"/>
  <c r="P109" i="6"/>
  <c r="P101" i="6"/>
  <c r="P93" i="6"/>
  <c r="P85" i="6"/>
  <c r="P77" i="6"/>
  <c r="P69" i="6"/>
  <c r="P61" i="6"/>
  <c r="P53" i="6"/>
  <c r="P45" i="6"/>
  <c r="P37" i="6"/>
  <c r="P29" i="6"/>
  <c r="P21" i="6"/>
  <c r="N3" i="6"/>
  <c r="R3" i="6"/>
  <c r="K981" i="6"/>
  <c r="K980" i="6"/>
  <c r="K978" i="6"/>
  <c r="K977" i="6"/>
  <c r="K976" i="6"/>
  <c r="K974" i="6"/>
  <c r="K949" i="6"/>
  <c r="K948" i="6"/>
  <c r="K946" i="6"/>
  <c r="K945" i="6"/>
  <c r="K944" i="6"/>
  <c r="K942" i="6"/>
  <c r="K917" i="6"/>
  <c r="K916" i="6"/>
  <c r="K913" i="6"/>
  <c r="K911" i="6"/>
  <c r="K880" i="6"/>
  <c r="K879" i="6"/>
  <c r="K875" i="6"/>
  <c r="K850" i="6"/>
  <c r="K848" i="6"/>
  <c r="K847" i="6"/>
  <c r="K846" i="6"/>
  <c r="K844" i="6"/>
  <c r="K843" i="6"/>
  <c r="K818" i="6"/>
  <c r="K816" i="6"/>
  <c r="K815" i="6"/>
  <c r="K814" i="6"/>
  <c r="K812" i="6"/>
  <c r="K811" i="6"/>
  <c r="K786" i="6"/>
  <c r="K784" i="6"/>
  <c r="K783" i="6"/>
  <c r="K782" i="6"/>
  <c r="K780" i="6"/>
  <c r="K754" i="6"/>
  <c r="K752" i="6"/>
  <c r="K751" i="6"/>
  <c r="K750" i="6"/>
  <c r="K748" i="6"/>
  <c r="K747" i="6"/>
  <c r="K722" i="6"/>
  <c r="K720" i="6"/>
  <c r="K719" i="6"/>
  <c r="K718" i="6"/>
  <c r="K716" i="6"/>
  <c r="K690" i="6"/>
  <c r="K688" i="6"/>
  <c r="K687" i="6"/>
  <c r="K686" i="6"/>
  <c r="K684" i="6"/>
  <c r="K658" i="6"/>
  <c r="K656" i="6"/>
  <c r="K655" i="6"/>
  <c r="K654" i="6"/>
  <c r="K652" i="6"/>
  <c r="K626" i="6"/>
  <c r="K624" i="6"/>
  <c r="K623" i="6"/>
  <c r="K622" i="6"/>
  <c r="K620" i="6"/>
  <c r="K594" i="6"/>
  <c r="K592" i="6"/>
  <c r="K591" i="6"/>
  <c r="K590" i="6"/>
  <c r="K588" i="6"/>
  <c r="K562" i="6"/>
  <c r="K560" i="6"/>
  <c r="K559" i="6"/>
  <c r="K558" i="6"/>
  <c r="K556" i="6"/>
  <c r="K530" i="6"/>
  <c r="K528" i="6"/>
  <c r="K527" i="6"/>
  <c r="K526" i="6"/>
  <c r="K524" i="6"/>
  <c r="K498" i="6"/>
  <c r="K496" i="6"/>
  <c r="K495" i="6"/>
  <c r="K494" i="6"/>
  <c r="K492" i="6"/>
  <c r="K466" i="6"/>
  <c r="K464" i="6"/>
  <c r="K463" i="6"/>
  <c r="K462" i="6"/>
  <c r="K460" i="6"/>
  <c r="K434" i="6"/>
  <c r="K432" i="6"/>
  <c r="K431" i="6"/>
  <c r="K430" i="6"/>
  <c r="K428" i="6"/>
  <c r="K402" i="6"/>
  <c r="K400" i="6"/>
  <c r="K399" i="6"/>
  <c r="K398" i="6"/>
  <c r="K396" i="6"/>
  <c r="K370" i="6"/>
  <c r="K368" i="6"/>
  <c r="K367" i="6"/>
  <c r="K366" i="6"/>
  <c r="K364" i="6"/>
  <c r="K338" i="6"/>
  <c r="K336" i="6"/>
  <c r="K335" i="6"/>
  <c r="K334" i="6"/>
  <c r="K332" i="6"/>
  <c r="K306" i="6"/>
  <c r="K304" i="6"/>
  <c r="K303" i="6"/>
  <c r="K302" i="6"/>
  <c r="K300" i="6"/>
  <c r="K274" i="6"/>
  <c r="K272" i="6"/>
  <c r="K271" i="6"/>
  <c r="K270" i="6"/>
  <c r="K268" i="6"/>
  <c r="K242" i="6"/>
  <c r="K240" i="6"/>
  <c r="K239" i="6"/>
  <c r="K238" i="6"/>
  <c r="K236" i="6"/>
  <c r="K219" i="6"/>
  <c r="K203" i="6"/>
  <c r="K202" i="6"/>
  <c r="K200" i="6"/>
  <c r="K199" i="6"/>
  <c r="K198" i="6"/>
  <c r="K196" i="6"/>
  <c r="K159" i="6"/>
  <c r="K139" i="6"/>
  <c r="K138" i="6"/>
  <c r="K136" i="6"/>
  <c r="K135" i="6"/>
  <c r="K134" i="6"/>
  <c r="K132" i="6"/>
  <c r="K95" i="6"/>
  <c r="J95" i="6"/>
  <c r="J91" i="6"/>
  <c r="J75" i="6"/>
  <c r="K75" i="6"/>
  <c r="K74" i="6"/>
  <c r="K72" i="6"/>
  <c r="K71" i="6"/>
  <c r="J71" i="6"/>
  <c r="K70" i="6"/>
  <c r="K68" i="6"/>
  <c r="K31" i="6"/>
  <c r="J31" i="6"/>
  <c r="J27" i="6"/>
  <c r="P3" i="6"/>
  <c r="K991" i="6"/>
  <c r="K990" i="6"/>
  <c r="K987" i="6"/>
  <c r="K959" i="6"/>
  <c r="K955" i="6"/>
  <c r="K927" i="6"/>
  <c r="K923" i="6"/>
  <c r="K829" i="6"/>
  <c r="K825" i="6"/>
  <c r="K797" i="6"/>
  <c r="K793" i="6"/>
  <c r="K765" i="6"/>
  <c r="K763" i="6"/>
  <c r="K761" i="6"/>
  <c r="K733" i="6"/>
  <c r="K731" i="6"/>
  <c r="K729" i="6"/>
  <c r="K701" i="6"/>
  <c r="K699" i="6"/>
  <c r="K697" i="6"/>
  <c r="K669" i="6"/>
  <c r="K667" i="6"/>
  <c r="K665" i="6"/>
  <c r="K637" i="6"/>
  <c r="K635" i="6"/>
  <c r="K633" i="6"/>
  <c r="K605" i="6"/>
  <c r="K603" i="6"/>
  <c r="K601" i="6"/>
  <c r="K573" i="6"/>
  <c r="K571" i="6"/>
  <c r="K569" i="6"/>
  <c r="K541" i="6"/>
  <c r="K539" i="6"/>
  <c r="K537" i="6"/>
  <c r="K509" i="6"/>
  <c r="K507" i="6"/>
  <c r="K505" i="6"/>
  <c r="K477" i="6"/>
  <c r="K475" i="6"/>
  <c r="K473" i="6"/>
  <c r="K445" i="6"/>
  <c r="K443" i="6"/>
  <c r="K441" i="6"/>
  <c r="K413" i="6"/>
  <c r="K411" i="6"/>
  <c r="K409" i="6"/>
  <c r="K381" i="6"/>
  <c r="K379" i="6"/>
  <c r="K377" i="6"/>
  <c r="K349" i="6"/>
  <c r="K347" i="6"/>
  <c r="K345" i="6"/>
  <c r="K317" i="6"/>
  <c r="K315" i="6"/>
  <c r="K313" i="6"/>
  <c r="K285" i="6"/>
  <c r="K283" i="6"/>
  <c r="K281" i="6"/>
  <c r="K253" i="6"/>
  <c r="K251" i="6"/>
  <c r="K249" i="6"/>
  <c r="K221" i="6"/>
  <c r="K165" i="6"/>
  <c r="K163" i="6"/>
  <c r="K161" i="6"/>
  <c r="K101" i="6"/>
  <c r="K99" i="6"/>
  <c r="J99" i="6"/>
  <c r="K97" i="6"/>
  <c r="J83" i="6"/>
  <c r="J79" i="6"/>
  <c r="K37" i="6"/>
  <c r="K35" i="6"/>
  <c r="J35" i="6"/>
  <c r="K33" i="6"/>
  <c r="J19" i="6"/>
  <c r="E1000" i="9"/>
  <c r="D1000" i="9"/>
  <c r="F1000" i="9"/>
  <c r="E992" i="9"/>
  <c r="D992" i="9"/>
  <c r="F992" i="9"/>
  <c r="E533" i="9"/>
  <c r="D533" i="9"/>
  <c r="F533" i="9"/>
  <c r="E378" i="9"/>
  <c r="D378" i="9"/>
  <c r="F378" i="9"/>
  <c r="E359" i="9"/>
  <c r="F359" i="9"/>
  <c r="E351" i="9"/>
  <c r="F351" i="9"/>
  <c r="E307" i="9"/>
  <c r="F307" i="9"/>
  <c r="E287" i="9"/>
  <c r="F287" i="9"/>
  <c r="E262" i="9"/>
  <c r="D262" i="9"/>
  <c r="F262" i="9"/>
  <c r="E2" i="9"/>
  <c r="D2" i="9"/>
  <c r="F2" i="9"/>
  <c r="K10" i="6"/>
  <c r="K8" i="6"/>
  <c r="K7" i="6"/>
  <c r="K6" i="6"/>
  <c r="K4" i="6"/>
  <c r="N2" i="6"/>
  <c r="M2" i="6"/>
  <c r="O2" i="6"/>
  <c r="J2" i="6"/>
  <c r="F138" i="11"/>
  <c r="E138" i="11"/>
  <c r="F134" i="11"/>
  <c r="D134" i="11"/>
  <c r="F130" i="11"/>
  <c r="E130" i="11"/>
  <c r="F126" i="11"/>
  <c r="D126" i="11"/>
  <c r="F122" i="11"/>
  <c r="E122" i="11"/>
  <c r="F118" i="11"/>
  <c r="D118" i="11"/>
  <c r="F114" i="11"/>
  <c r="E114" i="11"/>
  <c r="F110" i="11"/>
  <c r="D110" i="11"/>
  <c r="F106" i="11"/>
  <c r="E106" i="11"/>
  <c r="F102" i="11"/>
  <c r="D102" i="11"/>
  <c r="F98" i="11"/>
  <c r="E98" i="11"/>
  <c r="F94" i="11"/>
  <c r="D94" i="11"/>
  <c r="F90" i="11"/>
  <c r="E90" i="11"/>
  <c r="F86" i="11"/>
  <c r="D86" i="11"/>
  <c r="F82" i="11"/>
  <c r="E82" i="11"/>
  <c r="F78" i="11"/>
  <c r="D78" i="11"/>
  <c r="F74" i="11"/>
  <c r="E74" i="11"/>
  <c r="F70" i="11"/>
  <c r="D70" i="11"/>
  <c r="F66" i="11"/>
  <c r="E66" i="11"/>
  <c r="F62" i="11"/>
  <c r="D62" i="11"/>
  <c r="F58" i="11"/>
  <c r="E58" i="11"/>
  <c r="F54" i="11"/>
  <c r="D54" i="11"/>
  <c r="F50" i="11"/>
  <c r="E50" i="11"/>
  <c r="F46" i="11"/>
  <c r="D46" i="11"/>
  <c r="F42" i="11"/>
  <c r="E42" i="11"/>
  <c r="F38" i="11"/>
  <c r="D38" i="11"/>
  <c r="F34" i="11"/>
  <c r="E34" i="11"/>
  <c r="F30" i="11"/>
  <c r="D30" i="11"/>
  <c r="F26" i="11"/>
  <c r="E26" i="11"/>
  <c r="F22" i="11"/>
  <c r="D22" i="11"/>
  <c r="F18" i="11"/>
  <c r="E18" i="11"/>
  <c r="F14" i="11"/>
  <c r="D14" i="11"/>
  <c r="D8" i="11"/>
  <c r="F8" i="11"/>
  <c r="D7" i="11"/>
  <c r="E7" i="11"/>
  <c r="E506" i="9"/>
  <c r="F506" i="9"/>
  <c r="D506" i="9"/>
  <c r="E498" i="9"/>
  <c r="F498" i="9"/>
  <c r="D498" i="9"/>
  <c r="E435" i="9"/>
  <c r="F435" i="9"/>
  <c r="E398" i="9"/>
  <c r="D398" i="9"/>
  <c r="F398" i="9"/>
  <c r="E390" i="9"/>
  <c r="D390" i="9"/>
  <c r="F390" i="9"/>
  <c r="E117" i="9"/>
  <c r="F117" i="9"/>
  <c r="D117" i="9"/>
  <c r="E49" i="9"/>
  <c r="D49" i="9"/>
  <c r="F49" i="9"/>
  <c r="K999" i="6"/>
  <c r="K989" i="6"/>
  <c r="K988" i="6"/>
  <c r="K983" i="6"/>
  <c r="K973" i="6"/>
  <c r="K972" i="6"/>
  <c r="K967" i="6"/>
  <c r="K957" i="6"/>
  <c r="K956" i="6"/>
  <c r="K951" i="6"/>
  <c r="K941" i="6"/>
  <c r="K940" i="6"/>
  <c r="K935" i="6"/>
  <c r="K925" i="6"/>
  <c r="K924" i="6"/>
  <c r="K919" i="6"/>
  <c r="K853" i="6"/>
  <c r="K842" i="6"/>
  <c r="K840" i="6"/>
  <c r="K837" i="6"/>
  <c r="K826" i="6"/>
  <c r="K824" i="6"/>
  <c r="K821" i="6"/>
  <c r="K810" i="6"/>
  <c r="K808" i="6"/>
  <c r="K805" i="6"/>
  <c r="K794" i="6"/>
  <c r="K792" i="6"/>
  <c r="K789" i="6"/>
  <c r="K778" i="6"/>
  <c r="K776" i="6"/>
  <c r="K773" i="6"/>
  <c r="K762" i="6"/>
  <c r="K760" i="6"/>
  <c r="K757" i="6"/>
  <c r="K746" i="6"/>
  <c r="K744" i="6"/>
  <c r="K741" i="6"/>
  <c r="K730" i="6"/>
  <c r="K728" i="6"/>
  <c r="K725" i="6"/>
  <c r="K714" i="6"/>
  <c r="K712" i="6"/>
  <c r="K709" i="6"/>
  <c r="K698" i="6"/>
  <c r="K696" i="6"/>
  <c r="K693" i="6"/>
  <c r="K682" i="6"/>
  <c r="K680" i="6"/>
  <c r="K677" i="6"/>
  <c r="K666" i="6"/>
  <c r="K664" i="6"/>
  <c r="K661" i="6"/>
  <c r="K650" i="6"/>
  <c r="K648" i="6"/>
  <c r="K645" i="6"/>
  <c r="K634" i="6"/>
  <c r="K632" i="6"/>
  <c r="K629" i="6"/>
  <c r="K618" i="6"/>
  <c r="K616" i="6"/>
  <c r="K613" i="6"/>
  <c r="K602" i="6"/>
  <c r="K600" i="6"/>
  <c r="K597" i="6"/>
  <c r="K586" i="6"/>
  <c r="K584" i="6"/>
  <c r="K581" i="6"/>
  <c r="K570" i="6"/>
  <c r="K568" i="6"/>
  <c r="K565" i="6"/>
  <c r="K554" i="6"/>
  <c r="K552" i="6"/>
  <c r="K549" i="6"/>
  <c r="K538" i="6"/>
  <c r="K536" i="6"/>
  <c r="K533" i="6"/>
  <c r="K522" i="6"/>
  <c r="K520" i="6"/>
  <c r="K517" i="6"/>
  <c r="K506" i="6"/>
  <c r="K504" i="6"/>
  <c r="K501" i="6"/>
  <c r="K490" i="6"/>
  <c r="K488" i="6"/>
  <c r="K485" i="6"/>
  <c r="K474" i="6"/>
  <c r="K472" i="6"/>
  <c r="K469" i="6"/>
  <c r="K458" i="6"/>
  <c r="K456" i="6"/>
  <c r="K453" i="6"/>
  <c r="K442" i="6"/>
  <c r="K440" i="6"/>
  <c r="K437" i="6"/>
  <c r="K426" i="6"/>
  <c r="K424" i="6"/>
  <c r="K421" i="6"/>
  <c r="K410" i="6"/>
  <c r="K408" i="6"/>
  <c r="K405" i="6"/>
  <c r="K394" i="6"/>
  <c r="K392" i="6"/>
  <c r="K389" i="6"/>
  <c r="K378" i="6"/>
  <c r="K376" i="6"/>
  <c r="K373" i="6"/>
  <c r="K362" i="6"/>
  <c r="K360" i="6"/>
  <c r="K357" i="6"/>
  <c r="K346" i="6"/>
  <c r="K344" i="6"/>
  <c r="K341" i="6"/>
  <c r="K330" i="6"/>
  <c r="K328" i="6"/>
  <c r="K325" i="6"/>
  <c r="K314" i="6"/>
  <c r="K312" i="6"/>
  <c r="K309" i="6"/>
  <c r="K298" i="6"/>
  <c r="K296" i="6"/>
  <c r="K293" i="6"/>
  <c r="K282" i="6"/>
  <c r="K280" i="6"/>
  <c r="K277" i="6"/>
  <c r="K266" i="6"/>
  <c r="K264" i="6"/>
  <c r="K261" i="6"/>
  <c r="K250" i="6"/>
  <c r="K248" i="6"/>
  <c r="K245" i="6"/>
  <c r="K234" i="6"/>
  <c r="K232" i="6"/>
  <c r="K229" i="6"/>
  <c r="K218" i="6"/>
  <c r="K216" i="6"/>
  <c r="K213" i="6"/>
  <c r="K209" i="6"/>
  <c r="K181" i="6"/>
  <c r="K179" i="6"/>
  <c r="K177" i="6"/>
  <c r="K149" i="6"/>
  <c r="K147" i="6"/>
  <c r="K145" i="6"/>
  <c r="K117" i="6"/>
  <c r="K115" i="6"/>
  <c r="K113" i="6"/>
  <c r="K85" i="6"/>
  <c r="K83" i="6"/>
  <c r="K81" i="6"/>
  <c r="K53" i="6"/>
  <c r="K51" i="6"/>
  <c r="K49" i="6"/>
  <c r="K21" i="6"/>
  <c r="K19" i="6"/>
  <c r="K17" i="6"/>
  <c r="K11" i="6"/>
  <c r="K2" i="6"/>
  <c r="E998" i="11"/>
  <c r="F986" i="11"/>
  <c r="E982" i="11"/>
  <c r="F970" i="11"/>
  <c r="E966" i="11"/>
  <c r="F954" i="11"/>
  <c r="E950" i="11"/>
  <c r="F938" i="11"/>
  <c r="E934" i="11"/>
  <c r="F922" i="11"/>
  <c r="E918" i="11"/>
  <c r="F906" i="11"/>
  <c r="E902" i="11"/>
  <c r="F890" i="11"/>
  <c r="E886" i="11"/>
  <c r="F874" i="11"/>
  <c r="E870" i="11"/>
  <c r="F858" i="11"/>
  <c r="E854" i="11"/>
  <c r="F842" i="11"/>
  <c r="E838" i="11"/>
  <c r="F826" i="11"/>
  <c r="E822" i="11"/>
  <c r="F810" i="11"/>
  <c r="E806" i="11"/>
  <c r="F794" i="11"/>
  <c r="E790" i="11"/>
  <c r="F778" i="11"/>
  <c r="E774" i="11"/>
  <c r="F762" i="11"/>
  <c r="E758" i="11"/>
  <c r="F746" i="11"/>
  <c r="E742" i="11"/>
  <c r="F730" i="11"/>
  <c r="E726" i="11"/>
  <c r="F714" i="11"/>
  <c r="E710" i="11"/>
  <c r="F698" i="11"/>
  <c r="E694" i="11"/>
  <c r="F682" i="11"/>
  <c r="E678" i="11"/>
  <c r="F666" i="11"/>
  <c r="E662" i="11"/>
  <c r="F650" i="11"/>
  <c r="E646" i="11"/>
  <c r="F634" i="11"/>
  <c r="E630" i="11"/>
  <c r="F618" i="11"/>
  <c r="E614" i="11"/>
  <c r="F602" i="11"/>
  <c r="E598" i="11"/>
  <c r="F586" i="11"/>
  <c r="E582" i="11"/>
  <c r="F570" i="11"/>
  <c r="E566" i="11"/>
  <c r="F554" i="11"/>
  <c r="E550" i="11"/>
  <c r="F538" i="11"/>
  <c r="E534" i="11"/>
  <c r="F522" i="11"/>
  <c r="E518" i="11"/>
  <c r="F506" i="11"/>
  <c r="E502" i="11"/>
  <c r="F490" i="11"/>
  <c r="E486" i="11"/>
  <c r="F474" i="11"/>
  <c r="E470" i="11"/>
  <c r="F458" i="11"/>
  <c r="E454" i="11"/>
  <c r="F442" i="11"/>
  <c r="E438" i="11"/>
  <c r="F426" i="11"/>
  <c r="E422" i="11"/>
  <c r="F410" i="11"/>
  <c r="E406" i="11"/>
  <c r="F394" i="11"/>
  <c r="E390" i="11"/>
  <c r="F378" i="11"/>
  <c r="E374" i="11"/>
  <c r="E509" i="9"/>
  <c r="D509" i="9"/>
  <c r="F509" i="9"/>
  <c r="E128" i="9"/>
  <c r="F128" i="9"/>
  <c r="D128" i="9"/>
  <c r="E121" i="9"/>
  <c r="D121" i="9"/>
  <c r="F121" i="9"/>
  <c r="J10" i="6"/>
  <c r="AI3" i="6"/>
  <c r="AJ3" i="6" s="1"/>
  <c r="K1001" i="6"/>
  <c r="K1000" i="6"/>
  <c r="K995" i="6"/>
  <c r="K985" i="6"/>
  <c r="K984" i="6"/>
  <c r="K979" i="6"/>
  <c r="K969" i="6"/>
  <c r="K968" i="6"/>
  <c r="K963" i="6"/>
  <c r="K953" i="6"/>
  <c r="K952" i="6"/>
  <c r="K947" i="6"/>
  <c r="K937" i="6"/>
  <c r="K936" i="6"/>
  <c r="K931" i="6"/>
  <c r="K921" i="6"/>
  <c r="K920" i="6"/>
  <c r="K915" i="6"/>
  <c r="K852" i="6"/>
  <c r="K849" i="6"/>
  <c r="K838" i="6"/>
  <c r="K836" i="6"/>
  <c r="K833" i="6"/>
  <c r="K822" i="6"/>
  <c r="K820" i="6"/>
  <c r="K817" i="6"/>
  <c r="K806" i="6"/>
  <c r="K804" i="6"/>
  <c r="K801" i="6"/>
  <c r="K790" i="6"/>
  <c r="K788" i="6"/>
  <c r="K785" i="6"/>
  <c r="K774" i="6"/>
  <c r="K772" i="6"/>
  <c r="K769" i="6"/>
  <c r="K758" i="6"/>
  <c r="K756" i="6"/>
  <c r="K753" i="6"/>
  <c r="K742" i="6"/>
  <c r="K740" i="6"/>
  <c r="K737" i="6"/>
  <c r="K726" i="6"/>
  <c r="K724" i="6"/>
  <c r="K721" i="6"/>
  <c r="K710" i="6"/>
  <c r="K708" i="6"/>
  <c r="K705" i="6"/>
  <c r="K694" i="6"/>
  <c r="K692" i="6"/>
  <c r="K689" i="6"/>
  <c r="K678" i="6"/>
  <c r="K676" i="6"/>
  <c r="K673" i="6"/>
  <c r="K662" i="6"/>
  <c r="K660" i="6"/>
  <c r="K657" i="6"/>
  <c r="K646" i="6"/>
  <c r="K644" i="6"/>
  <c r="K641" i="6"/>
  <c r="K630" i="6"/>
  <c r="K628" i="6"/>
  <c r="K625" i="6"/>
  <c r="K614" i="6"/>
  <c r="K612" i="6"/>
  <c r="K609" i="6"/>
  <c r="K598" i="6"/>
  <c r="K596" i="6"/>
  <c r="K593" i="6"/>
  <c r="K582" i="6"/>
  <c r="K580" i="6"/>
  <c r="K577" i="6"/>
  <c r="K566" i="6"/>
  <c r="K564" i="6"/>
  <c r="K561" i="6"/>
  <c r="K550" i="6"/>
  <c r="K548" i="6"/>
  <c r="K545" i="6"/>
  <c r="K534" i="6"/>
  <c r="K532" i="6"/>
  <c r="K529" i="6"/>
  <c r="K518" i="6"/>
  <c r="K516" i="6"/>
  <c r="K513" i="6"/>
  <c r="K502" i="6"/>
  <c r="K500" i="6"/>
  <c r="K497" i="6"/>
  <c r="K486" i="6"/>
  <c r="K484" i="6"/>
  <c r="K481" i="6"/>
  <c r="K470" i="6"/>
  <c r="K468" i="6"/>
  <c r="K465" i="6"/>
  <c r="K454" i="6"/>
  <c r="K452" i="6"/>
  <c r="K449" i="6"/>
  <c r="K438" i="6"/>
  <c r="K436" i="6"/>
  <c r="K433" i="6"/>
  <c r="K422" i="6"/>
  <c r="K420" i="6"/>
  <c r="K417" i="6"/>
  <c r="K406" i="6"/>
  <c r="K404" i="6"/>
  <c r="K401" i="6"/>
  <c r="K390" i="6"/>
  <c r="K388" i="6"/>
  <c r="K385" i="6"/>
  <c r="K374" i="6"/>
  <c r="K372" i="6"/>
  <c r="K369" i="6"/>
  <c r="K358" i="6"/>
  <c r="K356" i="6"/>
  <c r="K353" i="6"/>
  <c r="K342" i="6"/>
  <c r="K340" i="6"/>
  <c r="K337" i="6"/>
  <c r="K326" i="6"/>
  <c r="K324" i="6"/>
  <c r="K321" i="6"/>
  <c r="K310" i="6"/>
  <c r="K308" i="6"/>
  <c r="K305" i="6"/>
  <c r="K294" i="6"/>
  <c r="K292" i="6"/>
  <c r="K289" i="6"/>
  <c r="K278" i="6"/>
  <c r="K276" i="6"/>
  <c r="K273" i="6"/>
  <c r="K262" i="6"/>
  <c r="K260" i="6"/>
  <c r="K257" i="6"/>
  <c r="K246" i="6"/>
  <c r="K244" i="6"/>
  <c r="K241" i="6"/>
  <c r="K230" i="6"/>
  <c r="K228" i="6"/>
  <c r="K225" i="6"/>
  <c r="K214" i="6"/>
  <c r="K212" i="6"/>
  <c r="K211" i="6"/>
  <c r="K210" i="6"/>
  <c r="K208" i="6"/>
  <c r="K186" i="6"/>
  <c r="K184" i="6"/>
  <c r="K183" i="6"/>
  <c r="K182" i="6"/>
  <c r="K180" i="6"/>
  <c r="K154" i="6"/>
  <c r="K152" i="6"/>
  <c r="K151" i="6"/>
  <c r="K150" i="6"/>
  <c r="K148" i="6"/>
  <c r="K122" i="6"/>
  <c r="K120" i="6"/>
  <c r="K119" i="6"/>
  <c r="K118" i="6"/>
  <c r="K116" i="6"/>
  <c r="K90" i="6"/>
  <c r="K88" i="6"/>
  <c r="K87" i="6"/>
  <c r="K86" i="6"/>
  <c r="K84" i="6"/>
  <c r="K58" i="6"/>
  <c r="K56" i="6"/>
  <c r="K55" i="6"/>
  <c r="K54" i="6"/>
  <c r="K52" i="6"/>
  <c r="K26" i="6"/>
  <c r="K24" i="6"/>
  <c r="K23" i="6"/>
  <c r="K22" i="6"/>
  <c r="K20" i="6"/>
  <c r="Q2" i="6"/>
  <c r="F990" i="11"/>
  <c r="E986" i="11"/>
  <c r="F974" i="11"/>
  <c r="E970" i="11"/>
  <c r="F958" i="11"/>
  <c r="E954" i="11"/>
  <c r="F942" i="11"/>
  <c r="E938" i="11"/>
  <c r="F926" i="11"/>
  <c r="E922" i="11"/>
  <c r="F910" i="11"/>
  <c r="E906" i="11"/>
  <c r="F894" i="11"/>
  <c r="E890" i="11"/>
  <c r="F878" i="11"/>
  <c r="E874" i="11"/>
  <c r="F862" i="11"/>
  <c r="E858" i="11"/>
  <c r="F846" i="11"/>
  <c r="E842" i="11"/>
  <c r="F830" i="11"/>
  <c r="E826" i="11"/>
  <c r="F814" i="11"/>
  <c r="E810" i="11"/>
  <c r="F798" i="11"/>
  <c r="E794" i="11"/>
  <c r="F782" i="11"/>
  <c r="E778" i="11"/>
  <c r="F766" i="11"/>
  <c r="E762" i="11"/>
  <c r="F750" i="11"/>
  <c r="E746" i="11"/>
  <c r="F734" i="11"/>
  <c r="E730" i="11"/>
  <c r="F718" i="11"/>
  <c r="E714" i="11"/>
  <c r="F702" i="11"/>
  <c r="E698" i="11"/>
  <c r="F686" i="11"/>
  <c r="E682" i="11"/>
  <c r="F670" i="11"/>
  <c r="E666" i="11"/>
  <c r="F654" i="11"/>
  <c r="E650" i="11"/>
  <c r="F638" i="11"/>
  <c r="E634" i="11"/>
  <c r="F622" i="11"/>
  <c r="E618" i="11"/>
  <c r="F606" i="11"/>
  <c r="E602" i="11"/>
  <c r="F590" i="11"/>
  <c r="E586" i="11"/>
  <c r="F574" i="11"/>
  <c r="E570" i="11"/>
  <c r="F558" i="11"/>
  <c r="E554" i="11"/>
  <c r="F542" i="11"/>
  <c r="E538" i="11"/>
  <c r="F526" i="11"/>
  <c r="E522" i="11"/>
  <c r="F510" i="11"/>
  <c r="E506" i="11"/>
  <c r="F494" i="11"/>
  <c r="E490" i="11"/>
  <c r="F478" i="11"/>
  <c r="E474" i="11"/>
  <c r="F462" i="11"/>
  <c r="E458" i="11"/>
  <c r="F446" i="11"/>
  <c r="E442" i="11"/>
  <c r="F430" i="11"/>
  <c r="E426" i="11"/>
  <c r="F414" i="11"/>
  <c r="E410" i="11"/>
  <c r="F398" i="11"/>
  <c r="E394" i="11"/>
  <c r="F382" i="11"/>
  <c r="E378" i="11"/>
  <c r="F366" i="11"/>
  <c r="N3" i="11"/>
  <c r="O3" i="11" s="1"/>
  <c r="E511" i="9"/>
  <c r="F511" i="9"/>
  <c r="D511" i="9"/>
  <c r="E250" i="9"/>
  <c r="D250" i="9"/>
  <c r="F250" i="9"/>
  <c r="E179" i="9"/>
  <c r="F179" i="9"/>
  <c r="E156" i="9"/>
  <c r="F156" i="9"/>
  <c r="D156" i="9"/>
  <c r="E147" i="9"/>
  <c r="D147" i="9"/>
  <c r="F147" i="9"/>
  <c r="E143" i="9"/>
  <c r="D143" i="9"/>
  <c r="F143" i="9"/>
  <c r="E135" i="9"/>
  <c r="D135" i="9"/>
  <c r="F135" i="9"/>
  <c r="E3" i="11"/>
  <c r="D3" i="11"/>
  <c r="E994" i="9"/>
  <c r="D994" i="9"/>
  <c r="F994" i="9"/>
  <c r="E986" i="9"/>
  <c r="D986" i="9"/>
  <c r="F986" i="9"/>
  <c r="E501" i="9"/>
  <c r="D501" i="9"/>
  <c r="F501" i="9"/>
  <c r="E479" i="9"/>
  <c r="F479" i="9"/>
  <c r="E477" i="9"/>
  <c r="D477" i="9"/>
  <c r="E474" i="9"/>
  <c r="F474" i="9"/>
  <c r="E466" i="9"/>
  <c r="F466" i="9"/>
  <c r="D466" i="9"/>
  <c r="E447" i="9"/>
  <c r="F447" i="9"/>
  <c r="E403" i="9"/>
  <c r="F403" i="9"/>
  <c r="E366" i="9"/>
  <c r="D366" i="9"/>
  <c r="F366" i="9"/>
  <c r="E358" i="9"/>
  <c r="D358" i="9"/>
  <c r="F358" i="9"/>
  <c r="E346" i="9"/>
  <c r="D346" i="9"/>
  <c r="E327" i="9"/>
  <c r="F327" i="9"/>
  <c r="E319" i="9"/>
  <c r="F319" i="9"/>
  <c r="E294" i="9"/>
  <c r="D294" i="9"/>
  <c r="F294" i="9"/>
  <c r="E282" i="9"/>
  <c r="D282" i="9"/>
  <c r="E211" i="9"/>
  <c r="F211" i="9"/>
  <c r="E191" i="9"/>
  <c r="F191" i="9"/>
  <c r="E107" i="9"/>
  <c r="D107" i="9"/>
  <c r="F107" i="9"/>
  <c r="E93" i="9"/>
  <c r="D93" i="9"/>
  <c r="F93" i="9"/>
  <c r="E72" i="9"/>
  <c r="F72" i="9"/>
  <c r="D72" i="9"/>
  <c r="E68" i="9"/>
  <c r="F68" i="9"/>
  <c r="D68" i="9"/>
  <c r="F28" i="9"/>
  <c r="E28" i="9"/>
  <c r="D28" i="9"/>
  <c r="F24" i="9"/>
  <c r="D24" i="9"/>
  <c r="F20" i="9"/>
  <c r="E20" i="9"/>
  <c r="D20" i="9"/>
  <c r="F16" i="9"/>
  <c r="D16" i="9"/>
  <c r="E16" i="9"/>
  <c r="F12" i="9"/>
  <c r="E12" i="9"/>
  <c r="D12" i="9"/>
  <c r="F8" i="9"/>
  <c r="D8" i="9"/>
  <c r="F4" i="9"/>
  <c r="E4" i="9"/>
  <c r="D4" i="9"/>
  <c r="E536" i="9"/>
  <c r="F536" i="9"/>
  <c r="E503" i="9"/>
  <c r="F503" i="9"/>
  <c r="D503" i="9"/>
  <c r="E469" i="9"/>
  <c r="D469" i="9"/>
  <c r="F469" i="9"/>
  <c r="E442" i="9"/>
  <c r="D442" i="9"/>
  <c r="E423" i="9"/>
  <c r="F423" i="9"/>
  <c r="E415" i="9"/>
  <c r="F415" i="9"/>
  <c r="E371" i="9"/>
  <c r="F371" i="9"/>
  <c r="E334" i="9"/>
  <c r="D334" i="9"/>
  <c r="F334" i="9"/>
  <c r="E326" i="9"/>
  <c r="D326" i="9"/>
  <c r="F326" i="9"/>
  <c r="E314" i="9"/>
  <c r="D314" i="9"/>
  <c r="E243" i="9"/>
  <c r="F243" i="9"/>
  <c r="E223" i="9"/>
  <c r="F223" i="9"/>
  <c r="E198" i="9"/>
  <c r="D198" i="9"/>
  <c r="F198" i="9"/>
  <c r="E186" i="9"/>
  <c r="D186" i="9"/>
  <c r="E113" i="9"/>
  <c r="D113" i="9"/>
  <c r="F113" i="9"/>
  <c r="E92" i="9"/>
  <c r="F92" i="9"/>
  <c r="D92" i="9"/>
  <c r="E83" i="9"/>
  <c r="D83" i="9"/>
  <c r="F83" i="9"/>
  <c r="E79" i="9"/>
  <c r="D79" i="9"/>
  <c r="F79" i="9"/>
  <c r="E71" i="9"/>
  <c r="D71" i="9"/>
  <c r="F71" i="9"/>
  <c r="E64" i="9"/>
  <c r="F64" i="9"/>
  <c r="E57" i="9"/>
  <c r="D57" i="9"/>
  <c r="F57" i="9"/>
  <c r="E53" i="9"/>
  <c r="F53" i="9"/>
  <c r="E8" i="9"/>
  <c r="F3" i="11"/>
  <c r="E997" i="9"/>
  <c r="F997" i="9"/>
  <c r="D997" i="9"/>
  <c r="E989" i="9"/>
  <c r="F989" i="9"/>
  <c r="D989" i="9"/>
  <c r="E530" i="9"/>
  <c r="F530" i="9"/>
  <c r="D530" i="9"/>
  <c r="E471" i="9"/>
  <c r="F471" i="9"/>
  <c r="D471" i="9"/>
  <c r="E430" i="9"/>
  <c r="D430" i="9"/>
  <c r="F430" i="9"/>
  <c r="E422" i="9"/>
  <c r="D422" i="9"/>
  <c r="F422" i="9"/>
  <c r="E410" i="9"/>
  <c r="D410" i="9"/>
  <c r="E391" i="9"/>
  <c r="F391" i="9"/>
  <c r="E383" i="9"/>
  <c r="F383" i="9"/>
  <c r="E339" i="9"/>
  <c r="F339" i="9"/>
  <c r="E275" i="9"/>
  <c r="F275" i="9"/>
  <c r="E255" i="9"/>
  <c r="F255" i="9"/>
  <c r="E230" i="9"/>
  <c r="D230" i="9"/>
  <c r="F230" i="9"/>
  <c r="E218" i="9"/>
  <c r="D218" i="9"/>
  <c r="E172" i="9"/>
  <c r="D172" i="9"/>
  <c r="E157" i="9"/>
  <c r="D157" i="9"/>
  <c r="F157" i="9"/>
  <c r="E136" i="9"/>
  <c r="F136" i="9"/>
  <c r="D136" i="9"/>
  <c r="E132" i="9"/>
  <c r="F132" i="9"/>
  <c r="D132" i="9"/>
  <c r="E43" i="9"/>
  <c r="D43" i="9"/>
  <c r="F43" i="9"/>
  <c r="K205" i="6"/>
  <c r="K194" i="6"/>
  <c r="K192" i="6"/>
  <c r="K189" i="6"/>
  <c r="K178" i="6"/>
  <c r="K176" i="6"/>
  <c r="K173" i="6"/>
  <c r="K162" i="6"/>
  <c r="K160" i="6"/>
  <c r="K157" i="6"/>
  <c r="K146" i="6"/>
  <c r="K144" i="6"/>
  <c r="K141" i="6"/>
  <c r="K130" i="6"/>
  <c r="K128" i="6"/>
  <c r="K125" i="6"/>
  <c r="K114" i="6"/>
  <c r="K112" i="6"/>
  <c r="K109" i="6"/>
  <c r="K98" i="6"/>
  <c r="K96" i="6"/>
  <c r="K93" i="6"/>
  <c r="K82" i="6"/>
  <c r="K80" i="6"/>
  <c r="K77" i="6"/>
  <c r="K66" i="6"/>
  <c r="K64" i="6"/>
  <c r="K61" i="6"/>
  <c r="K50" i="6"/>
  <c r="K48" i="6"/>
  <c r="K45" i="6"/>
  <c r="K34" i="6"/>
  <c r="K32" i="6"/>
  <c r="K29" i="6"/>
  <c r="K18" i="6"/>
  <c r="K16" i="6"/>
  <c r="K13" i="6"/>
  <c r="E1001" i="9"/>
  <c r="F1001" i="9"/>
  <c r="E996" i="9"/>
  <c r="D996" i="9"/>
  <c r="E993" i="9"/>
  <c r="F993" i="9"/>
  <c r="E988" i="9"/>
  <c r="D988" i="9"/>
  <c r="E985" i="9"/>
  <c r="F985" i="9"/>
  <c r="D983" i="9"/>
  <c r="D979" i="9"/>
  <c r="D975" i="9"/>
  <c r="D971" i="9"/>
  <c r="D967" i="9"/>
  <c r="D963" i="9"/>
  <c r="D959" i="9"/>
  <c r="D955" i="9"/>
  <c r="D951" i="9"/>
  <c r="D947" i="9"/>
  <c r="D943" i="9"/>
  <c r="D939" i="9"/>
  <c r="D935" i="9"/>
  <c r="D931" i="9"/>
  <c r="D927" i="9"/>
  <c r="D923" i="9"/>
  <c r="D919" i="9"/>
  <c r="D915" i="9"/>
  <c r="D911" i="9"/>
  <c r="D907" i="9"/>
  <c r="D903" i="9"/>
  <c r="D899" i="9"/>
  <c r="D895" i="9"/>
  <c r="D891" i="9"/>
  <c r="D887" i="9"/>
  <c r="D883" i="9"/>
  <c r="D879" i="9"/>
  <c r="D875" i="9"/>
  <c r="D871" i="9"/>
  <c r="D867" i="9"/>
  <c r="D863" i="9"/>
  <c r="D859" i="9"/>
  <c r="D855" i="9"/>
  <c r="D851" i="9"/>
  <c r="D847" i="9"/>
  <c r="D843" i="9"/>
  <c r="D839" i="9"/>
  <c r="D835" i="9"/>
  <c r="D831" i="9"/>
  <c r="D827" i="9"/>
  <c r="E519" i="9"/>
  <c r="F519" i="9"/>
  <c r="E517" i="9"/>
  <c r="D517" i="9"/>
  <c r="E514" i="9"/>
  <c r="F514" i="9"/>
  <c r="E487" i="9"/>
  <c r="F487" i="9"/>
  <c r="E485" i="9"/>
  <c r="D485" i="9"/>
  <c r="E482" i="9"/>
  <c r="F482" i="9"/>
  <c r="E455" i="9"/>
  <c r="F455" i="9"/>
  <c r="E453" i="9"/>
  <c r="D453" i="9"/>
  <c r="E450" i="9"/>
  <c r="F450" i="9"/>
  <c r="E446" i="9"/>
  <c r="D446" i="9"/>
  <c r="E431" i="9"/>
  <c r="F431" i="9"/>
  <c r="E414" i="9"/>
  <c r="D414" i="9"/>
  <c r="E399" i="9"/>
  <c r="F399" i="9"/>
  <c r="E382" i="9"/>
  <c r="D382" i="9"/>
  <c r="E367" i="9"/>
  <c r="F367" i="9"/>
  <c r="E350" i="9"/>
  <c r="D350" i="9"/>
  <c r="E335" i="9"/>
  <c r="F335" i="9"/>
  <c r="E318" i="9"/>
  <c r="D318" i="9"/>
  <c r="E303" i="9"/>
  <c r="F303" i="9"/>
  <c r="E271" i="9"/>
  <c r="F271" i="9"/>
  <c r="E239" i="9"/>
  <c r="F239" i="9"/>
  <c r="E207" i="9"/>
  <c r="F207" i="9"/>
  <c r="E168" i="9"/>
  <c r="D168" i="9"/>
  <c r="E145" i="9"/>
  <c r="D145" i="9"/>
  <c r="E139" i="9"/>
  <c r="D139" i="9"/>
  <c r="E125" i="9"/>
  <c r="D125" i="9"/>
  <c r="F125" i="9"/>
  <c r="E104" i="9"/>
  <c r="F104" i="9"/>
  <c r="D104" i="9"/>
  <c r="E100" i="9"/>
  <c r="F100" i="9"/>
  <c r="D100" i="9"/>
  <c r="E81" i="9"/>
  <c r="D81" i="9"/>
  <c r="E75" i="9"/>
  <c r="D75" i="9"/>
  <c r="E61" i="9"/>
  <c r="D61" i="9"/>
  <c r="F61" i="9"/>
  <c r="E40" i="9"/>
  <c r="F40" i="9"/>
  <c r="D40" i="9"/>
  <c r="E36" i="9"/>
  <c r="F36" i="9"/>
  <c r="D36" i="9"/>
  <c r="K222" i="6"/>
  <c r="K220" i="6"/>
  <c r="K217" i="6"/>
  <c r="K206" i="6"/>
  <c r="K204" i="6"/>
  <c r="K201" i="6"/>
  <c r="K190" i="6"/>
  <c r="K188" i="6"/>
  <c r="K185" i="6"/>
  <c r="K174" i="6"/>
  <c r="K172" i="6"/>
  <c r="K169" i="6"/>
  <c r="K158" i="6"/>
  <c r="K156" i="6"/>
  <c r="K153" i="6"/>
  <c r="K142" i="6"/>
  <c r="K140" i="6"/>
  <c r="K137" i="6"/>
  <c r="K126" i="6"/>
  <c r="K124" i="6"/>
  <c r="K121" i="6"/>
  <c r="K110" i="6"/>
  <c r="K108" i="6"/>
  <c r="K105" i="6"/>
  <c r="K94" i="6"/>
  <c r="K92" i="6"/>
  <c r="K89" i="6"/>
  <c r="K78" i="6"/>
  <c r="K76" i="6"/>
  <c r="K73" i="6"/>
  <c r="K62" i="6"/>
  <c r="K60" i="6"/>
  <c r="K57" i="6"/>
  <c r="K46" i="6"/>
  <c r="K44" i="6"/>
  <c r="K41" i="6"/>
  <c r="K30" i="6"/>
  <c r="K28" i="6"/>
  <c r="K25" i="6"/>
  <c r="K14" i="6"/>
  <c r="K12" i="6"/>
  <c r="K9" i="6"/>
  <c r="E535" i="9"/>
  <c r="D535" i="9"/>
  <c r="E527" i="9"/>
  <c r="F527" i="9"/>
  <c r="E525" i="9"/>
  <c r="D525" i="9"/>
  <c r="E522" i="9"/>
  <c r="F522" i="9"/>
  <c r="E495" i="9"/>
  <c r="F495" i="9"/>
  <c r="E493" i="9"/>
  <c r="D493" i="9"/>
  <c r="E490" i="9"/>
  <c r="F490" i="9"/>
  <c r="E463" i="9"/>
  <c r="F463" i="9"/>
  <c r="E461" i="9"/>
  <c r="D461" i="9"/>
  <c r="E458" i="9"/>
  <c r="F458" i="9"/>
  <c r="E438" i="9"/>
  <c r="D438" i="9"/>
  <c r="F438" i="9"/>
  <c r="E426" i="9"/>
  <c r="D426" i="9"/>
  <c r="E406" i="9"/>
  <c r="D406" i="9"/>
  <c r="F406" i="9"/>
  <c r="E394" i="9"/>
  <c r="D394" i="9"/>
  <c r="E374" i="9"/>
  <c r="D374" i="9"/>
  <c r="F374" i="9"/>
  <c r="E362" i="9"/>
  <c r="D362" i="9"/>
  <c r="E342" i="9"/>
  <c r="D342" i="9"/>
  <c r="F342" i="9"/>
  <c r="E330" i="9"/>
  <c r="D330" i="9"/>
  <c r="E310" i="9"/>
  <c r="D310" i="9"/>
  <c r="F310" i="9"/>
  <c r="E298" i="9"/>
  <c r="D298" i="9"/>
  <c r="E278" i="9"/>
  <c r="D278" i="9"/>
  <c r="F278" i="9"/>
  <c r="E266" i="9"/>
  <c r="D266" i="9"/>
  <c r="E246" i="9"/>
  <c r="D246" i="9"/>
  <c r="F246" i="9"/>
  <c r="E234" i="9"/>
  <c r="D234" i="9"/>
  <c r="E214" i="9"/>
  <c r="D214" i="9"/>
  <c r="F214" i="9"/>
  <c r="E202" i="9"/>
  <c r="D202" i="9"/>
  <c r="E182" i="9"/>
  <c r="D182" i="9"/>
  <c r="F182" i="9"/>
  <c r="E167" i="9"/>
  <c r="F167" i="9"/>
  <c r="E153" i="9"/>
  <c r="D153" i="9"/>
  <c r="F153" i="9"/>
  <c r="E149" i="9"/>
  <c r="F149" i="9"/>
  <c r="E124" i="9"/>
  <c r="F124" i="9"/>
  <c r="D124" i="9"/>
  <c r="E115" i="9"/>
  <c r="D115" i="9"/>
  <c r="F115" i="9"/>
  <c r="E111" i="9"/>
  <c r="D111" i="9"/>
  <c r="F111" i="9"/>
  <c r="E103" i="9"/>
  <c r="D103" i="9"/>
  <c r="F103" i="9"/>
  <c r="E96" i="9"/>
  <c r="F96" i="9"/>
  <c r="E89" i="9"/>
  <c r="D89" i="9"/>
  <c r="F89" i="9"/>
  <c r="E85" i="9"/>
  <c r="F85" i="9"/>
  <c r="E60" i="9"/>
  <c r="F60" i="9"/>
  <c r="D60" i="9"/>
  <c r="E51" i="9"/>
  <c r="D51" i="9"/>
  <c r="F51" i="9"/>
  <c r="E47" i="9"/>
  <c r="D47" i="9"/>
  <c r="F47" i="9"/>
  <c r="E39" i="9"/>
  <c r="D39" i="9"/>
  <c r="F39" i="9"/>
  <c r="E32" i="9"/>
  <c r="F32" i="9"/>
  <c r="E302" i="9"/>
  <c r="D302" i="9"/>
  <c r="E286" i="9"/>
  <c r="D286" i="9"/>
  <c r="E270" i="9"/>
  <c r="D270" i="9"/>
  <c r="E254" i="9"/>
  <c r="D254" i="9"/>
  <c r="E238" i="9"/>
  <c r="D238" i="9"/>
  <c r="E222" i="9"/>
  <c r="D222" i="9"/>
  <c r="E206" i="9"/>
  <c r="D206" i="9"/>
  <c r="E190" i="9"/>
  <c r="D190" i="9"/>
  <c r="E164" i="9"/>
  <c r="D164" i="9"/>
  <c r="E159" i="9"/>
  <c r="F159" i="9"/>
  <c r="E152" i="9"/>
  <c r="F152" i="9"/>
  <c r="E148" i="9"/>
  <c r="F148" i="9"/>
  <c r="D148" i="9"/>
  <c r="E137" i="9"/>
  <c r="D137" i="9"/>
  <c r="E131" i="9"/>
  <c r="D131" i="9"/>
  <c r="E127" i="9"/>
  <c r="D127" i="9"/>
  <c r="F127" i="9"/>
  <c r="E120" i="9"/>
  <c r="F120" i="9"/>
  <c r="E116" i="9"/>
  <c r="F116" i="9"/>
  <c r="D116" i="9"/>
  <c r="E105" i="9"/>
  <c r="D105" i="9"/>
  <c r="E99" i="9"/>
  <c r="D99" i="9"/>
  <c r="E95" i="9"/>
  <c r="D95" i="9"/>
  <c r="F95" i="9"/>
  <c r="E88" i="9"/>
  <c r="F88" i="9"/>
  <c r="E84" i="9"/>
  <c r="F84" i="9"/>
  <c r="D84" i="9"/>
  <c r="E73" i="9"/>
  <c r="D73" i="9"/>
  <c r="E67" i="9"/>
  <c r="D67" i="9"/>
  <c r="E63" i="9"/>
  <c r="D63" i="9"/>
  <c r="F63" i="9"/>
  <c r="E56" i="9"/>
  <c r="F56" i="9"/>
  <c r="E52" i="9"/>
  <c r="F52" i="9"/>
  <c r="D52" i="9"/>
  <c r="E41" i="9"/>
  <c r="D41" i="9"/>
  <c r="E35" i="9"/>
  <c r="D35" i="9"/>
  <c r="E529" i="9"/>
  <c r="D529" i="9"/>
  <c r="E526" i="9"/>
  <c r="F526" i="9"/>
  <c r="E521" i="9"/>
  <c r="D521" i="9"/>
  <c r="E518" i="9"/>
  <c r="F518" i="9"/>
  <c r="E513" i="9"/>
  <c r="D513" i="9"/>
  <c r="E510" i="9"/>
  <c r="F510" i="9"/>
  <c r="E505" i="9"/>
  <c r="D505" i="9"/>
  <c r="E502" i="9"/>
  <c r="F502" i="9"/>
  <c r="E497" i="9"/>
  <c r="D497" i="9"/>
  <c r="E494" i="9"/>
  <c r="F494" i="9"/>
  <c r="E489" i="9"/>
  <c r="D489" i="9"/>
  <c r="E486" i="9"/>
  <c r="F486" i="9"/>
  <c r="E481" i="9"/>
  <c r="D481" i="9"/>
  <c r="E478" i="9"/>
  <c r="F478" i="9"/>
  <c r="E473" i="9"/>
  <c r="D473" i="9"/>
  <c r="E470" i="9"/>
  <c r="F470" i="9"/>
  <c r="E465" i="9"/>
  <c r="D465" i="9"/>
  <c r="E462" i="9"/>
  <c r="F462" i="9"/>
  <c r="E457" i="9"/>
  <c r="D457" i="9"/>
  <c r="E454" i="9"/>
  <c r="F454" i="9"/>
  <c r="E449" i="9"/>
  <c r="D449" i="9"/>
  <c r="E434" i="9"/>
  <c r="D434" i="9"/>
  <c r="E418" i="9"/>
  <c r="D418" i="9"/>
  <c r="E402" i="9"/>
  <c r="D402" i="9"/>
  <c r="E386" i="9"/>
  <c r="D386" i="9"/>
  <c r="E370" i="9"/>
  <c r="D370" i="9"/>
  <c r="E354" i="9"/>
  <c r="D354" i="9"/>
  <c r="E338" i="9"/>
  <c r="D338" i="9"/>
  <c r="E322" i="9"/>
  <c r="D322" i="9"/>
  <c r="E306" i="9"/>
  <c r="D306" i="9"/>
  <c r="E290" i="9"/>
  <c r="D290" i="9"/>
  <c r="E274" i="9"/>
  <c r="D274" i="9"/>
  <c r="E258" i="9"/>
  <c r="D258" i="9"/>
  <c r="E242" i="9"/>
  <c r="D242" i="9"/>
  <c r="E226" i="9"/>
  <c r="D226" i="9"/>
  <c r="E210" i="9"/>
  <c r="D210" i="9"/>
  <c r="E194" i="9"/>
  <c r="D194" i="9"/>
  <c r="E178" i="9"/>
  <c r="D178" i="9"/>
  <c r="E175" i="9"/>
  <c r="F175" i="9"/>
  <c r="E163" i="9"/>
  <c r="F163" i="9"/>
  <c r="E155" i="9"/>
  <c r="D155" i="9"/>
  <c r="E151" i="9"/>
  <c r="D151" i="9"/>
  <c r="F151" i="9"/>
  <c r="E144" i="9"/>
  <c r="F144" i="9"/>
  <c r="E140" i="9"/>
  <c r="F140" i="9"/>
  <c r="D140" i="9"/>
  <c r="E129" i="9"/>
  <c r="D129" i="9"/>
  <c r="E123" i="9"/>
  <c r="D123" i="9"/>
  <c r="E119" i="9"/>
  <c r="D119" i="9"/>
  <c r="F119" i="9"/>
  <c r="E112" i="9"/>
  <c r="F112" i="9"/>
  <c r="E108" i="9"/>
  <c r="F108" i="9"/>
  <c r="D108" i="9"/>
  <c r="E97" i="9"/>
  <c r="D97" i="9"/>
  <c r="E91" i="9"/>
  <c r="D91" i="9"/>
  <c r="E87" i="9"/>
  <c r="D87" i="9"/>
  <c r="F87" i="9"/>
  <c r="E80" i="9"/>
  <c r="F80" i="9"/>
  <c r="E76" i="9"/>
  <c r="F76" i="9"/>
  <c r="D76" i="9"/>
  <c r="E65" i="9"/>
  <c r="D65" i="9"/>
  <c r="E59" i="9"/>
  <c r="D59" i="9"/>
  <c r="E55" i="9"/>
  <c r="D55" i="9"/>
  <c r="F55" i="9"/>
  <c r="E48" i="9"/>
  <c r="F48" i="9"/>
  <c r="E44" i="9"/>
  <c r="F44" i="9"/>
  <c r="D44" i="9"/>
  <c r="E33" i="9"/>
  <c r="D33" i="9"/>
  <c r="N3" i="9"/>
  <c r="O3" i="9" s="1"/>
  <c r="E171" i="9"/>
  <c r="F171" i="9"/>
  <c r="J3" i="9"/>
  <c r="C47" i="5"/>
  <c r="C48" i="5"/>
  <c r="C31" i="5"/>
  <c r="C32" i="5"/>
  <c r="C23" i="5"/>
  <c r="C24" i="5"/>
  <c r="C15" i="5"/>
  <c r="C16" i="5"/>
  <c r="C7" i="5"/>
  <c r="C8" i="5"/>
  <c r="P996" i="6"/>
  <c r="P1001" i="6"/>
  <c r="O1000" i="6"/>
  <c r="O996" i="6"/>
  <c r="P989" i="6"/>
  <c r="P981" i="6"/>
  <c r="O980" i="6"/>
  <c r="P975" i="6"/>
  <c r="Q973" i="6"/>
  <c r="Q968" i="6"/>
  <c r="R963" i="6"/>
  <c r="N952" i="6"/>
  <c r="R952" i="6"/>
  <c r="R947" i="6"/>
  <c r="M931" i="6"/>
  <c r="Q931" i="6"/>
  <c r="N920" i="6"/>
  <c r="R920" i="6"/>
  <c r="R915" i="6"/>
  <c r="Q909" i="6"/>
  <c r="Q904" i="6"/>
  <c r="R899" i="6"/>
  <c r="Q893" i="6"/>
  <c r="N888" i="6"/>
  <c r="R888" i="6"/>
  <c r="R1001" i="6"/>
  <c r="N1001" i="6"/>
  <c r="Q1000" i="6"/>
  <c r="M1000" i="6"/>
  <c r="R997" i="6"/>
  <c r="N997" i="6"/>
  <c r="Q996" i="6"/>
  <c r="M996" i="6"/>
  <c r="R993" i="6"/>
  <c r="N993" i="6"/>
  <c r="Q992" i="6"/>
  <c r="M992" i="6"/>
  <c r="R989" i="6"/>
  <c r="N989" i="6"/>
  <c r="Q988" i="6"/>
  <c r="M988" i="6"/>
  <c r="R985" i="6"/>
  <c r="N985" i="6"/>
  <c r="Q984" i="6"/>
  <c r="M984" i="6"/>
  <c r="R981" i="6"/>
  <c r="N981" i="6"/>
  <c r="Q980" i="6"/>
  <c r="M980" i="6"/>
  <c r="N976" i="6"/>
  <c r="R976" i="6"/>
  <c r="N973" i="6"/>
  <c r="M971" i="6"/>
  <c r="Q971" i="6"/>
  <c r="R969" i="6"/>
  <c r="M969" i="6"/>
  <c r="O968" i="6"/>
  <c r="O963" i="6"/>
  <c r="N960" i="6"/>
  <c r="R960" i="6"/>
  <c r="N957" i="6"/>
  <c r="M955" i="6"/>
  <c r="Q955" i="6"/>
  <c r="R953" i="6"/>
  <c r="M953" i="6"/>
  <c r="O952" i="6"/>
  <c r="O947" i="6"/>
  <c r="N944" i="6"/>
  <c r="R944" i="6"/>
  <c r="N941" i="6"/>
  <c r="M939" i="6"/>
  <c r="Q939" i="6"/>
  <c r="R937" i="6"/>
  <c r="M937" i="6"/>
  <c r="O936" i="6"/>
  <c r="O931" i="6"/>
  <c r="N928" i="6"/>
  <c r="R928" i="6"/>
  <c r="N925" i="6"/>
  <c r="M923" i="6"/>
  <c r="Q923" i="6"/>
  <c r="R921" i="6"/>
  <c r="M921" i="6"/>
  <c r="O920" i="6"/>
  <c r="O915" i="6"/>
  <c r="N912" i="6"/>
  <c r="R912" i="6"/>
  <c r="N909" i="6"/>
  <c r="M907" i="6"/>
  <c r="Q907" i="6"/>
  <c r="R905" i="6"/>
  <c r="M905" i="6"/>
  <c r="O904" i="6"/>
  <c r="O899" i="6"/>
  <c r="N896" i="6"/>
  <c r="R896" i="6"/>
  <c r="N893" i="6"/>
  <c r="M891" i="6"/>
  <c r="Q891" i="6"/>
  <c r="R889" i="6"/>
  <c r="M889" i="6"/>
  <c r="O888" i="6"/>
  <c r="P885" i="6"/>
  <c r="M880" i="6"/>
  <c r="Q880" i="6"/>
  <c r="N880" i="6"/>
  <c r="R880" i="6"/>
  <c r="N877" i="6"/>
  <c r="R877" i="6"/>
  <c r="O877" i="6"/>
  <c r="P872" i="6"/>
  <c r="P869" i="6"/>
  <c r="M864" i="6"/>
  <c r="Q864" i="6"/>
  <c r="N864" i="6"/>
  <c r="R864" i="6"/>
  <c r="N861" i="6"/>
  <c r="R861" i="6"/>
  <c r="O861" i="6"/>
  <c r="P856" i="6"/>
  <c r="P853" i="6"/>
  <c r="M848" i="6"/>
  <c r="Q848" i="6"/>
  <c r="N848" i="6"/>
  <c r="R848" i="6"/>
  <c r="N845" i="6"/>
  <c r="R845" i="6"/>
  <c r="O845" i="6"/>
  <c r="P840" i="6"/>
  <c r="P837" i="6"/>
  <c r="M832" i="6"/>
  <c r="Q832" i="6"/>
  <c r="N832" i="6"/>
  <c r="R832" i="6"/>
  <c r="N829" i="6"/>
  <c r="R829" i="6"/>
  <c r="O829" i="6"/>
  <c r="P824" i="6"/>
  <c r="P821" i="6"/>
  <c r="M816" i="6"/>
  <c r="Q816" i="6"/>
  <c r="N816" i="6"/>
  <c r="R816" i="6"/>
  <c r="N813" i="6"/>
  <c r="R813" i="6"/>
  <c r="O813" i="6"/>
  <c r="P808" i="6"/>
  <c r="P805" i="6"/>
  <c r="M800" i="6"/>
  <c r="Q800" i="6"/>
  <c r="N800" i="6"/>
  <c r="R800" i="6"/>
  <c r="N797" i="6"/>
  <c r="R797" i="6"/>
  <c r="O797" i="6"/>
  <c r="P792" i="6"/>
  <c r="P789" i="6"/>
  <c r="M784" i="6"/>
  <c r="Q784" i="6"/>
  <c r="N784" i="6"/>
  <c r="R784" i="6"/>
  <c r="N781" i="6"/>
  <c r="R781" i="6"/>
  <c r="O781" i="6"/>
  <c r="P776" i="6"/>
  <c r="P773" i="6"/>
  <c r="M768" i="6"/>
  <c r="Q768" i="6"/>
  <c r="N768" i="6"/>
  <c r="R768" i="6"/>
  <c r="N765" i="6"/>
  <c r="R765" i="6"/>
  <c r="O765" i="6"/>
  <c r="P760" i="6"/>
  <c r="M757" i="6"/>
  <c r="Q757" i="6"/>
  <c r="N757" i="6"/>
  <c r="R757" i="6"/>
  <c r="O757" i="6"/>
  <c r="M741" i="6"/>
  <c r="Q741" i="6"/>
  <c r="N741" i="6"/>
  <c r="R741" i="6"/>
  <c r="O741" i="6"/>
  <c r="M725" i="6"/>
  <c r="Q725" i="6"/>
  <c r="N725" i="6"/>
  <c r="R725" i="6"/>
  <c r="O725" i="6"/>
  <c r="M709" i="6"/>
  <c r="Q709" i="6"/>
  <c r="N709" i="6"/>
  <c r="R709" i="6"/>
  <c r="O709" i="6"/>
  <c r="P1000" i="6"/>
  <c r="P992" i="6"/>
  <c r="M975" i="6"/>
  <c r="Q975" i="6"/>
  <c r="R973" i="6"/>
  <c r="M973" i="6"/>
  <c r="N964" i="6"/>
  <c r="R964" i="6"/>
  <c r="M959" i="6"/>
  <c r="Q959" i="6"/>
  <c r="R957" i="6"/>
  <c r="M957" i="6"/>
  <c r="M952" i="6"/>
  <c r="N948" i="6"/>
  <c r="R948" i="6"/>
  <c r="M943" i="6"/>
  <c r="Q943" i="6"/>
  <c r="R941" i="6"/>
  <c r="M941" i="6"/>
  <c r="M936" i="6"/>
  <c r="N932" i="6"/>
  <c r="R932" i="6"/>
  <c r="N931" i="6"/>
  <c r="M927" i="6"/>
  <c r="Q927" i="6"/>
  <c r="R925" i="6"/>
  <c r="M925" i="6"/>
  <c r="M920" i="6"/>
  <c r="N916" i="6"/>
  <c r="R916" i="6"/>
  <c r="M911" i="6"/>
  <c r="Q911" i="6"/>
  <c r="R909" i="6"/>
  <c r="M909" i="6"/>
  <c r="N900" i="6"/>
  <c r="R900" i="6"/>
  <c r="M895" i="6"/>
  <c r="Q895" i="6"/>
  <c r="R893" i="6"/>
  <c r="M893" i="6"/>
  <c r="M888" i="6"/>
  <c r="M884" i="6"/>
  <c r="Q884" i="6"/>
  <c r="N884" i="6"/>
  <c r="R884" i="6"/>
  <c r="N881" i="6"/>
  <c r="R881" i="6"/>
  <c r="O881" i="6"/>
  <c r="M868" i="6"/>
  <c r="Q868" i="6"/>
  <c r="N868" i="6"/>
  <c r="R868" i="6"/>
  <c r="N865" i="6"/>
  <c r="R865" i="6"/>
  <c r="O865" i="6"/>
  <c r="M852" i="6"/>
  <c r="Q852" i="6"/>
  <c r="N852" i="6"/>
  <c r="R852" i="6"/>
  <c r="N849" i="6"/>
  <c r="R849" i="6"/>
  <c r="O849" i="6"/>
  <c r="M836" i="6"/>
  <c r="Q836" i="6"/>
  <c r="N836" i="6"/>
  <c r="R836" i="6"/>
  <c r="N833" i="6"/>
  <c r="R833" i="6"/>
  <c r="O833" i="6"/>
  <c r="M820" i="6"/>
  <c r="Q820" i="6"/>
  <c r="N820" i="6"/>
  <c r="R820" i="6"/>
  <c r="N817" i="6"/>
  <c r="R817" i="6"/>
  <c r="O817" i="6"/>
  <c r="M804" i="6"/>
  <c r="Q804" i="6"/>
  <c r="N804" i="6"/>
  <c r="R804" i="6"/>
  <c r="N801" i="6"/>
  <c r="R801" i="6"/>
  <c r="O801" i="6"/>
  <c r="M788" i="6"/>
  <c r="Q788" i="6"/>
  <c r="N788" i="6"/>
  <c r="R788" i="6"/>
  <c r="N785" i="6"/>
  <c r="R785" i="6"/>
  <c r="O785" i="6"/>
  <c r="M772" i="6"/>
  <c r="Q772" i="6"/>
  <c r="N772" i="6"/>
  <c r="R772" i="6"/>
  <c r="N769" i="6"/>
  <c r="R769" i="6"/>
  <c r="O769" i="6"/>
  <c r="M753" i="6"/>
  <c r="Q753" i="6"/>
  <c r="N753" i="6"/>
  <c r="R753" i="6"/>
  <c r="O753" i="6"/>
  <c r="M737" i="6"/>
  <c r="Q737" i="6"/>
  <c r="N737" i="6"/>
  <c r="R737" i="6"/>
  <c r="O737" i="6"/>
  <c r="M721" i="6"/>
  <c r="Q721" i="6"/>
  <c r="N721" i="6"/>
  <c r="R721" i="6"/>
  <c r="O721" i="6"/>
  <c r="P997" i="6"/>
  <c r="M979" i="6"/>
  <c r="Q979" i="6"/>
  <c r="M963" i="6"/>
  <c r="Q963" i="6"/>
  <c r="Q952" i="6"/>
  <c r="M915" i="6"/>
  <c r="Q915" i="6"/>
  <c r="M899" i="6"/>
  <c r="Q899" i="6"/>
  <c r="N885" i="6"/>
  <c r="R885" i="6"/>
  <c r="O885" i="6"/>
  <c r="M856" i="6"/>
  <c r="Q856" i="6"/>
  <c r="N856" i="6"/>
  <c r="R856" i="6"/>
  <c r="N853" i="6"/>
  <c r="R853" i="6"/>
  <c r="O853" i="6"/>
  <c r="M840" i="6"/>
  <c r="Q840" i="6"/>
  <c r="N840" i="6"/>
  <c r="R840" i="6"/>
  <c r="N837" i="6"/>
  <c r="R837" i="6"/>
  <c r="O837" i="6"/>
  <c r="M824" i="6"/>
  <c r="Q824" i="6"/>
  <c r="N824" i="6"/>
  <c r="R824" i="6"/>
  <c r="N821" i="6"/>
  <c r="R821" i="6"/>
  <c r="O821" i="6"/>
  <c r="M808" i="6"/>
  <c r="Q808" i="6"/>
  <c r="N808" i="6"/>
  <c r="R808" i="6"/>
  <c r="N805" i="6"/>
  <c r="R805" i="6"/>
  <c r="O805" i="6"/>
  <c r="M792" i="6"/>
  <c r="Q792" i="6"/>
  <c r="N792" i="6"/>
  <c r="R792" i="6"/>
  <c r="N789" i="6"/>
  <c r="R789" i="6"/>
  <c r="O789" i="6"/>
  <c r="M776" i="6"/>
  <c r="Q776" i="6"/>
  <c r="N776" i="6"/>
  <c r="R776" i="6"/>
  <c r="N773" i="6"/>
  <c r="R773" i="6"/>
  <c r="O773" i="6"/>
  <c r="M760" i="6"/>
  <c r="Q760" i="6"/>
  <c r="N760" i="6"/>
  <c r="R760" i="6"/>
  <c r="M749" i="6"/>
  <c r="Q749" i="6"/>
  <c r="N749" i="6"/>
  <c r="R749" i="6"/>
  <c r="O749" i="6"/>
  <c r="M733" i="6"/>
  <c r="Q733" i="6"/>
  <c r="N733" i="6"/>
  <c r="R733" i="6"/>
  <c r="O733" i="6"/>
  <c r="M717" i="6"/>
  <c r="Q717" i="6"/>
  <c r="N717" i="6"/>
  <c r="R717" i="6"/>
  <c r="O717" i="6"/>
  <c r="P988" i="6"/>
  <c r="P993" i="6"/>
  <c r="O992" i="6"/>
  <c r="O988" i="6"/>
  <c r="P985" i="6"/>
  <c r="O984" i="6"/>
  <c r="R979" i="6"/>
  <c r="N968" i="6"/>
  <c r="R968" i="6"/>
  <c r="M947" i="6"/>
  <c r="Q947" i="6"/>
  <c r="Q941" i="6"/>
  <c r="N936" i="6"/>
  <c r="R936" i="6"/>
  <c r="R931" i="6"/>
  <c r="Q925" i="6"/>
  <c r="Q920" i="6"/>
  <c r="N904" i="6"/>
  <c r="R904" i="6"/>
  <c r="M872" i="6"/>
  <c r="Q872" i="6"/>
  <c r="N872" i="6"/>
  <c r="R872" i="6"/>
  <c r="N869" i="6"/>
  <c r="R869" i="6"/>
  <c r="O869" i="6"/>
  <c r="R1000" i="6"/>
  <c r="Q999" i="6"/>
  <c r="R996" i="6"/>
  <c r="Q995" i="6"/>
  <c r="R992" i="6"/>
  <c r="Q991" i="6"/>
  <c r="R988" i="6"/>
  <c r="Q987" i="6"/>
  <c r="R984" i="6"/>
  <c r="Q983" i="6"/>
  <c r="R980" i="6"/>
  <c r="P979" i="6"/>
  <c r="M976" i="6"/>
  <c r="O975" i="6"/>
  <c r="P973" i="6"/>
  <c r="N972" i="6"/>
  <c r="R972" i="6"/>
  <c r="N971" i="6"/>
  <c r="N969" i="6"/>
  <c r="P968" i="6"/>
  <c r="M967" i="6"/>
  <c r="Q967" i="6"/>
  <c r="R965" i="6"/>
  <c r="M965" i="6"/>
  <c r="O964" i="6"/>
  <c r="P963" i="6"/>
  <c r="M960" i="6"/>
  <c r="O959" i="6"/>
  <c r="P957" i="6"/>
  <c r="N956" i="6"/>
  <c r="R956" i="6"/>
  <c r="N955" i="6"/>
  <c r="N953" i="6"/>
  <c r="P952" i="6"/>
  <c r="M951" i="6"/>
  <c r="Q951" i="6"/>
  <c r="R949" i="6"/>
  <c r="M949" i="6"/>
  <c r="O948" i="6"/>
  <c r="P947" i="6"/>
  <c r="M944" i="6"/>
  <c r="O943" i="6"/>
  <c r="P941" i="6"/>
  <c r="N940" i="6"/>
  <c r="R940" i="6"/>
  <c r="N939" i="6"/>
  <c r="N937" i="6"/>
  <c r="P936" i="6"/>
  <c r="M935" i="6"/>
  <c r="Q935" i="6"/>
  <c r="R933" i="6"/>
  <c r="M933" i="6"/>
  <c r="O932" i="6"/>
  <c r="P931" i="6"/>
  <c r="M928" i="6"/>
  <c r="O927" i="6"/>
  <c r="P925" i="6"/>
  <c r="N924" i="6"/>
  <c r="R924" i="6"/>
  <c r="N923" i="6"/>
  <c r="N921" i="6"/>
  <c r="P920" i="6"/>
  <c r="M919" i="6"/>
  <c r="Q919" i="6"/>
  <c r="R917" i="6"/>
  <c r="M917" i="6"/>
  <c r="O916" i="6"/>
  <c r="P915" i="6"/>
  <c r="M912" i="6"/>
  <c r="O911" i="6"/>
  <c r="P909" i="6"/>
  <c r="N908" i="6"/>
  <c r="R908" i="6"/>
  <c r="N907" i="6"/>
  <c r="N905" i="6"/>
  <c r="P904" i="6"/>
  <c r="M903" i="6"/>
  <c r="Q903" i="6"/>
  <c r="R901" i="6"/>
  <c r="M901" i="6"/>
  <c r="O900" i="6"/>
  <c r="P899" i="6"/>
  <c r="M896" i="6"/>
  <c r="O895" i="6"/>
  <c r="P893" i="6"/>
  <c r="N892" i="6"/>
  <c r="R892" i="6"/>
  <c r="N891" i="6"/>
  <c r="N889" i="6"/>
  <c r="P888" i="6"/>
  <c r="Q885" i="6"/>
  <c r="P884" i="6"/>
  <c r="P881" i="6"/>
  <c r="M877" i="6"/>
  <c r="M876" i="6"/>
  <c r="Q876" i="6"/>
  <c r="N876" i="6"/>
  <c r="R876" i="6"/>
  <c r="N873" i="6"/>
  <c r="R873" i="6"/>
  <c r="O873" i="6"/>
  <c r="Q869" i="6"/>
  <c r="P868" i="6"/>
  <c r="P865" i="6"/>
  <c r="O864" i="6"/>
  <c r="M861" i="6"/>
  <c r="M860" i="6"/>
  <c r="Q860" i="6"/>
  <c r="N860" i="6"/>
  <c r="R860" i="6"/>
  <c r="N857" i="6"/>
  <c r="R857" i="6"/>
  <c r="O857" i="6"/>
  <c r="Q853" i="6"/>
  <c r="P852" i="6"/>
  <c r="P849" i="6"/>
  <c r="O848" i="6"/>
  <c r="M845" i="6"/>
  <c r="M844" i="6"/>
  <c r="Q844" i="6"/>
  <c r="N844" i="6"/>
  <c r="R844" i="6"/>
  <c r="N841" i="6"/>
  <c r="R841" i="6"/>
  <c r="O841" i="6"/>
  <c r="Q837" i="6"/>
  <c r="P836" i="6"/>
  <c r="P833" i="6"/>
  <c r="O832" i="6"/>
  <c r="M829" i="6"/>
  <c r="M828" i="6"/>
  <c r="Q828" i="6"/>
  <c r="N828" i="6"/>
  <c r="R828" i="6"/>
  <c r="N825" i="6"/>
  <c r="R825" i="6"/>
  <c r="O825" i="6"/>
  <c r="Q821" i="6"/>
  <c r="P820" i="6"/>
  <c r="P817" i="6"/>
  <c r="O816" i="6"/>
  <c r="M813" i="6"/>
  <c r="M812" i="6"/>
  <c r="Q812" i="6"/>
  <c r="N812" i="6"/>
  <c r="R812" i="6"/>
  <c r="N809" i="6"/>
  <c r="R809" i="6"/>
  <c r="O809" i="6"/>
  <c r="Q805" i="6"/>
  <c r="P804" i="6"/>
  <c r="P801" i="6"/>
  <c r="O800" i="6"/>
  <c r="M797" i="6"/>
  <c r="M796" i="6"/>
  <c r="Q796" i="6"/>
  <c r="N796" i="6"/>
  <c r="R796" i="6"/>
  <c r="N793" i="6"/>
  <c r="R793" i="6"/>
  <c r="O793" i="6"/>
  <c r="Q789" i="6"/>
  <c r="P788" i="6"/>
  <c r="P785" i="6"/>
  <c r="O784" i="6"/>
  <c r="M781" i="6"/>
  <c r="M780" i="6"/>
  <c r="Q780" i="6"/>
  <c r="N780" i="6"/>
  <c r="R780" i="6"/>
  <c r="N777" i="6"/>
  <c r="R777" i="6"/>
  <c r="O777" i="6"/>
  <c r="Q773" i="6"/>
  <c r="P772" i="6"/>
  <c r="P769" i="6"/>
  <c r="O768" i="6"/>
  <c r="M765" i="6"/>
  <c r="M764" i="6"/>
  <c r="Q764" i="6"/>
  <c r="N764" i="6"/>
  <c r="R764" i="6"/>
  <c r="N761" i="6"/>
  <c r="R761" i="6"/>
  <c r="O761" i="6"/>
  <c r="P757" i="6"/>
  <c r="M745" i="6"/>
  <c r="Q745" i="6"/>
  <c r="N745" i="6"/>
  <c r="R745" i="6"/>
  <c r="O745" i="6"/>
  <c r="P741" i="6"/>
  <c r="M729" i="6"/>
  <c r="Q729" i="6"/>
  <c r="N729" i="6"/>
  <c r="R729" i="6"/>
  <c r="O729" i="6"/>
  <c r="M713" i="6"/>
  <c r="Q713" i="6"/>
  <c r="N713" i="6"/>
  <c r="R713" i="6"/>
  <c r="O713" i="6"/>
  <c r="N536" i="6"/>
  <c r="R536" i="6"/>
  <c r="M531" i="6"/>
  <c r="Q531" i="6"/>
  <c r="N520" i="6"/>
  <c r="R520" i="6"/>
  <c r="M515" i="6"/>
  <c r="Q515" i="6"/>
  <c r="N504" i="6"/>
  <c r="R504" i="6"/>
  <c r="M499" i="6"/>
  <c r="Q499" i="6"/>
  <c r="N488" i="6"/>
  <c r="R488" i="6"/>
  <c r="M483" i="6"/>
  <c r="Q483" i="6"/>
  <c r="N472" i="6"/>
  <c r="R472" i="6"/>
  <c r="M467" i="6"/>
  <c r="Q467" i="6"/>
  <c r="N456" i="6"/>
  <c r="R456" i="6"/>
  <c r="M451" i="6"/>
  <c r="Q451" i="6"/>
  <c r="N440" i="6"/>
  <c r="R440" i="6"/>
  <c r="M435" i="6"/>
  <c r="Q435" i="6"/>
  <c r="N424" i="6"/>
  <c r="R424" i="6"/>
  <c r="M419" i="6"/>
  <c r="Q419" i="6"/>
  <c r="N408" i="6"/>
  <c r="R408" i="6"/>
  <c r="M403" i="6"/>
  <c r="Q403" i="6"/>
  <c r="Q887" i="6"/>
  <c r="Q883" i="6"/>
  <c r="Q879" i="6"/>
  <c r="Q875" i="6"/>
  <c r="Q871" i="6"/>
  <c r="Q867" i="6"/>
  <c r="Q863" i="6"/>
  <c r="Q859" i="6"/>
  <c r="Q855" i="6"/>
  <c r="Q851" i="6"/>
  <c r="Q847" i="6"/>
  <c r="Q843" i="6"/>
  <c r="Q839" i="6"/>
  <c r="Q835" i="6"/>
  <c r="Q831" i="6"/>
  <c r="Q827" i="6"/>
  <c r="Q823" i="6"/>
  <c r="Q819" i="6"/>
  <c r="Q815" i="6"/>
  <c r="Q811" i="6"/>
  <c r="Q807" i="6"/>
  <c r="Q803" i="6"/>
  <c r="Q799" i="6"/>
  <c r="Q795" i="6"/>
  <c r="Q791" i="6"/>
  <c r="Q787" i="6"/>
  <c r="Q783" i="6"/>
  <c r="Q779" i="6"/>
  <c r="Q775" i="6"/>
  <c r="Q771" i="6"/>
  <c r="Q767" i="6"/>
  <c r="Q763" i="6"/>
  <c r="Q759" i="6"/>
  <c r="R756" i="6"/>
  <c r="N756" i="6"/>
  <c r="Q755" i="6"/>
  <c r="R752" i="6"/>
  <c r="N752" i="6"/>
  <c r="Q751" i="6"/>
  <c r="R748" i="6"/>
  <c r="N748" i="6"/>
  <c r="Q747" i="6"/>
  <c r="R744" i="6"/>
  <c r="N744" i="6"/>
  <c r="Q743" i="6"/>
  <c r="R740" i="6"/>
  <c r="N740" i="6"/>
  <c r="Q739" i="6"/>
  <c r="R736" i="6"/>
  <c r="N736" i="6"/>
  <c r="Q735" i="6"/>
  <c r="R732" i="6"/>
  <c r="N732" i="6"/>
  <c r="Q731" i="6"/>
  <c r="R728" i="6"/>
  <c r="N728" i="6"/>
  <c r="Q727" i="6"/>
  <c r="R724" i="6"/>
  <c r="N724" i="6"/>
  <c r="Q723" i="6"/>
  <c r="R720" i="6"/>
  <c r="N720" i="6"/>
  <c r="Q719" i="6"/>
  <c r="R716" i="6"/>
  <c r="N716" i="6"/>
  <c r="Q715" i="6"/>
  <c r="R712" i="6"/>
  <c r="N712" i="6"/>
  <c r="Q711" i="6"/>
  <c r="R708" i="6"/>
  <c r="N708" i="6"/>
  <c r="Q707" i="6"/>
  <c r="O705" i="6"/>
  <c r="R704" i="6"/>
  <c r="N704" i="6"/>
  <c r="Q703" i="6"/>
  <c r="O701" i="6"/>
  <c r="R700" i="6"/>
  <c r="N700" i="6"/>
  <c r="Q699" i="6"/>
  <c r="O697" i="6"/>
  <c r="R696" i="6"/>
  <c r="N696" i="6"/>
  <c r="Q695" i="6"/>
  <c r="O693" i="6"/>
  <c r="R692" i="6"/>
  <c r="N692" i="6"/>
  <c r="Q691" i="6"/>
  <c r="O689" i="6"/>
  <c r="R688" i="6"/>
  <c r="N688" i="6"/>
  <c r="Q687" i="6"/>
  <c r="O685" i="6"/>
  <c r="R684" i="6"/>
  <c r="N684" i="6"/>
  <c r="Q683" i="6"/>
  <c r="O681" i="6"/>
  <c r="R680" i="6"/>
  <c r="N680" i="6"/>
  <c r="Q679" i="6"/>
  <c r="O677" i="6"/>
  <c r="R676" i="6"/>
  <c r="N676" i="6"/>
  <c r="Q675" i="6"/>
  <c r="O673" i="6"/>
  <c r="R672" i="6"/>
  <c r="N672" i="6"/>
  <c r="Q671" i="6"/>
  <c r="O669" i="6"/>
  <c r="R668" i="6"/>
  <c r="N668" i="6"/>
  <c r="Q667" i="6"/>
  <c r="O665" i="6"/>
  <c r="R664" i="6"/>
  <c r="N664" i="6"/>
  <c r="Q663" i="6"/>
  <c r="O661" i="6"/>
  <c r="R660" i="6"/>
  <c r="N660" i="6"/>
  <c r="Q659" i="6"/>
  <c r="O657" i="6"/>
  <c r="R656" i="6"/>
  <c r="N656" i="6"/>
  <c r="Q655" i="6"/>
  <c r="O653" i="6"/>
  <c r="R652" i="6"/>
  <c r="N652" i="6"/>
  <c r="Q651" i="6"/>
  <c r="O649" i="6"/>
  <c r="R648" i="6"/>
  <c r="N648" i="6"/>
  <c r="Q647" i="6"/>
  <c r="O645" i="6"/>
  <c r="R644" i="6"/>
  <c r="N644" i="6"/>
  <c r="Q643" i="6"/>
  <c r="O641" i="6"/>
  <c r="R640" i="6"/>
  <c r="N640" i="6"/>
  <c r="Q639" i="6"/>
  <c r="O637" i="6"/>
  <c r="R636" i="6"/>
  <c r="N636" i="6"/>
  <c r="Q635" i="6"/>
  <c r="O633" i="6"/>
  <c r="R632" i="6"/>
  <c r="N632" i="6"/>
  <c r="Q631" i="6"/>
  <c r="O629" i="6"/>
  <c r="R628" i="6"/>
  <c r="N628" i="6"/>
  <c r="Q627" i="6"/>
  <c r="O625" i="6"/>
  <c r="R624" i="6"/>
  <c r="N624" i="6"/>
  <c r="Q623" i="6"/>
  <c r="O621" i="6"/>
  <c r="R620" i="6"/>
  <c r="N620" i="6"/>
  <c r="Q619" i="6"/>
  <c r="O617" i="6"/>
  <c r="R616" i="6"/>
  <c r="N616" i="6"/>
  <c r="Q615" i="6"/>
  <c r="O613" i="6"/>
  <c r="R612" i="6"/>
  <c r="N612" i="6"/>
  <c r="Q611" i="6"/>
  <c r="O609" i="6"/>
  <c r="R608" i="6"/>
  <c r="N608" i="6"/>
  <c r="Q607" i="6"/>
  <c r="O605" i="6"/>
  <c r="R604" i="6"/>
  <c r="N604" i="6"/>
  <c r="Q603" i="6"/>
  <c r="O601" i="6"/>
  <c r="R600" i="6"/>
  <c r="N600" i="6"/>
  <c r="Q599" i="6"/>
  <c r="O597" i="6"/>
  <c r="R596" i="6"/>
  <c r="N596" i="6"/>
  <c r="Q595" i="6"/>
  <c r="O593" i="6"/>
  <c r="R592" i="6"/>
  <c r="N592" i="6"/>
  <c r="Q591" i="6"/>
  <c r="O589" i="6"/>
  <c r="R588" i="6"/>
  <c r="N588" i="6"/>
  <c r="Q587" i="6"/>
  <c r="O585" i="6"/>
  <c r="R584" i="6"/>
  <c r="N584" i="6"/>
  <c r="Q583" i="6"/>
  <c r="O581" i="6"/>
  <c r="R580" i="6"/>
  <c r="N580" i="6"/>
  <c r="Q579" i="6"/>
  <c r="O577" i="6"/>
  <c r="R576" i="6"/>
  <c r="N576" i="6"/>
  <c r="Q575" i="6"/>
  <c r="O573" i="6"/>
  <c r="R572" i="6"/>
  <c r="N572" i="6"/>
  <c r="Q571" i="6"/>
  <c r="O569" i="6"/>
  <c r="R568" i="6"/>
  <c r="N568" i="6"/>
  <c r="Q567" i="6"/>
  <c r="O565" i="6"/>
  <c r="R564" i="6"/>
  <c r="N564" i="6"/>
  <c r="Q563" i="6"/>
  <c r="O561" i="6"/>
  <c r="R560" i="6"/>
  <c r="N560" i="6"/>
  <c r="Q559" i="6"/>
  <c r="O557" i="6"/>
  <c r="R556" i="6"/>
  <c r="N556" i="6"/>
  <c r="Q555" i="6"/>
  <c r="O553" i="6"/>
  <c r="R552" i="6"/>
  <c r="N552" i="6"/>
  <c r="Q551" i="6"/>
  <c r="O549" i="6"/>
  <c r="R548" i="6"/>
  <c r="N548" i="6"/>
  <c r="Q547" i="6"/>
  <c r="O545" i="6"/>
  <c r="R544" i="6"/>
  <c r="N544" i="6"/>
  <c r="Q543" i="6"/>
  <c r="O541" i="6"/>
  <c r="R540" i="6"/>
  <c r="N540" i="6"/>
  <c r="Q539" i="6"/>
  <c r="N537" i="6"/>
  <c r="P536" i="6"/>
  <c r="M535" i="6"/>
  <c r="Q535" i="6"/>
  <c r="R533" i="6"/>
  <c r="M533" i="6"/>
  <c r="O532" i="6"/>
  <c r="P531" i="6"/>
  <c r="O527" i="6"/>
  <c r="P525" i="6"/>
  <c r="N524" i="6"/>
  <c r="R524" i="6"/>
  <c r="N521" i="6"/>
  <c r="P520" i="6"/>
  <c r="M519" i="6"/>
  <c r="Q519" i="6"/>
  <c r="R517" i="6"/>
  <c r="M517" i="6"/>
  <c r="O516" i="6"/>
  <c r="P515" i="6"/>
  <c r="O511" i="6"/>
  <c r="P509" i="6"/>
  <c r="N508" i="6"/>
  <c r="R508" i="6"/>
  <c r="N505" i="6"/>
  <c r="P504" i="6"/>
  <c r="M503" i="6"/>
  <c r="Q503" i="6"/>
  <c r="R501" i="6"/>
  <c r="M501" i="6"/>
  <c r="O500" i="6"/>
  <c r="P499" i="6"/>
  <c r="O495" i="6"/>
  <c r="P493" i="6"/>
  <c r="N492" i="6"/>
  <c r="R492" i="6"/>
  <c r="N489" i="6"/>
  <c r="P488" i="6"/>
  <c r="M487" i="6"/>
  <c r="Q487" i="6"/>
  <c r="R485" i="6"/>
  <c r="M485" i="6"/>
  <c r="O484" i="6"/>
  <c r="P483" i="6"/>
  <c r="O479" i="6"/>
  <c r="P477" i="6"/>
  <c r="N476" i="6"/>
  <c r="R476" i="6"/>
  <c r="N473" i="6"/>
  <c r="P472" i="6"/>
  <c r="M471" i="6"/>
  <c r="Q471" i="6"/>
  <c r="R469" i="6"/>
  <c r="M469" i="6"/>
  <c r="O468" i="6"/>
  <c r="P467" i="6"/>
  <c r="O463" i="6"/>
  <c r="P461" i="6"/>
  <c r="N460" i="6"/>
  <c r="R460" i="6"/>
  <c r="N457" i="6"/>
  <c r="P456" i="6"/>
  <c r="M455" i="6"/>
  <c r="Q455" i="6"/>
  <c r="R453" i="6"/>
  <c r="M453" i="6"/>
  <c r="O452" i="6"/>
  <c r="P451" i="6"/>
  <c r="O447" i="6"/>
  <c r="P445" i="6"/>
  <c r="N444" i="6"/>
  <c r="R444" i="6"/>
  <c r="N441" i="6"/>
  <c r="P440" i="6"/>
  <c r="M439" i="6"/>
  <c r="Q439" i="6"/>
  <c r="R437" i="6"/>
  <c r="M437" i="6"/>
  <c r="O436" i="6"/>
  <c r="P435" i="6"/>
  <c r="O431" i="6"/>
  <c r="P429" i="6"/>
  <c r="N428" i="6"/>
  <c r="R428" i="6"/>
  <c r="N425" i="6"/>
  <c r="P424" i="6"/>
  <c r="M423" i="6"/>
  <c r="Q423" i="6"/>
  <c r="R421" i="6"/>
  <c r="M421" i="6"/>
  <c r="O420" i="6"/>
  <c r="P419" i="6"/>
  <c r="O415" i="6"/>
  <c r="P413" i="6"/>
  <c r="N412" i="6"/>
  <c r="R412" i="6"/>
  <c r="N409" i="6"/>
  <c r="P408" i="6"/>
  <c r="M407" i="6"/>
  <c r="Q407" i="6"/>
  <c r="R405" i="6"/>
  <c r="M405" i="6"/>
  <c r="O404" i="6"/>
  <c r="P403" i="6"/>
  <c r="O399" i="6"/>
  <c r="P397" i="6"/>
  <c r="N396" i="6"/>
  <c r="R396" i="6"/>
  <c r="N393" i="6"/>
  <c r="P392" i="6"/>
  <c r="P388" i="6"/>
  <c r="P384" i="6"/>
  <c r="P380" i="6"/>
  <c r="P376" i="6"/>
  <c r="P372" i="6"/>
  <c r="P368" i="6"/>
  <c r="P364" i="6"/>
  <c r="P360" i="6"/>
  <c r="P356" i="6"/>
  <c r="P352" i="6"/>
  <c r="P348" i="6"/>
  <c r="P344" i="6"/>
  <c r="P340" i="6"/>
  <c r="P336" i="6"/>
  <c r="P332" i="6"/>
  <c r="P328" i="6"/>
  <c r="P324" i="6"/>
  <c r="P320" i="6"/>
  <c r="P316" i="6"/>
  <c r="P312" i="6"/>
  <c r="P308" i="6"/>
  <c r="P304" i="6"/>
  <c r="P300" i="6"/>
  <c r="P296" i="6"/>
  <c r="P292" i="6"/>
  <c r="P288" i="6"/>
  <c r="O284" i="6"/>
  <c r="M284" i="6"/>
  <c r="Q284" i="6"/>
  <c r="N284" i="6"/>
  <c r="R284" i="6"/>
  <c r="O276" i="6"/>
  <c r="M276" i="6"/>
  <c r="Q276" i="6"/>
  <c r="N276" i="6"/>
  <c r="R276" i="6"/>
  <c r="O268" i="6"/>
  <c r="M268" i="6"/>
  <c r="Q268" i="6"/>
  <c r="N268" i="6"/>
  <c r="R268" i="6"/>
  <c r="O260" i="6"/>
  <c r="M260" i="6"/>
  <c r="Q260" i="6"/>
  <c r="N260" i="6"/>
  <c r="R260" i="6"/>
  <c r="O252" i="6"/>
  <c r="M252" i="6"/>
  <c r="Q252" i="6"/>
  <c r="N252" i="6"/>
  <c r="R252" i="6"/>
  <c r="O244" i="6"/>
  <c r="M244" i="6"/>
  <c r="Q244" i="6"/>
  <c r="N244" i="6"/>
  <c r="R244" i="6"/>
  <c r="O236" i="6"/>
  <c r="M236" i="6"/>
  <c r="Q236" i="6"/>
  <c r="N236" i="6"/>
  <c r="R236" i="6"/>
  <c r="Q756" i="6"/>
  <c r="Q752" i="6"/>
  <c r="Q748" i="6"/>
  <c r="Q744" i="6"/>
  <c r="Q740" i="6"/>
  <c r="Q736" i="6"/>
  <c r="Q732" i="6"/>
  <c r="Q728" i="6"/>
  <c r="Q724" i="6"/>
  <c r="Q720" i="6"/>
  <c r="Q716" i="6"/>
  <c r="Q712" i="6"/>
  <c r="Q708" i="6"/>
  <c r="R705" i="6"/>
  <c r="N705" i="6"/>
  <c r="Q704" i="6"/>
  <c r="R701" i="6"/>
  <c r="N701" i="6"/>
  <c r="Q700" i="6"/>
  <c r="R697" i="6"/>
  <c r="N697" i="6"/>
  <c r="Q696" i="6"/>
  <c r="R693" i="6"/>
  <c r="N693" i="6"/>
  <c r="Q692" i="6"/>
  <c r="R689" i="6"/>
  <c r="N689" i="6"/>
  <c r="Q688" i="6"/>
  <c r="R685" i="6"/>
  <c r="N685" i="6"/>
  <c r="Q684" i="6"/>
  <c r="R681" i="6"/>
  <c r="N681" i="6"/>
  <c r="Q680" i="6"/>
  <c r="R677" i="6"/>
  <c r="N677" i="6"/>
  <c r="Q676" i="6"/>
  <c r="R673" i="6"/>
  <c r="N673" i="6"/>
  <c r="Q672" i="6"/>
  <c r="R669" i="6"/>
  <c r="N669" i="6"/>
  <c r="Q668" i="6"/>
  <c r="R665" i="6"/>
  <c r="N665" i="6"/>
  <c r="Q664" i="6"/>
  <c r="R661" i="6"/>
  <c r="N661" i="6"/>
  <c r="Q660" i="6"/>
  <c r="R657" i="6"/>
  <c r="N657" i="6"/>
  <c r="Q656" i="6"/>
  <c r="R653" i="6"/>
  <c r="N653" i="6"/>
  <c r="Q652" i="6"/>
  <c r="R649" i="6"/>
  <c r="N649" i="6"/>
  <c r="Q648" i="6"/>
  <c r="R645" i="6"/>
  <c r="N645" i="6"/>
  <c r="Q644" i="6"/>
  <c r="R641" i="6"/>
  <c r="N641" i="6"/>
  <c r="Q640" i="6"/>
  <c r="R637" i="6"/>
  <c r="N637" i="6"/>
  <c r="Q636" i="6"/>
  <c r="R633" i="6"/>
  <c r="N633" i="6"/>
  <c r="Q632" i="6"/>
  <c r="R629" i="6"/>
  <c r="N629" i="6"/>
  <c r="Q628" i="6"/>
  <c r="R625" i="6"/>
  <c r="N625" i="6"/>
  <c r="Q624" i="6"/>
  <c r="R621" i="6"/>
  <c r="N621" i="6"/>
  <c r="Q620" i="6"/>
  <c r="R617" i="6"/>
  <c r="N617" i="6"/>
  <c r="Q616" i="6"/>
  <c r="R613" i="6"/>
  <c r="N613" i="6"/>
  <c r="Q612" i="6"/>
  <c r="R609" i="6"/>
  <c r="N609" i="6"/>
  <c r="Q608" i="6"/>
  <c r="R605" i="6"/>
  <c r="N605" i="6"/>
  <c r="Q604" i="6"/>
  <c r="R601" i="6"/>
  <c r="N601" i="6"/>
  <c r="Q600" i="6"/>
  <c r="R597" i="6"/>
  <c r="N597" i="6"/>
  <c r="Q596" i="6"/>
  <c r="R593" i="6"/>
  <c r="N593" i="6"/>
  <c r="Q592" i="6"/>
  <c r="R589" i="6"/>
  <c r="N589" i="6"/>
  <c r="Q588" i="6"/>
  <c r="R585" i="6"/>
  <c r="N585" i="6"/>
  <c r="Q584" i="6"/>
  <c r="R581" i="6"/>
  <c r="N581" i="6"/>
  <c r="Q580" i="6"/>
  <c r="R577" i="6"/>
  <c r="N577" i="6"/>
  <c r="Q576" i="6"/>
  <c r="R573" i="6"/>
  <c r="N573" i="6"/>
  <c r="Q572" i="6"/>
  <c r="R569" i="6"/>
  <c r="N569" i="6"/>
  <c r="Q568" i="6"/>
  <c r="R565" i="6"/>
  <c r="N565" i="6"/>
  <c r="Q564" i="6"/>
  <c r="R561" i="6"/>
  <c r="N561" i="6"/>
  <c r="Q560" i="6"/>
  <c r="R557" i="6"/>
  <c r="N557" i="6"/>
  <c r="Q556" i="6"/>
  <c r="R553" i="6"/>
  <c r="N553" i="6"/>
  <c r="Q552" i="6"/>
  <c r="R549" i="6"/>
  <c r="N549" i="6"/>
  <c r="Q548" i="6"/>
  <c r="R545" i="6"/>
  <c r="N545" i="6"/>
  <c r="Q544" i="6"/>
  <c r="R541" i="6"/>
  <c r="N541" i="6"/>
  <c r="Q540" i="6"/>
  <c r="R537" i="6"/>
  <c r="M537" i="6"/>
  <c r="O536" i="6"/>
  <c r="O531" i="6"/>
  <c r="N528" i="6"/>
  <c r="R528" i="6"/>
  <c r="N525" i="6"/>
  <c r="M523" i="6"/>
  <c r="Q523" i="6"/>
  <c r="R521" i="6"/>
  <c r="M521" i="6"/>
  <c r="O520" i="6"/>
  <c r="O515" i="6"/>
  <c r="N512" i="6"/>
  <c r="R512" i="6"/>
  <c r="N509" i="6"/>
  <c r="M507" i="6"/>
  <c r="Q507" i="6"/>
  <c r="R505" i="6"/>
  <c r="M505" i="6"/>
  <c r="O504" i="6"/>
  <c r="O499" i="6"/>
  <c r="N496" i="6"/>
  <c r="R496" i="6"/>
  <c r="N493" i="6"/>
  <c r="M491" i="6"/>
  <c r="Q491" i="6"/>
  <c r="R489" i="6"/>
  <c r="M489" i="6"/>
  <c r="O488" i="6"/>
  <c r="O483" i="6"/>
  <c r="N480" i="6"/>
  <c r="R480" i="6"/>
  <c r="N477" i="6"/>
  <c r="M475" i="6"/>
  <c r="Q475" i="6"/>
  <c r="R473" i="6"/>
  <c r="M473" i="6"/>
  <c r="O472" i="6"/>
  <c r="O467" i="6"/>
  <c r="N464" i="6"/>
  <c r="R464" i="6"/>
  <c r="N461" i="6"/>
  <c r="M459" i="6"/>
  <c r="Q459" i="6"/>
  <c r="R457" i="6"/>
  <c r="M457" i="6"/>
  <c r="O456" i="6"/>
  <c r="O451" i="6"/>
  <c r="N448" i="6"/>
  <c r="R448" i="6"/>
  <c r="N445" i="6"/>
  <c r="M443" i="6"/>
  <c r="Q443" i="6"/>
  <c r="R441" i="6"/>
  <c r="M441" i="6"/>
  <c r="O440" i="6"/>
  <c r="O435" i="6"/>
  <c r="N432" i="6"/>
  <c r="R432" i="6"/>
  <c r="N429" i="6"/>
  <c r="M427" i="6"/>
  <c r="Q427" i="6"/>
  <c r="R425" i="6"/>
  <c r="M425" i="6"/>
  <c r="O424" i="6"/>
  <c r="O419" i="6"/>
  <c r="N416" i="6"/>
  <c r="R416" i="6"/>
  <c r="N413" i="6"/>
  <c r="M411" i="6"/>
  <c r="Q411" i="6"/>
  <c r="R409" i="6"/>
  <c r="M409" i="6"/>
  <c r="O408" i="6"/>
  <c r="O403" i="6"/>
  <c r="N400" i="6"/>
  <c r="R400" i="6"/>
  <c r="N397" i="6"/>
  <c r="M395" i="6"/>
  <c r="Q395" i="6"/>
  <c r="R393" i="6"/>
  <c r="M393" i="6"/>
  <c r="N391" i="6"/>
  <c r="R391" i="6"/>
  <c r="M391" i="6"/>
  <c r="Q391" i="6"/>
  <c r="N387" i="6"/>
  <c r="R387" i="6"/>
  <c r="M387" i="6"/>
  <c r="Q387" i="6"/>
  <c r="N383" i="6"/>
  <c r="R383" i="6"/>
  <c r="M383" i="6"/>
  <c r="Q383" i="6"/>
  <c r="N379" i="6"/>
  <c r="R379" i="6"/>
  <c r="M379" i="6"/>
  <c r="Q379" i="6"/>
  <c r="N375" i="6"/>
  <c r="R375" i="6"/>
  <c r="M375" i="6"/>
  <c r="Q375" i="6"/>
  <c r="N371" i="6"/>
  <c r="R371" i="6"/>
  <c r="M371" i="6"/>
  <c r="Q371" i="6"/>
  <c r="N367" i="6"/>
  <c r="R367" i="6"/>
  <c r="M367" i="6"/>
  <c r="Q367" i="6"/>
  <c r="N363" i="6"/>
  <c r="R363" i="6"/>
  <c r="M363" i="6"/>
  <c r="Q363" i="6"/>
  <c r="N359" i="6"/>
  <c r="R359" i="6"/>
  <c r="M359" i="6"/>
  <c r="Q359" i="6"/>
  <c r="N355" i="6"/>
  <c r="R355" i="6"/>
  <c r="M355" i="6"/>
  <c r="Q355" i="6"/>
  <c r="N351" i="6"/>
  <c r="R351" i="6"/>
  <c r="M351" i="6"/>
  <c r="Q351" i="6"/>
  <c r="N347" i="6"/>
  <c r="R347" i="6"/>
  <c r="M347" i="6"/>
  <c r="Q347" i="6"/>
  <c r="N343" i="6"/>
  <c r="R343" i="6"/>
  <c r="M343" i="6"/>
  <c r="Q343" i="6"/>
  <c r="N339" i="6"/>
  <c r="R339" i="6"/>
  <c r="M339" i="6"/>
  <c r="Q339" i="6"/>
  <c r="N335" i="6"/>
  <c r="R335" i="6"/>
  <c r="M335" i="6"/>
  <c r="Q335" i="6"/>
  <c r="N331" i="6"/>
  <c r="R331" i="6"/>
  <c r="M331" i="6"/>
  <c r="Q331" i="6"/>
  <c r="N327" i="6"/>
  <c r="R327" i="6"/>
  <c r="M327" i="6"/>
  <c r="Q327" i="6"/>
  <c r="N323" i="6"/>
  <c r="R323" i="6"/>
  <c r="M323" i="6"/>
  <c r="Q323" i="6"/>
  <c r="N319" i="6"/>
  <c r="R319" i="6"/>
  <c r="M319" i="6"/>
  <c r="Q319" i="6"/>
  <c r="N315" i="6"/>
  <c r="R315" i="6"/>
  <c r="M315" i="6"/>
  <c r="Q315" i="6"/>
  <c r="N311" i="6"/>
  <c r="R311" i="6"/>
  <c r="M311" i="6"/>
  <c r="Q311" i="6"/>
  <c r="N307" i="6"/>
  <c r="R307" i="6"/>
  <c r="M307" i="6"/>
  <c r="Q307" i="6"/>
  <c r="N303" i="6"/>
  <c r="R303" i="6"/>
  <c r="M303" i="6"/>
  <c r="Q303" i="6"/>
  <c r="N299" i="6"/>
  <c r="R299" i="6"/>
  <c r="M299" i="6"/>
  <c r="Q299" i="6"/>
  <c r="N295" i="6"/>
  <c r="R295" i="6"/>
  <c r="M295" i="6"/>
  <c r="Q295" i="6"/>
  <c r="N291" i="6"/>
  <c r="R291" i="6"/>
  <c r="M291" i="6"/>
  <c r="Q291" i="6"/>
  <c r="Q705" i="6"/>
  <c r="Q701" i="6"/>
  <c r="Q697" i="6"/>
  <c r="Q693" i="6"/>
  <c r="Q689" i="6"/>
  <c r="Q685" i="6"/>
  <c r="Q681" i="6"/>
  <c r="Q677" i="6"/>
  <c r="Q673" i="6"/>
  <c r="Q669" i="6"/>
  <c r="Q665" i="6"/>
  <c r="Q661" i="6"/>
  <c r="Q657" i="6"/>
  <c r="Q653" i="6"/>
  <c r="Q649" i="6"/>
  <c r="Q645" i="6"/>
  <c r="Q641" i="6"/>
  <c r="Q637" i="6"/>
  <c r="Q633" i="6"/>
  <c r="Q629" i="6"/>
  <c r="Q625" i="6"/>
  <c r="Q621" i="6"/>
  <c r="Q617" i="6"/>
  <c r="Q613" i="6"/>
  <c r="Q609" i="6"/>
  <c r="Q605" i="6"/>
  <c r="Q601" i="6"/>
  <c r="Q597" i="6"/>
  <c r="Q593" i="6"/>
  <c r="Q589" i="6"/>
  <c r="Q585" i="6"/>
  <c r="Q581" i="6"/>
  <c r="Q577" i="6"/>
  <c r="Q573" i="6"/>
  <c r="Q569" i="6"/>
  <c r="Q565" i="6"/>
  <c r="Q561" i="6"/>
  <c r="Q557" i="6"/>
  <c r="Q553" i="6"/>
  <c r="Q549" i="6"/>
  <c r="Q545" i="6"/>
  <c r="Q541" i="6"/>
  <c r="M536" i="6"/>
  <c r="N532" i="6"/>
  <c r="R532" i="6"/>
  <c r="N531" i="6"/>
  <c r="M527" i="6"/>
  <c r="Q527" i="6"/>
  <c r="R525" i="6"/>
  <c r="M525" i="6"/>
  <c r="M520" i="6"/>
  <c r="N516" i="6"/>
  <c r="R516" i="6"/>
  <c r="N515" i="6"/>
  <c r="M511" i="6"/>
  <c r="Q511" i="6"/>
  <c r="R509" i="6"/>
  <c r="M509" i="6"/>
  <c r="M504" i="6"/>
  <c r="N500" i="6"/>
  <c r="R500" i="6"/>
  <c r="N499" i="6"/>
  <c r="M495" i="6"/>
  <c r="Q495" i="6"/>
  <c r="R493" i="6"/>
  <c r="M493" i="6"/>
  <c r="M488" i="6"/>
  <c r="N484" i="6"/>
  <c r="R484" i="6"/>
  <c r="N483" i="6"/>
  <c r="M479" i="6"/>
  <c r="Q479" i="6"/>
  <c r="R477" i="6"/>
  <c r="M477" i="6"/>
  <c r="M472" i="6"/>
  <c r="N468" i="6"/>
  <c r="R468" i="6"/>
  <c r="N467" i="6"/>
  <c r="M463" i="6"/>
  <c r="Q463" i="6"/>
  <c r="R461" i="6"/>
  <c r="M461" i="6"/>
  <c r="M456" i="6"/>
  <c r="N452" i="6"/>
  <c r="R452" i="6"/>
  <c r="N451" i="6"/>
  <c r="M447" i="6"/>
  <c r="Q447" i="6"/>
  <c r="R445" i="6"/>
  <c r="M445" i="6"/>
  <c r="M440" i="6"/>
  <c r="N436" i="6"/>
  <c r="R436" i="6"/>
  <c r="N435" i="6"/>
  <c r="M431" i="6"/>
  <c r="Q431" i="6"/>
  <c r="R429" i="6"/>
  <c r="M429" i="6"/>
  <c r="M424" i="6"/>
  <c r="N420" i="6"/>
  <c r="R420" i="6"/>
  <c r="N419" i="6"/>
  <c r="M415" i="6"/>
  <c r="Q415" i="6"/>
  <c r="R413" i="6"/>
  <c r="M413" i="6"/>
  <c r="M408" i="6"/>
  <c r="N404" i="6"/>
  <c r="R404" i="6"/>
  <c r="N403" i="6"/>
  <c r="M399" i="6"/>
  <c r="Q399" i="6"/>
  <c r="R397" i="6"/>
  <c r="M397" i="6"/>
  <c r="O392" i="6"/>
  <c r="N392" i="6"/>
  <c r="R392" i="6"/>
  <c r="O388" i="6"/>
  <c r="N388" i="6"/>
  <c r="R388" i="6"/>
  <c r="O384" i="6"/>
  <c r="N384" i="6"/>
  <c r="R384" i="6"/>
  <c r="O380" i="6"/>
  <c r="N380" i="6"/>
  <c r="R380" i="6"/>
  <c r="O376" i="6"/>
  <c r="N376" i="6"/>
  <c r="R376" i="6"/>
  <c r="O372" i="6"/>
  <c r="N372" i="6"/>
  <c r="R372" i="6"/>
  <c r="O368" i="6"/>
  <c r="N368" i="6"/>
  <c r="R368" i="6"/>
  <c r="O364" i="6"/>
  <c r="N364" i="6"/>
  <c r="R364" i="6"/>
  <c r="O360" i="6"/>
  <c r="N360" i="6"/>
  <c r="R360" i="6"/>
  <c r="O356" i="6"/>
  <c r="N356" i="6"/>
  <c r="R356" i="6"/>
  <c r="O352" i="6"/>
  <c r="N352" i="6"/>
  <c r="R352" i="6"/>
  <c r="O348" i="6"/>
  <c r="N348" i="6"/>
  <c r="R348" i="6"/>
  <c r="O344" i="6"/>
  <c r="N344" i="6"/>
  <c r="R344" i="6"/>
  <c r="O340" i="6"/>
  <c r="N340" i="6"/>
  <c r="R340" i="6"/>
  <c r="O336" i="6"/>
  <c r="N336" i="6"/>
  <c r="R336" i="6"/>
  <c r="O332" i="6"/>
  <c r="N332" i="6"/>
  <c r="R332" i="6"/>
  <c r="O328" i="6"/>
  <c r="N328" i="6"/>
  <c r="R328" i="6"/>
  <c r="O324" i="6"/>
  <c r="N324" i="6"/>
  <c r="R324" i="6"/>
  <c r="O320" i="6"/>
  <c r="N320" i="6"/>
  <c r="R320" i="6"/>
  <c r="O316" i="6"/>
  <c r="N316" i="6"/>
  <c r="R316" i="6"/>
  <c r="O312" i="6"/>
  <c r="N312" i="6"/>
  <c r="R312" i="6"/>
  <c r="O308" i="6"/>
  <c r="N308" i="6"/>
  <c r="R308" i="6"/>
  <c r="O304" i="6"/>
  <c r="N304" i="6"/>
  <c r="R304" i="6"/>
  <c r="O300" i="6"/>
  <c r="N300" i="6"/>
  <c r="R300" i="6"/>
  <c r="O296" i="6"/>
  <c r="N296" i="6"/>
  <c r="R296" i="6"/>
  <c r="O292" i="6"/>
  <c r="N292" i="6"/>
  <c r="R292" i="6"/>
  <c r="O288" i="6"/>
  <c r="N288" i="6"/>
  <c r="R288" i="6"/>
  <c r="O280" i="6"/>
  <c r="M280" i="6"/>
  <c r="Q280" i="6"/>
  <c r="N280" i="6"/>
  <c r="R280" i="6"/>
  <c r="O272" i="6"/>
  <c r="M272" i="6"/>
  <c r="Q272" i="6"/>
  <c r="N272" i="6"/>
  <c r="R272" i="6"/>
  <c r="O264" i="6"/>
  <c r="M264" i="6"/>
  <c r="Q264" i="6"/>
  <c r="N264" i="6"/>
  <c r="R264" i="6"/>
  <c r="O256" i="6"/>
  <c r="M256" i="6"/>
  <c r="Q256" i="6"/>
  <c r="N256" i="6"/>
  <c r="R256" i="6"/>
  <c r="O248" i="6"/>
  <c r="M248" i="6"/>
  <c r="Q248" i="6"/>
  <c r="N248" i="6"/>
  <c r="R248" i="6"/>
  <c r="O240" i="6"/>
  <c r="M240" i="6"/>
  <c r="Q240" i="6"/>
  <c r="N240" i="6"/>
  <c r="R240" i="6"/>
  <c r="Q287" i="6"/>
  <c r="M287" i="6"/>
  <c r="Q283" i="6"/>
  <c r="M283" i="6"/>
  <c r="Q279" i="6"/>
  <c r="M279" i="6"/>
  <c r="Q275" i="6"/>
  <c r="M275" i="6"/>
  <c r="Q271" i="6"/>
  <c r="M271" i="6"/>
  <c r="Q267" i="6"/>
  <c r="M267" i="6"/>
  <c r="Q263" i="6"/>
  <c r="M263" i="6"/>
  <c r="Q259" i="6"/>
  <c r="M259" i="6"/>
  <c r="Q255" i="6"/>
  <c r="M255" i="6"/>
  <c r="Q251" i="6"/>
  <c r="M251" i="6"/>
  <c r="Q247" i="6"/>
  <c r="M247" i="6"/>
  <c r="Q243" i="6"/>
  <c r="M243" i="6"/>
  <c r="Q239" i="6"/>
  <c r="M239" i="6"/>
  <c r="Q235" i="6"/>
  <c r="M235" i="6"/>
  <c r="R232" i="6"/>
  <c r="N232" i="6"/>
  <c r="Q231" i="6"/>
  <c r="M231" i="6"/>
  <c r="R228" i="6"/>
  <c r="N228" i="6"/>
  <c r="Q227" i="6"/>
  <c r="M227" i="6"/>
  <c r="R224" i="6"/>
  <c r="N224" i="6"/>
  <c r="Q223" i="6"/>
  <c r="M223" i="6"/>
  <c r="R220" i="6"/>
  <c r="N220" i="6"/>
  <c r="Q219" i="6"/>
  <c r="M219" i="6"/>
  <c r="R216" i="6"/>
  <c r="N216" i="6"/>
  <c r="Q215" i="6"/>
  <c r="M215" i="6"/>
  <c r="R212" i="6"/>
  <c r="N212" i="6"/>
  <c r="Q211" i="6"/>
  <c r="M211" i="6"/>
  <c r="R208" i="6"/>
  <c r="N208" i="6"/>
  <c r="Q207" i="6"/>
  <c r="M207" i="6"/>
  <c r="R204" i="6"/>
  <c r="N204" i="6"/>
  <c r="Q203" i="6"/>
  <c r="M203" i="6"/>
  <c r="R200" i="6"/>
  <c r="N200" i="6"/>
  <c r="Q199" i="6"/>
  <c r="M199" i="6"/>
  <c r="R196" i="6"/>
  <c r="N196" i="6"/>
  <c r="Q195" i="6"/>
  <c r="M195" i="6"/>
  <c r="R192" i="6"/>
  <c r="N192" i="6"/>
  <c r="Q191" i="6"/>
  <c r="M191" i="6"/>
  <c r="R188" i="6"/>
  <c r="N188" i="6"/>
  <c r="Q187" i="6"/>
  <c r="M187" i="6"/>
  <c r="R184" i="6"/>
  <c r="N184" i="6"/>
  <c r="Q183" i="6"/>
  <c r="M183" i="6"/>
  <c r="R180" i="6"/>
  <c r="N180" i="6"/>
  <c r="Q179" i="6"/>
  <c r="M179" i="6"/>
  <c r="R176" i="6"/>
  <c r="N176" i="6"/>
  <c r="Q175" i="6"/>
  <c r="M175" i="6"/>
  <c r="R172" i="6"/>
  <c r="N172" i="6"/>
  <c r="Q171" i="6"/>
  <c r="M171" i="6"/>
  <c r="R168" i="6"/>
  <c r="N168" i="6"/>
  <c r="Q167" i="6"/>
  <c r="M167" i="6"/>
  <c r="R164" i="6"/>
  <c r="N164" i="6"/>
  <c r="Q163" i="6"/>
  <c r="M163" i="6"/>
  <c r="R160" i="6"/>
  <c r="N160" i="6"/>
  <c r="Q159" i="6"/>
  <c r="M159" i="6"/>
  <c r="R156" i="6"/>
  <c r="N156" i="6"/>
  <c r="Q155" i="6"/>
  <c r="M155" i="6"/>
  <c r="R152" i="6"/>
  <c r="N152" i="6"/>
  <c r="Q151" i="6"/>
  <c r="M151" i="6"/>
  <c r="R148" i="6"/>
  <c r="N148" i="6"/>
  <c r="Q147" i="6"/>
  <c r="M147" i="6"/>
  <c r="R144" i="6"/>
  <c r="N144" i="6"/>
  <c r="Q143" i="6"/>
  <c r="M143" i="6"/>
  <c r="R140" i="6"/>
  <c r="N140" i="6"/>
  <c r="Q139" i="6"/>
  <c r="M139" i="6"/>
  <c r="R136" i="6"/>
  <c r="N136" i="6"/>
  <c r="Q135" i="6"/>
  <c r="M135" i="6"/>
  <c r="R132" i="6"/>
  <c r="N132" i="6"/>
  <c r="Q131" i="6"/>
  <c r="M131" i="6"/>
  <c r="R128" i="6"/>
  <c r="N128" i="6"/>
  <c r="Q127" i="6"/>
  <c r="M127" i="6"/>
  <c r="R124" i="6"/>
  <c r="N124" i="6"/>
  <c r="Q123" i="6"/>
  <c r="M123" i="6"/>
  <c r="R120" i="6"/>
  <c r="N120" i="6"/>
  <c r="Q119" i="6"/>
  <c r="M119" i="6"/>
  <c r="R116" i="6"/>
  <c r="N116" i="6"/>
  <c r="Q115" i="6"/>
  <c r="M115" i="6"/>
  <c r="R112" i="6"/>
  <c r="N112" i="6"/>
  <c r="Q111" i="6"/>
  <c r="M111" i="6"/>
  <c r="R108" i="6"/>
  <c r="N108" i="6"/>
  <c r="Q107" i="6"/>
  <c r="M107" i="6"/>
  <c r="R104" i="6"/>
  <c r="N104" i="6"/>
  <c r="Q103" i="6"/>
  <c r="M103" i="6"/>
  <c r="R100" i="6"/>
  <c r="N100" i="6"/>
  <c r="Q99" i="6"/>
  <c r="M99" i="6"/>
  <c r="R96" i="6"/>
  <c r="N96" i="6"/>
  <c r="Q95" i="6"/>
  <c r="M95" i="6"/>
  <c r="R92" i="6"/>
  <c r="N92" i="6"/>
  <c r="Q91" i="6"/>
  <c r="M91" i="6"/>
  <c r="R88" i="6"/>
  <c r="N88" i="6"/>
  <c r="Q87" i="6"/>
  <c r="M87" i="6"/>
  <c r="R84" i="6"/>
  <c r="N84" i="6"/>
  <c r="Q83" i="6"/>
  <c r="M83" i="6"/>
  <c r="R80" i="6"/>
  <c r="N80" i="6"/>
  <c r="Q79" i="6"/>
  <c r="M79" i="6"/>
  <c r="R76" i="6"/>
  <c r="N76" i="6"/>
  <c r="Q75" i="6"/>
  <c r="M75" i="6"/>
  <c r="R72" i="6"/>
  <c r="N72" i="6"/>
  <c r="Q71" i="6"/>
  <c r="M71" i="6"/>
  <c r="R68" i="6"/>
  <c r="N68" i="6"/>
  <c r="Q67" i="6"/>
  <c r="M67" i="6"/>
  <c r="R64" i="6"/>
  <c r="N64" i="6"/>
  <c r="Q63" i="6"/>
  <c r="M63" i="6"/>
  <c r="R60" i="6"/>
  <c r="N60" i="6"/>
  <c r="Q59" i="6"/>
  <c r="M59" i="6"/>
  <c r="R56" i="6"/>
  <c r="N56" i="6"/>
  <c r="Q55" i="6"/>
  <c r="M55" i="6"/>
  <c r="R52" i="6"/>
  <c r="N52" i="6"/>
  <c r="Q51" i="6"/>
  <c r="M51" i="6"/>
  <c r="R48" i="6"/>
  <c r="N48" i="6"/>
  <c r="Q47" i="6"/>
  <c r="M47" i="6"/>
  <c r="R44" i="6"/>
  <c r="N44" i="6"/>
  <c r="Q43" i="6"/>
  <c r="M43" i="6"/>
  <c r="R40" i="6"/>
  <c r="N40" i="6"/>
  <c r="Q39" i="6"/>
  <c r="M39" i="6"/>
  <c r="R36" i="6"/>
  <c r="N36" i="6"/>
  <c r="Q35" i="6"/>
  <c r="M35" i="6"/>
  <c r="R32" i="6"/>
  <c r="N32" i="6"/>
  <c r="Q31" i="6"/>
  <c r="M31" i="6"/>
  <c r="R28" i="6"/>
  <c r="N28" i="6"/>
  <c r="Q27" i="6"/>
  <c r="M27" i="6"/>
  <c r="R24" i="6"/>
  <c r="N24" i="6"/>
  <c r="Q23" i="6"/>
  <c r="M23" i="6"/>
  <c r="R20" i="6"/>
  <c r="N20" i="6"/>
  <c r="R19" i="6"/>
  <c r="N19" i="6"/>
  <c r="R18" i="6"/>
  <c r="N18" i="6"/>
  <c r="R17" i="6"/>
  <c r="N17" i="6"/>
  <c r="R16" i="6"/>
  <c r="N16" i="6"/>
  <c r="R15" i="6"/>
  <c r="N15" i="6"/>
  <c r="R14" i="6"/>
  <c r="N14" i="6"/>
  <c r="R13" i="6"/>
  <c r="N13" i="6"/>
  <c r="R12" i="6"/>
  <c r="N12" i="6"/>
  <c r="Q11" i="6"/>
  <c r="M11" i="6"/>
  <c r="Q8" i="6"/>
  <c r="M8" i="6"/>
  <c r="Q7" i="6"/>
  <c r="M7" i="6"/>
  <c r="Q5" i="6"/>
  <c r="M5" i="6"/>
  <c r="K912" i="6"/>
  <c r="K902" i="6"/>
  <c r="K900" i="6"/>
  <c r="K897" i="6"/>
  <c r="K886" i="6"/>
  <c r="K884" i="6"/>
  <c r="K881" i="6"/>
  <c r="K870" i="6"/>
  <c r="K868" i="6"/>
  <c r="K865" i="6"/>
  <c r="K854" i="6"/>
  <c r="Q232" i="6"/>
  <c r="M232" i="6"/>
  <c r="Q228" i="6"/>
  <c r="M228" i="6"/>
  <c r="Q224" i="6"/>
  <c r="M224" i="6"/>
  <c r="Q220" i="6"/>
  <c r="M220" i="6"/>
  <c r="Q216" i="6"/>
  <c r="M216" i="6"/>
  <c r="Q212" i="6"/>
  <c r="M212" i="6"/>
  <c r="Q208" i="6"/>
  <c r="M208" i="6"/>
  <c r="Q204" i="6"/>
  <c r="M204" i="6"/>
  <c r="Q200" i="6"/>
  <c r="M200" i="6"/>
  <c r="Q196" i="6"/>
  <c r="M196" i="6"/>
  <c r="Q192" i="6"/>
  <c r="M192" i="6"/>
  <c r="Q188" i="6"/>
  <c r="M188" i="6"/>
  <c r="Q184" i="6"/>
  <c r="M184" i="6"/>
  <c r="Q180" i="6"/>
  <c r="M180" i="6"/>
  <c r="Q176" i="6"/>
  <c r="M176" i="6"/>
  <c r="Q172" i="6"/>
  <c r="M172" i="6"/>
  <c r="Q168" i="6"/>
  <c r="M168" i="6"/>
  <c r="Q164" i="6"/>
  <c r="M164" i="6"/>
  <c r="Q160" i="6"/>
  <c r="M160" i="6"/>
  <c r="Q156" i="6"/>
  <c r="M156" i="6"/>
  <c r="Q152" i="6"/>
  <c r="M152" i="6"/>
  <c r="Q148" i="6"/>
  <c r="M148" i="6"/>
  <c r="Q144" i="6"/>
  <c r="M144" i="6"/>
  <c r="Q140" i="6"/>
  <c r="M140" i="6"/>
  <c r="Q136" i="6"/>
  <c r="M136" i="6"/>
  <c r="Q132" i="6"/>
  <c r="M132" i="6"/>
  <c r="Q128" i="6"/>
  <c r="M128" i="6"/>
  <c r="Q124" i="6"/>
  <c r="M124" i="6"/>
  <c r="Q120" i="6"/>
  <c r="M120" i="6"/>
  <c r="Q116" i="6"/>
  <c r="M116" i="6"/>
  <c r="Q112" i="6"/>
  <c r="M112" i="6"/>
  <c r="Q108" i="6"/>
  <c r="M108" i="6"/>
  <c r="Q104" i="6"/>
  <c r="M104" i="6"/>
  <c r="Q100" i="6"/>
  <c r="M100" i="6"/>
  <c r="Q96" i="6"/>
  <c r="M96" i="6"/>
  <c r="Q92" i="6"/>
  <c r="M92" i="6"/>
  <c r="Q88" i="6"/>
  <c r="M88" i="6"/>
  <c r="Q84" i="6"/>
  <c r="M84" i="6"/>
  <c r="Q80" i="6"/>
  <c r="M80" i="6"/>
  <c r="Q76" i="6"/>
  <c r="M76" i="6"/>
  <c r="Q72" i="6"/>
  <c r="M72" i="6"/>
  <c r="Q68" i="6"/>
  <c r="M68" i="6"/>
  <c r="Q64" i="6"/>
  <c r="M64" i="6"/>
  <c r="Q60" i="6"/>
  <c r="M60" i="6"/>
  <c r="Q56" i="6"/>
  <c r="M56" i="6"/>
  <c r="Q52" i="6"/>
  <c r="M52" i="6"/>
  <c r="Q48" i="6"/>
  <c r="M48" i="6"/>
  <c r="Q44" i="6"/>
  <c r="M44" i="6"/>
  <c r="Q40" i="6"/>
  <c r="M40" i="6"/>
  <c r="Q36" i="6"/>
  <c r="M36" i="6"/>
  <c r="Q32" i="6"/>
  <c r="M32" i="6"/>
  <c r="Q28" i="6"/>
  <c r="M28" i="6"/>
  <c r="Q24" i="6"/>
  <c r="M24" i="6"/>
  <c r="Q20" i="6"/>
  <c r="M20" i="6"/>
  <c r="Q19" i="6"/>
  <c r="M19" i="6"/>
  <c r="Q18" i="6"/>
  <c r="M18" i="6"/>
  <c r="Q17" i="6"/>
  <c r="M17" i="6"/>
  <c r="Q16" i="6"/>
  <c r="M16" i="6"/>
  <c r="Q15" i="6"/>
  <c r="M15" i="6"/>
  <c r="Q14" i="6"/>
  <c r="M14" i="6"/>
  <c r="Q13" i="6"/>
  <c r="M13" i="6"/>
  <c r="Q12" i="6"/>
  <c r="M12" i="6"/>
  <c r="K910" i="6"/>
  <c r="K898" i="6"/>
  <c r="K893" i="6"/>
  <c r="K882" i="6"/>
  <c r="K877" i="6"/>
  <c r="K866" i="6"/>
  <c r="K861" i="6"/>
  <c r="O8" i="6"/>
  <c r="O7" i="6"/>
  <c r="O5" i="6"/>
  <c r="K908" i="6"/>
  <c r="K905" i="6"/>
  <c r="K894" i="6"/>
  <c r="K892" i="6"/>
  <c r="K889" i="6"/>
  <c r="K878" i="6"/>
  <c r="K876" i="6"/>
  <c r="K873" i="6"/>
  <c r="K862" i="6"/>
  <c r="K860" i="6"/>
  <c r="K857" i="6"/>
  <c r="R287" i="6"/>
  <c r="R283" i="6"/>
  <c r="R279" i="6"/>
  <c r="R275" i="6"/>
  <c r="R271" i="6"/>
  <c r="R267" i="6"/>
  <c r="R263" i="6"/>
  <c r="R259" i="6"/>
  <c r="R255" i="6"/>
  <c r="R251" i="6"/>
  <c r="R247" i="6"/>
  <c r="R243" i="6"/>
  <c r="R239" i="6"/>
  <c r="R235" i="6"/>
  <c r="R231" i="6"/>
  <c r="R227" i="6"/>
  <c r="R223" i="6"/>
  <c r="R219" i="6"/>
  <c r="R215" i="6"/>
  <c r="R211" i="6"/>
  <c r="R207" i="6"/>
  <c r="R203" i="6"/>
  <c r="R199" i="6"/>
  <c r="R195" i="6"/>
  <c r="R191" i="6"/>
  <c r="R187" i="6"/>
  <c r="R183" i="6"/>
  <c r="R179" i="6"/>
  <c r="R175" i="6"/>
  <c r="R171" i="6"/>
  <c r="R167" i="6"/>
  <c r="R163" i="6"/>
  <c r="R159" i="6"/>
  <c r="R155" i="6"/>
  <c r="R151" i="6"/>
  <c r="R147" i="6"/>
  <c r="R143" i="6"/>
  <c r="R139" i="6"/>
  <c r="R135" i="6"/>
  <c r="R131" i="6"/>
  <c r="R127" i="6"/>
  <c r="R123" i="6"/>
  <c r="R119" i="6"/>
  <c r="R115" i="6"/>
  <c r="R111" i="6"/>
  <c r="R107" i="6"/>
  <c r="R103" i="6"/>
  <c r="R99" i="6"/>
  <c r="R95" i="6"/>
  <c r="R91" i="6"/>
  <c r="R87" i="6"/>
  <c r="R83" i="6"/>
  <c r="R79" i="6"/>
  <c r="R75" i="6"/>
  <c r="R71" i="6"/>
  <c r="R67" i="6"/>
  <c r="R63" i="6"/>
  <c r="R59" i="6"/>
  <c r="R55" i="6"/>
  <c r="R51" i="6"/>
  <c r="R47" i="6"/>
  <c r="R43" i="6"/>
  <c r="R39" i="6"/>
  <c r="R35" i="6"/>
  <c r="R31" i="6"/>
  <c r="R27" i="6"/>
  <c r="R23" i="6"/>
  <c r="R11" i="6"/>
  <c r="R8" i="6"/>
  <c r="R7" i="6"/>
  <c r="R5" i="6"/>
  <c r="K914" i="6"/>
  <c r="K906" i="6"/>
  <c r="K904" i="6"/>
  <c r="K901" i="6"/>
  <c r="K890" i="6"/>
  <c r="K888" i="6"/>
  <c r="K885" i="6"/>
  <c r="K874" i="6"/>
  <c r="K872" i="6"/>
  <c r="K869" i="6"/>
  <c r="K858" i="6"/>
  <c r="K856" i="6"/>
  <c r="R2" i="6"/>
  <c r="D984" i="9"/>
  <c r="F981" i="9"/>
  <c r="D980" i="9"/>
  <c r="F977" i="9"/>
  <c r="D976" i="9"/>
  <c r="F973" i="9"/>
  <c r="D972" i="9"/>
  <c r="F969" i="9"/>
  <c r="D968" i="9"/>
  <c r="F965" i="9"/>
  <c r="D964" i="9"/>
  <c r="F961" i="9"/>
  <c r="D960" i="9"/>
  <c r="F957" i="9"/>
  <c r="D956" i="9"/>
  <c r="F953" i="9"/>
  <c r="D952" i="9"/>
  <c r="F949" i="9"/>
  <c r="D948" i="9"/>
  <c r="F945" i="9"/>
  <c r="D944" i="9"/>
  <c r="F941" i="9"/>
  <c r="D940" i="9"/>
  <c r="F937" i="9"/>
  <c r="D936" i="9"/>
  <c r="F933" i="9"/>
  <c r="D932" i="9"/>
  <c r="F929" i="9"/>
  <c r="D928" i="9"/>
  <c r="F925" i="9"/>
  <c r="D924" i="9"/>
  <c r="F921" i="9"/>
  <c r="D920" i="9"/>
  <c r="F917" i="9"/>
  <c r="D916" i="9"/>
  <c r="F913" i="9"/>
  <c r="D912" i="9"/>
  <c r="F909" i="9"/>
  <c r="D908" i="9"/>
  <c r="F905" i="9"/>
  <c r="D904" i="9"/>
  <c r="F901" i="9"/>
  <c r="D900" i="9"/>
  <c r="F897" i="9"/>
  <c r="D896" i="9"/>
  <c r="F893" i="9"/>
  <c r="D892" i="9"/>
  <c r="F889" i="9"/>
  <c r="D888" i="9"/>
  <c r="F885" i="9"/>
  <c r="D884" i="9"/>
  <c r="F881" i="9"/>
  <c r="D880" i="9"/>
  <c r="F877" i="9"/>
  <c r="D876" i="9"/>
  <c r="F873" i="9"/>
  <c r="D872" i="9"/>
  <c r="F869" i="9"/>
  <c r="D868" i="9"/>
  <c r="F865" i="9"/>
  <c r="D864" i="9"/>
  <c r="F861" i="9"/>
  <c r="D860" i="9"/>
  <c r="F857" i="9"/>
  <c r="D856" i="9"/>
  <c r="F853" i="9"/>
  <c r="D852" i="9"/>
  <c r="F849" i="9"/>
  <c r="D848" i="9"/>
  <c r="F845" i="9"/>
  <c r="D844" i="9"/>
  <c r="F841" i="9"/>
  <c r="D840" i="9"/>
  <c r="F837" i="9"/>
  <c r="D836" i="9"/>
  <c r="F833" i="9"/>
  <c r="D832" i="9"/>
  <c r="F829" i="9"/>
  <c r="D828" i="9"/>
  <c r="F825" i="9"/>
  <c r="D824" i="9"/>
  <c r="F821" i="9"/>
  <c r="D820" i="9"/>
  <c r="F817" i="9"/>
  <c r="D816" i="9"/>
  <c r="F813" i="9"/>
  <c r="D812" i="9"/>
  <c r="F809" i="9"/>
  <c r="D808" i="9"/>
  <c r="F805" i="9"/>
  <c r="D804" i="9"/>
  <c r="F801" i="9"/>
  <c r="D800" i="9"/>
  <c r="F797" i="9"/>
  <c r="D796" i="9"/>
  <c r="F793" i="9"/>
  <c r="D792" i="9"/>
  <c r="F789" i="9"/>
  <c r="D788" i="9"/>
  <c r="F785" i="9"/>
  <c r="D784" i="9"/>
  <c r="F781" i="9"/>
  <c r="D780" i="9"/>
  <c r="F777" i="9"/>
  <c r="D776" i="9"/>
  <c r="F773" i="9"/>
  <c r="D772" i="9"/>
  <c r="F769" i="9"/>
  <c r="D768" i="9"/>
  <c r="F765" i="9"/>
  <c r="D764" i="9"/>
  <c r="F761" i="9"/>
  <c r="D760" i="9"/>
  <c r="F757" i="9"/>
  <c r="D756" i="9"/>
  <c r="F753" i="9"/>
  <c r="D752" i="9"/>
  <c r="F749" i="9"/>
  <c r="D748" i="9"/>
  <c r="F745" i="9"/>
  <c r="D744" i="9"/>
  <c r="F741" i="9"/>
  <c r="D740" i="9"/>
  <c r="F737" i="9"/>
  <c r="D736" i="9"/>
  <c r="F733" i="9"/>
  <c r="D732" i="9"/>
  <c r="F729" i="9"/>
  <c r="D728" i="9"/>
  <c r="F725" i="9"/>
  <c r="D724" i="9"/>
  <c r="F721" i="9"/>
  <c r="D720" i="9"/>
  <c r="F717" i="9"/>
  <c r="D716" i="9"/>
  <c r="F713" i="9"/>
  <c r="D712" i="9"/>
  <c r="F709" i="9"/>
  <c r="D708" i="9"/>
  <c r="F705" i="9"/>
  <c r="D704" i="9"/>
  <c r="F701" i="9"/>
  <c r="D700" i="9"/>
  <c r="F697" i="9"/>
  <c r="D696" i="9"/>
  <c r="F693" i="9"/>
  <c r="D692" i="9"/>
  <c r="F689" i="9"/>
  <c r="D688" i="9"/>
  <c r="F685" i="9"/>
  <c r="D684" i="9"/>
  <c r="F681" i="9"/>
  <c r="D680" i="9"/>
  <c r="F677" i="9"/>
  <c r="D676" i="9"/>
  <c r="F673" i="9"/>
  <c r="D672" i="9"/>
  <c r="F669" i="9"/>
  <c r="D668" i="9"/>
  <c r="F665" i="9"/>
  <c r="D664" i="9"/>
  <c r="F661" i="9"/>
  <c r="D660" i="9"/>
  <c r="F657" i="9"/>
  <c r="D656" i="9"/>
  <c r="F653" i="9"/>
  <c r="D652" i="9"/>
  <c r="F649" i="9"/>
  <c r="D648" i="9"/>
  <c r="F645" i="9"/>
  <c r="D644" i="9"/>
  <c r="F641" i="9"/>
  <c r="D640" i="9"/>
  <c r="F637" i="9"/>
  <c r="D636" i="9"/>
  <c r="F633" i="9"/>
  <c r="D632" i="9"/>
  <c r="F629" i="9"/>
  <c r="D628" i="9"/>
  <c r="F625" i="9"/>
  <c r="D624" i="9"/>
  <c r="F621" i="9"/>
  <c r="D620" i="9"/>
  <c r="F617" i="9"/>
  <c r="D616" i="9"/>
  <c r="F613" i="9"/>
  <c r="D612" i="9"/>
  <c r="F609" i="9"/>
  <c r="D608" i="9"/>
  <c r="F605" i="9"/>
  <c r="D604" i="9"/>
  <c r="F601" i="9"/>
  <c r="D600" i="9"/>
  <c r="F597" i="9"/>
  <c r="D596" i="9"/>
  <c r="F593" i="9"/>
  <c r="D592" i="9"/>
  <c r="F589" i="9"/>
  <c r="D588" i="9"/>
  <c r="F585" i="9"/>
  <c r="D584" i="9"/>
  <c r="F581" i="9"/>
  <c r="D580" i="9"/>
  <c r="F577" i="9"/>
  <c r="D576" i="9"/>
  <c r="F573" i="9"/>
  <c r="D572" i="9"/>
  <c r="F569" i="9"/>
  <c r="D568" i="9"/>
  <c r="F565" i="9"/>
  <c r="D564" i="9"/>
  <c r="F561" i="9"/>
  <c r="D560" i="9"/>
  <c r="F557" i="9"/>
  <c r="D556" i="9"/>
  <c r="F553" i="9"/>
  <c r="D552" i="9"/>
  <c r="F549" i="9"/>
  <c r="D548" i="9"/>
  <c r="F545" i="9"/>
  <c r="D544" i="9"/>
  <c r="F541" i="9"/>
  <c r="D540" i="9"/>
  <c r="E2" i="11"/>
  <c r="J3" i="11"/>
  <c r="F982" i="9"/>
  <c r="F978" i="9"/>
  <c r="F974" i="9"/>
  <c r="F970" i="9"/>
  <c r="F966" i="9"/>
  <c r="F962" i="9"/>
  <c r="F958" i="9"/>
  <c r="F954" i="9"/>
  <c r="F950" i="9"/>
  <c r="F946" i="9"/>
  <c r="F942" i="9"/>
  <c r="F938" i="9"/>
  <c r="F934" i="9"/>
  <c r="F930" i="9"/>
  <c r="F926" i="9"/>
  <c r="F922" i="9"/>
  <c r="F918" i="9"/>
  <c r="F914" i="9"/>
  <c r="F910" i="9"/>
  <c r="F906" i="9"/>
  <c r="F902" i="9"/>
  <c r="F898" i="9"/>
  <c r="F894" i="9"/>
  <c r="F890" i="9"/>
  <c r="F886" i="9"/>
  <c r="F882" i="9"/>
  <c r="F878" i="9"/>
  <c r="F874" i="9"/>
  <c r="F870" i="9"/>
  <c r="F866" i="9"/>
  <c r="F862" i="9"/>
  <c r="F858" i="9"/>
  <c r="F854" i="9"/>
  <c r="F850" i="9"/>
  <c r="F846" i="9"/>
  <c r="F842" i="9"/>
  <c r="F838" i="9"/>
  <c r="F834" i="9"/>
  <c r="F830" i="9"/>
  <c r="F826" i="9"/>
  <c r="F822" i="9"/>
  <c r="F818" i="9"/>
  <c r="F814" i="9"/>
  <c r="F810" i="9"/>
  <c r="F806" i="9"/>
  <c r="F802" i="9"/>
  <c r="F798" i="9"/>
  <c r="F794" i="9"/>
  <c r="F790" i="9"/>
  <c r="F786" i="9"/>
  <c r="F782" i="9"/>
  <c r="F778" i="9"/>
  <c r="F774" i="9"/>
  <c r="F770" i="9"/>
  <c r="F766" i="9"/>
  <c r="F762" i="9"/>
  <c r="F758" i="9"/>
  <c r="F754" i="9"/>
  <c r="F750" i="9"/>
  <c r="F746" i="9"/>
  <c r="F742" i="9"/>
  <c r="F738" i="9"/>
  <c r="F734" i="9"/>
  <c r="F730" i="9"/>
  <c r="F726" i="9"/>
  <c r="F722" i="9"/>
  <c r="F718" i="9"/>
  <c r="F714" i="9"/>
  <c r="F710" i="9"/>
  <c r="F706" i="9"/>
  <c r="F702" i="9"/>
  <c r="F698" i="9"/>
  <c r="F694" i="9"/>
  <c r="F690" i="9"/>
  <c r="F686" i="9"/>
  <c r="F682" i="9"/>
  <c r="F678" i="9"/>
  <c r="F674" i="9"/>
  <c r="F670" i="9"/>
  <c r="F666" i="9"/>
  <c r="F662" i="9"/>
  <c r="F658" i="9"/>
  <c r="F654" i="9"/>
  <c r="F650" i="9"/>
  <c r="F646" i="9"/>
  <c r="F642" i="9"/>
  <c r="F638" i="9"/>
  <c r="F634" i="9"/>
  <c r="F630" i="9"/>
  <c r="F626" i="9"/>
  <c r="F622" i="9"/>
  <c r="F618" i="9"/>
  <c r="F614" i="9"/>
  <c r="F610" i="9"/>
  <c r="F606" i="9"/>
  <c r="F602" i="9"/>
  <c r="F598" i="9"/>
  <c r="F594" i="9"/>
  <c r="F590" i="9"/>
  <c r="F586" i="9"/>
  <c r="F582" i="9"/>
  <c r="F578" i="9"/>
  <c r="F574" i="9"/>
  <c r="F570" i="9"/>
  <c r="F566" i="9"/>
  <c r="F562" i="9"/>
  <c r="F558" i="9"/>
  <c r="F554" i="9"/>
  <c r="F550" i="9"/>
  <c r="F546" i="9"/>
  <c r="F542" i="9"/>
  <c r="F538" i="9"/>
  <c r="D982" i="9"/>
  <c r="D978" i="9"/>
  <c r="D974" i="9"/>
  <c r="D970" i="9"/>
  <c r="D966" i="9"/>
  <c r="D962" i="9"/>
  <c r="D958" i="9"/>
  <c r="D954" i="9"/>
  <c r="D950" i="9"/>
  <c r="D946" i="9"/>
  <c r="D942" i="9"/>
  <c r="D938" i="9"/>
  <c r="D934" i="9"/>
  <c r="D930" i="9"/>
  <c r="D926" i="9"/>
  <c r="D922" i="9"/>
  <c r="D918" i="9"/>
  <c r="D914" i="9"/>
  <c r="D910" i="9"/>
  <c r="D906" i="9"/>
  <c r="D902" i="9"/>
  <c r="D898" i="9"/>
  <c r="D894" i="9"/>
  <c r="D890" i="9"/>
  <c r="D886" i="9"/>
  <c r="D882" i="9"/>
  <c r="D878" i="9"/>
  <c r="D874" i="9"/>
  <c r="D870" i="9"/>
  <c r="D866" i="9"/>
  <c r="D862" i="9"/>
  <c r="D858" i="9"/>
  <c r="D854" i="9"/>
  <c r="D850" i="9"/>
  <c r="D846" i="9"/>
  <c r="D842" i="9"/>
  <c r="D838" i="9"/>
  <c r="D834" i="9"/>
  <c r="D830" i="9"/>
  <c r="D826" i="9"/>
  <c r="D822" i="9"/>
  <c r="D818" i="9"/>
  <c r="D814" i="9"/>
  <c r="D810" i="9"/>
  <c r="D806" i="9"/>
  <c r="D802" i="9"/>
  <c r="D798" i="9"/>
  <c r="D794" i="9"/>
  <c r="D790" i="9"/>
  <c r="D786" i="9"/>
  <c r="D782" i="9"/>
  <c r="D778" i="9"/>
  <c r="D774" i="9"/>
  <c r="D770" i="9"/>
  <c r="D766" i="9"/>
  <c r="D762" i="9"/>
  <c r="D758" i="9"/>
  <c r="D754" i="9"/>
  <c r="D750" i="9"/>
  <c r="D746" i="9"/>
  <c r="D742" i="9"/>
  <c r="D738" i="9"/>
  <c r="D734" i="9"/>
  <c r="D730" i="9"/>
  <c r="D726" i="9"/>
  <c r="D722" i="9"/>
  <c r="D718" i="9"/>
  <c r="D714" i="9"/>
  <c r="D710" i="9"/>
  <c r="D706" i="9"/>
  <c r="D702" i="9"/>
  <c r="D698" i="9"/>
  <c r="D694" i="9"/>
  <c r="D690" i="9"/>
  <c r="D686" i="9"/>
  <c r="D682" i="9"/>
  <c r="D678" i="9"/>
  <c r="D674" i="9"/>
  <c r="D670" i="9"/>
  <c r="D666" i="9"/>
  <c r="D662" i="9"/>
  <c r="D658" i="9"/>
  <c r="D654" i="9"/>
  <c r="D650" i="9"/>
  <c r="D646" i="9"/>
  <c r="D642" i="9"/>
  <c r="D638" i="9"/>
  <c r="D634" i="9"/>
  <c r="D630" i="9"/>
  <c r="D626" i="9"/>
  <c r="D622" i="9"/>
  <c r="D618" i="9"/>
  <c r="D614" i="9"/>
  <c r="D610" i="9"/>
  <c r="D606" i="9"/>
  <c r="D602" i="9"/>
  <c r="D598" i="9"/>
  <c r="D594" i="9"/>
  <c r="D590" i="9"/>
  <c r="D586" i="9"/>
  <c r="D582" i="9"/>
  <c r="D578" i="9"/>
  <c r="D574" i="9"/>
  <c r="D570" i="9"/>
  <c r="D566" i="9"/>
  <c r="D562" i="9"/>
  <c r="D558" i="9"/>
  <c r="D554" i="9"/>
  <c r="D550" i="9"/>
  <c r="D546" i="9"/>
  <c r="D542" i="9"/>
  <c r="D538" i="9"/>
  <c r="E445" i="9"/>
  <c r="F445" i="9"/>
  <c r="D445" i="9"/>
  <c r="E441" i="9"/>
  <c r="F441" i="9"/>
  <c r="D441" i="9"/>
  <c r="E437" i="9"/>
  <c r="F437" i="9"/>
  <c r="D437" i="9"/>
  <c r="E433" i="9"/>
  <c r="F433" i="9"/>
  <c r="D433" i="9"/>
  <c r="D429" i="9"/>
  <c r="D425" i="9"/>
  <c r="D421" i="9"/>
  <c r="D417" i="9"/>
  <c r="D413" i="9"/>
  <c r="D409" i="9"/>
  <c r="D405" i="9"/>
  <c r="D401" i="9"/>
  <c r="D397" i="9"/>
  <c r="D393" i="9"/>
  <c r="D389" i="9"/>
  <c r="D385" i="9"/>
  <c r="D381" i="9"/>
  <c r="D377" i="9"/>
  <c r="D373" i="9"/>
  <c r="D369" i="9"/>
  <c r="D365" i="9"/>
  <c r="D361" i="9"/>
  <c r="D357" i="9"/>
  <c r="D353" i="9"/>
  <c r="D349" i="9"/>
  <c r="D345" i="9"/>
  <c r="D341" i="9"/>
  <c r="D337" i="9"/>
  <c r="D333" i="9"/>
  <c r="D329" i="9"/>
  <c r="D325" i="9"/>
  <c r="D321" i="9"/>
  <c r="D317" i="9"/>
  <c r="D313" i="9"/>
  <c r="D309" i="9"/>
  <c r="D305" i="9"/>
  <c r="D301" i="9"/>
  <c r="D297" i="9"/>
  <c r="D293" i="9"/>
  <c r="D289" i="9"/>
  <c r="D285" i="9"/>
  <c r="D281" i="9"/>
  <c r="D277" i="9"/>
  <c r="D273" i="9"/>
  <c r="D269" i="9"/>
  <c r="D265" i="9"/>
  <c r="D261" i="9"/>
  <c r="D257" i="9"/>
  <c r="D253" i="9"/>
  <c r="D249" i="9"/>
  <c r="D245" i="9"/>
  <c r="D241" i="9"/>
  <c r="D237" i="9"/>
  <c r="D233" i="9"/>
  <c r="D229" i="9"/>
  <c r="D225" i="9"/>
  <c r="D221" i="9"/>
  <c r="D217" i="9"/>
  <c r="D213" i="9"/>
  <c r="D209" i="9"/>
  <c r="D205" i="9"/>
  <c r="D201" i="9"/>
  <c r="D197" i="9"/>
  <c r="D193" i="9"/>
  <c r="D189" i="9"/>
  <c r="D185" i="9"/>
  <c r="D181" i="9"/>
  <c r="D177" i="9"/>
  <c r="D173" i="9"/>
  <c r="D169" i="9"/>
  <c r="D165" i="9"/>
  <c r="D161" i="9"/>
  <c r="J7" i="9"/>
  <c r="J8" i="9"/>
  <c r="J2" i="9"/>
  <c r="J4" i="9"/>
  <c r="D447" i="9"/>
  <c r="F444" i="9"/>
  <c r="D443" i="9"/>
  <c r="F440" i="9"/>
  <c r="D439" i="9"/>
  <c r="F436" i="9"/>
  <c r="D435" i="9"/>
  <c r="F432" i="9"/>
  <c r="D431" i="9"/>
  <c r="F428" i="9"/>
  <c r="D427" i="9"/>
  <c r="F424" i="9"/>
  <c r="D423" i="9"/>
  <c r="F420" i="9"/>
  <c r="D419" i="9"/>
  <c r="F416" i="9"/>
  <c r="D415" i="9"/>
  <c r="F412" i="9"/>
  <c r="D411" i="9"/>
  <c r="F408" i="9"/>
  <c r="D407" i="9"/>
  <c r="F404" i="9"/>
  <c r="D403" i="9"/>
  <c r="F400" i="9"/>
  <c r="D399" i="9"/>
  <c r="F396" i="9"/>
  <c r="D395" i="9"/>
  <c r="F392" i="9"/>
  <c r="D391" i="9"/>
  <c r="F388" i="9"/>
  <c r="D387" i="9"/>
  <c r="F384" i="9"/>
  <c r="D383" i="9"/>
  <c r="F380" i="9"/>
  <c r="D379" i="9"/>
  <c r="F376" i="9"/>
  <c r="D375" i="9"/>
  <c r="F372" i="9"/>
  <c r="D371" i="9"/>
  <c r="F368" i="9"/>
  <c r="D367" i="9"/>
  <c r="F364" i="9"/>
  <c r="D363" i="9"/>
  <c r="F360" i="9"/>
  <c r="D359" i="9"/>
  <c r="F356" i="9"/>
  <c r="D355" i="9"/>
  <c r="F352" i="9"/>
  <c r="D351" i="9"/>
  <c r="F348" i="9"/>
  <c r="D347" i="9"/>
  <c r="F344" i="9"/>
  <c r="D343" i="9"/>
  <c r="F340" i="9"/>
  <c r="D339" i="9"/>
  <c r="F336" i="9"/>
  <c r="D335" i="9"/>
  <c r="F332" i="9"/>
  <c r="D331" i="9"/>
  <c r="F328" i="9"/>
  <c r="D327" i="9"/>
  <c r="F324" i="9"/>
  <c r="D323" i="9"/>
  <c r="F320" i="9"/>
  <c r="D319" i="9"/>
  <c r="F316" i="9"/>
  <c r="D315" i="9"/>
  <c r="F312" i="9"/>
  <c r="D311" i="9"/>
  <c r="F308" i="9"/>
  <c r="D307" i="9"/>
  <c r="F304" i="9"/>
  <c r="D303" i="9"/>
  <c r="F300" i="9"/>
  <c r="D299" i="9"/>
  <c r="F296" i="9"/>
  <c r="D295" i="9"/>
  <c r="F292" i="9"/>
  <c r="D291" i="9"/>
  <c r="F288" i="9"/>
  <c r="D287" i="9"/>
  <c r="F284" i="9"/>
  <c r="D283" i="9"/>
  <c r="F280" i="9"/>
  <c r="D279" i="9"/>
  <c r="F276" i="9"/>
  <c r="D275" i="9"/>
  <c r="F272" i="9"/>
  <c r="D271" i="9"/>
  <c r="F268" i="9"/>
  <c r="D267" i="9"/>
  <c r="F264" i="9"/>
  <c r="D263" i="9"/>
  <c r="F260" i="9"/>
  <c r="D259" i="9"/>
  <c r="F256" i="9"/>
  <c r="D255" i="9"/>
  <c r="F252" i="9"/>
  <c r="D251" i="9"/>
  <c r="F248" i="9"/>
  <c r="D247" i="9"/>
  <c r="F244" i="9"/>
  <c r="D243" i="9"/>
  <c r="F240" i="9"/>
  <c r="D239" i="9"/>
  <c r="F236" i="9"/>
  <c r="D235" i="9"/>
  <c r="F232" i="9"/>
  <c r="D231" i="9"/>
  <c r="F228" i="9"/>
  <c r="D227" i="9"/>
  <c r="F224" i="9"/>
  <c r="D223" i="9"/>
  <c r="F220" i="9"/>
  <c r="D219" i="9"/>
  <c r="F216" i="9"/>
  <c r="D215" i="9"/>
  <c r="F212" i="9"/>
  <c r="D211" i="9"/>
  <c r="F208" i="9"/>
  <c r="D207" i="9"/>
  <c r="F204" i="9"/>
  <c r="D203" i="9"/>
  <c r="F200" i="9"/>
  <c r="D199" i="9"/>
  <c r="F196" i="9"/>
  <c r="D195" i="9"/>
  <c r="F192" i="9"/>
  <c r="D191" i="9"/>
  <c r="F188" i="9"/>
  <c r="D187" i="9"/>
  <c r="F184" i="9"/>
  <c r="D183" i="9"/>
  <c r="F180" i="9"/>
  <c r="D179" i="9"/>
  <c r="F176" i="9"/>
  <c r="D175" i="9"/>
  <c r="F172" i="9"/>
  <c r="D171" i="9"/>
  <c r="F168" i="9"/>
  <c r="D167" i="9"/>
  <c r="F164" i="9"/>
  <c r="D163" i="9"/>
  <c r="F160" i="9"/>
  <c r="D159" i="9"/>
  <c r="F429" i="9"/>
  <c r="F425" i="9"/>
  <c r="F421" i="9"/>
  <c r="F417" i="9"/>
  <c r="F413" i="9"/>
  <c r="F409" i="9"/>
  <c r="F405" i="9"/>
  <c r="F401" i="9"/>
  <c r="F397" i="9"/>
  <c r="F393" i="9"/>
  <c r="F389" i="9"/>
  <c r="F385" i="9"/>
  <c r="F381" i="9"/>
  <c r="F377" i="9"/>
  <c r="F373" i="9"/>
  <c r="F369" i="9"/>
  <c r="F365" i="9"/>
  <c r="F361" i="9"/>
  <c r="F357" i="9"/>
  <c r="F353" i="9"/>
  <c r="F349" i="9"/>
  <c r="F345" i="9"/>
  <c r="F341" i="9"/>
  <c r="F337" i="9"/>
  <c r="F333" i="9"/>
  <c r="F329" i="9"/>
  <c r="F325" i="9"/>
  <c r="F321" i="9"/>
  <c r="F317" i="9"/>
  <c r="F313" i="9"/>
  <c r="F309" i="9"/>
  <c r="F305" i="9"/>
  <c r="F301" i="9"/>
  <c r="F297" i="9"/>
  <c r="F293" i="9"/>
  <c r="F289" i="9"/>
  <c r="F285" i="9"/>
  <c r="F281" i="9"/>
  <c r="F277" i="9"/>
  <c r="F273" i="9"/>
  <c r="F269" i="9"/>
  <c r="F265" i="9"/>
  <c r="F261" i="9"/>
  <c r="F257" i="9"/>
  <c r="F253" i="9"/>
  <c r="F249" i="9"/>
  <c r="F245" i="9"/>
  <c r="F241" i="9"/>
  <c r="F237" i="9"/>
  <c r="F233" i="9"/>
  <c r="F229" i="9"/>
  <c r="F225" i="9"/>
  <c r="F221" i="9"/>
  <c r="F217" i="9"/>
  <c r="F213" i="9"/>
  <c r="F209" i="9"/>
  <c r="F205" i="9"/>
  <c r="F201" i="9"/>
  <c r="F197" i="9"/>
  <c r="F193" i="9"/>
  <c r="F189" i="9"/>
  <c r="F185" i="9"/>
  <c r="F181" i="9"/>
  <c r="F177" i="9"/>
  <c r="F173" i="9"/>
  <c r="F169" i="9"/>
  <c r="F165" i="9"/>
  <c r="F161" i="9"/>
  <c r="C34" i="5"/>
  <c r="C33" i="5"/>
  <c r="C29" i="5"/>
  <c r="C30" i="5"/>
  <c r="C25" i="5"/>
  <c r="C26" i="5"/>
  <c r="C21" i="5"/>
  <c r="C22" i="5"/>
  <c r="C17" i="5"/>
  <c r="C18" i="5"/>
  <c r="C13" i="5"/>
  <c r="C14" i="5"/>
  <c r="C9" i="5"/>
  <c r="C10" i="5"/>
  <c r="M11" i="5"/>
  <c r="C5" i="5"/>
  <c r="C6" i="5"/>
  <c r="Q3" i="5"/>
  <c r="O122" i="6" l="1"/>
  <c r="M122" i="6"/>
  <c r="R122" i="6"/>
  <c r="N122" i="6"/>
  <c r="P122" i="6"/>
  <c r="Q122" i="6"/>
  <c r="O120" i="6"/>
  <c r="P120" i="6"/>
  <c r="V10" i="6"/>
  <c r="M452" i="6"/>
  <c r="Q452" i="6"/>
  <c r="P452" i="6"/>
  <c r="R423" i="6"/>
  <c r="N423" i="6"/>
  <c r="O423" i="6"/>
  <c r="P423" i="6"/>
  <c r="O56" i="6"/>
  <c r="P56" i="6"/>
  <c r="N187" i="6"/>
  <c r="O187" i="6"/>
  <c r="P187" i="6"/>
  <c r="N59" i="6"/>
  <c r="O59" i="6"/>
  <c r="P59" i="6"/>
  <c r="O186" i="6"/>
  <c r="N186" i="6"/>
  <c r="P186" i="6"/>
  <c r="Q186" i="6"/>
  <c r="M186" i="6"/>
  <c r="R186" i="6"/>
  <c r="P359" i="6"/>
  <c r="O359" i="6"/>
  <c r="O121" i="6"/>
  <c r="M121" i="6"/>
  <c r="R121" i="6"/>
  <c r="N121" i="6"/>
  <c r="P121" i="6"/>
  <c r="Q121" i="6"/>
  <c r="O185" i="6"/>
  <c r="M185" i="6"/>
  <c r="R185" i="6"/>
  <c r="P185" i="6"/>
  <c r="Q185" i="6"/>
  <c r="N185" i="6"/>
  <c r="P262" i="6"/>
  <c r="N262" i="6"/>
  <c r="O262" i="6"/>
  <c r="Q262" i="6"/>
  <c r="M262" i="6"/>
  <c r="R262" i="6"/>
  <c r="O327" i="6"/>
  <c r="P327" i="6"/>
  <c r="O295" i="6"/>
  <c r="P295" i="6"/>
  <c r="N123" i="6"/>
  <c r="O123" i="6"/>
  <c r="P123" i="6"/>
  <c r="O184" i="6"/>
  <c r="P184" i="6"/>
  <c r="O57" i="6"/>
  <c r="M57" i="6"/>
  <c r="R57" i="6"/>
  <c r="N57" i="6"/>
  <c r="P57" i="6"/>
  <c r="Q57" i="6"/>
  <c r="O58" i="6"/>
  <c r="P58" i="6"/>
  <c r="Q58" i="6"/>
  <c r="R58" i="6"/>
  <c r="M58" i="6"/>
  <c r="N58" i="6"/>
  <c r="Q5" i="5"/>
  <c r="R5" i="5" s="1"/>
  <c r="R3" i="5"/>
  <c r="M7" i="5"/>
  <c r="M3" i="5"/>
  <c r="M15" i="5"/>
  <c r="AI5" i="6"/>
  <c r="AJ5" i="6" s="1"/>
  <c r="V11" i="6"/>
  <c r="J2" i="11"/>
  <c r="J8" i="11"/>
  <c r="J4" i="11"/>
  <c r="E2" i="5" l="1"/>
  <c r="E5" i="5"/>
  <c r="E6" i="5"/>
  <c r="E8" i="5"/>
  <c r="E10" i="5"/>
  <c r="E12" i="5"/>
  <c r="E14" i="5"/>
  <c r="E16" i="5"/>
  <c r="E18" i="5"/>
  <c r="E20" i="5"/>
  <c r="E22" i="5"/>
  <c r="E24" i="5"/>
  <c r="E26" i="5"/>
  <c r="E28" i="5"/>
  <c r="E30" i="5"/>
  <c r="E32" i="5"/>
  <c r="M4" i="5"/>
  <c r="E4" i="5"/>
  <c r="E35" i="5"/>
  <c r="E39" i="5"/>
  <c r="E43" i="5"/>
  <c r="E47" i="5"/>
  <c r="M2" i="5"/>
  <c r="E7" i="5"/>
  <c r="E9" i="5"/>
  <c r="E11" i="5"/>
  <c r="E13" i="5"/>
  <c r="E15" i="5"/>
  <c r="E17" i="5"/>
  <c r="E19" i="5"/>
  <c r="E21" i="5"/>
  <c r="E23" i="5"/>
  <c r="E25" i="5"/>
  <c r="E27" i="5"/>
  <c r="E36" i="5"/>
  <c r="E46" i="5"/>
  <c r="E49" i="5"/>
  <c r="E53" i="5"/>
  <c r="E57" i="5"/>
  <c r="E61" i="5"/>
  <c r="E65" i="5"/>
  <c r="E69" i="5"/>
  <c r="E73" i="5"/>
  <c r="E77" i="5"/>
  <c r="E81" i="5"/>
  <c r="E3" i="5"/>
  <c r="E29" i="5"/>
  <c r="E34" i="5"/>
  <c r="E37" i="5"/>
  <c r="E40" i="5"/>
  <c r="E52" i="5"/>
  <c r="E56" i="5"/>
  <c r="E60" i="5"/>
  <c r="E64" i="5"/>
  <c r="E68" i="5"/>
  <c r="E72" i="5"/>
  <c r="E76" i="5"/>
  <c r="E38" i="5"/>
  <c r="E41" i="5"/>
  <c r="E45" i="5"/>
  <c r="E33" i="5"/>
  <c r="E48" i="5"/>
  <c r="E84" i="5"/>
  <c r="E88" i="5"/>
  <c r="E92" i="5"/>
  <c r="E96" i="5"/>
  <c r="E100" i="5"/>
  <c r="E104" i="5"/>
  <c r="E42" i="5"/>
  <c r="E44" i="5"/>
  <c r="E50" i="5"/>
  <c r="E58" i="5"/>
  <c r="E66" i="5"/>
  <c r="E85" i="5"/>
  <c r="E90" i="5"/>
  <c r="E93" i="5"/>
  <c r="E98" i="5"/>
  <c r="E101" i="5"/>
  <c r="E106" i="5"/>
  <c r="E109" i="5"/>
  <c r="E113" i="5"/>
  <c r="E117" i="5"/>
  <c r="E121" i="5"/>
  <c r="E125" i="5"/>
  <c r="E129" i="5"/>
  <c r="E133" i="5"/>
  <c r="E137" i="5"/>
  <c r="E141" i="5"/>
  <c r="E145" i="5"/>
  <c r="E149" i="5"/>
  <c r="E153" i="5"/>
  <c r="E157" i="5"/>
  <c r="E54" i="5"/>
  <c r="E62" i="5"/>
  <c r="E70" i="5"/>
  <c r="E74" i="5"/>
  <c r="E78" i="5"/>
  <c r="E79" i="5"/>
  <c r="E80" i="5"/>
  <c r="E82" i="5"/>
  <c r="E86" i="5"/>
  <c r="E89" i="5"/>
  <c r="E94" i="5"/>
  <c r="E97" i="5"/>
  <c r="E102" i="5"/>
  <c r="E105" i="5"/>
  <c r="E107" i="5"/>
  <c r="E111" i="5"/>
  <c r="E115" i="5"/>
  <c r="E119" i="5"/>
  <c r="E123" i="5"/>
  <c r="E127" i="5"/>
  <c r="E131" i="5"/>
  <c r="E135" i="5"/>
  <c r="E139" i="5"/>
  <c r="E143" i="5"/>
  <c r="E147" i="5"/>
  <c r="E151" i="5"/>
  <c r="E155" i="5"/>
  <c r="E159" i="5"/>
  <c r="E163" i="5"/>
  <c r="E167" i="5"/>
  <c r="E171" i="5"/>
  <c r="E175" i="5"/>
  <c r="E179" i="5"/>
  <c r="E183" i="5"/>
  <c r="E31" i="5"/>
  <c r="E51" i="5"/>
  <c r="E59" i="5"/>
  <c r="E67" i="5"/>
  <c r="E83" i="5"/>
  <c r="E87" i="5"/>
  <c r="E95" i="5"/>
  <c r="E166" i="5"/>
  <c r="E174" i="5"/>
  <c r="E55" i="5"/>
  <c r="E71" i="5"/>
  <c r="E99" i="5"/>
  <c r="E103" i="5"/>
  <c r="E161" i="5"/>
  <c r="E164" i="5"/>
  <c r="E169" i="5"/>
  <c r="E63" i="5"/>
  <c r="E108" i="5"/>
  <c r="E110" i="5"/>
  <c r="E112" i="5"/>
  <c r="E114" i="5"/>
  <c r="E116" i="5"/>
  <c r="E118" i="5"/>
  <c r="E120" i="5"/>
  <c r="E122" i="5"/>
  <c r="E124" i="5"/>
  <c r="E126" i="5"/>
  <c r="E128" i="5"/>
  <c r="E130" i="5"/>
  <c r="E132" i="5"/>
  <c r="E134" i="5"/>
  <c r="E136" i="5"/>
  <c r="E138" i="5"/>
  <c r="E140" i="5"/>
  <c r="E142" i="5"/>
  <c r="E144" i="5"/>
  <c r="E146" i="5"/>
  <c r="E148" i="5"/>
  <c r="E150" i="5"/>
  <c r="E152" i="5"/>
  <c r="E154" i="5"/>
  <c r="E156" i="5"/>
  <c r="E158" i="5"/>
  <c r="E160" i="5"/>
  <c r="E165" i="5"/>
  <c r="E170" i="5"/>
  <c r="E173" i="5"/>
  <c r="E181" i="5"/>
  <c r="E184" i="5"/>
  <c r="E187" i="5"/>
  <c r="E191" i="5"/>
  <c r="E195" i="5"/>
  <c r="E199" i="5"/>
  <c r="E203" i="5"/>
  <c r="E207" i="5"/>
  <c r="E211" i="5"/>
  <c r="E215" i="5"/>
  <c r="E219" i="5"/>
  <c r="E223" i="5"/>
  <c r="E227" i="5"/>
  <c r="E231" i="5"/>
  <c r="E235" i="5"/>
  <c r="E239" i="5"/>
  <c r="E243" i="5"/>
  <c r="E247" i="5"/>
  <c r="E251" i="5"/>
  <c r="E255" i="5"/>
  <c r="E259" i="5"/>
  <c r="E263" i="5"/>
  <c r="E91" i="5"/>
  <c r="E176" i="5"/>
  <c r="E177" i="5"/>
  <c r="E178" i="5"/>
  <c r="E182" i="5"/>
  <c r="E186" i="5"/>
  <c r="E190" i="5"/>
  <c r="E194" i="5"/>
  <c r="E198" i="5"/>
  <c r="E202" i="5"/>
  <c r="E206" i="5"/>
  <c r="E210" i="5"/>
  <c r="E214" i="5"/>
  <c r="E218" i="5"/>
  <c r="E222" i="5"/>
  <c r="E75" i="5"/>
  <c r="E162" i="5"/>
  <c r="E168" i="5"/>
  <c r="E180" i="5"/>
  <c r="E185" i="5"/>
  <c r="E189" i="5"/>
  <c r="E193" i="5"/>
  <c r="E197" i="5"/>
  <c r="E201" i="5"/>
  <c r="E205" i="5"/>
  <c r="E209" i="5"/>
  <c r="E213" i="5"/>
  <c r="E217" i="5"/>
  <c r="E221" i="5"/>
  <c r="E225" i="5"/>
  <c r="E229" i="5"/>
  <c r="E233" i="5"/>
  <c r="E237" i="5"/>
  <c r="E241" i="5"/>
  <c r="E245" i="5"/>
  <c r="E249" i="5"/>
  <c r="E253" i="5"/>
  <c r="E257" i="5"/>
  <c r="E261" i="5"/>
  <c r="E265" i="5"/>
  <c r="E269" i="5"/>
  <c r="E273" i="5"/>
  <c r="E277" i="5"/>
  <c r="E281" i="5"/>
  <c r="E285" i="5"/>
  <c r="E289" i="5"/>
  <c r="E172" i="5"/>
  <c r="E188" i="5"/>
  <c r="E192" i="5"/>
  <c r="E196" i="5"/>
  <c r="E200" i="5"/>
  <c r="E204" i="5"/>
  <c r="E208" i="5"/>
  <c r="E212" i="5"/>
  <c r="E216" i="5"/>
  <c r="E220" i="5"/>
  <c r="E224" i="5"/>
  <c r="E228" i="5"/>
  <c r="E232" i="5"/>
  <c r="E236" i="5"/>
  <c r="E240" i="5"/>
  <c r="E244" i="5"/>
  <c r="E248" i="5"/>
  <c r="E266" i="5"/>
  <c r="E271" i="5"/>
  <c r="E274" i="5"/>
  <c r="E279" i="5"/>
  <c r="E282" i="5"/>
  <c r="E287" i="5"/>
  <c r="E290" i="5"/>
  <c r="E293" i="5"/>
  <c r="E297" i="5"/>
  <c r="E301" i="5"/>
  <c r="E305" i="5"/>
  <c r="E309" i="5"/>
  <c r="E313" i="5"/>
  <c r="E317" i="5"/>
  <c r="E321" i="5"/>
  <c r="E325" i="5"/>
  <c r="E329" i="5"/>
  <c r="E333" i="5"/>
  <c r="E226" i="5"/>
  <c r="E234" i="5"/>
  <c r="E242" i="5"/>
  <c r="E250" i="5"/>
  <c r="E272" i="5"/>
  <c r="E280" i="5"/>
  <c r="E288" i="5"/>
  <c r="E292" i="5"/>
  <c r="E296" i="5"/>
  <c r="E300" i="5"/>
  <c r="E304" i="5"/>
  <c r="E308" i="5"/>
  <c r="E312" i="5"/>
  <c r="E316" i="5"/>
  <c r="E320" i="5"/>
  <c r="E324" i="5"/>
  <c r="E328" i="5"/>
  <c r="E332" i="5"/>
  <c r="E336" i="5"/>
  <c r="E340" i="5"/>
  <c r="E344" i="5"/>
  <c r="E348" i="5"/>
  <c r="E352" i="5"/>
  <c r="E356" i="5"/>
  <c r="E360" i="5"/>
  <c r="E364" i="5"/>
  <c r="E252" i="5"/>
  <c r="E254" i="5"/>
  <c r="E256" i="5"/>
  <c r="E258" i="5"/>
  <c r="E260" i="5"/>
  <c r="E262" i="5"/>
  <c r="E264" i="5"/>
  <c r="E267" i="5"/>
  <c r="E270" i="5"/>
  <c r="E275" i="5"/>
  <c r="E278" i="5"/>
  <c r="E283" i="5"/>
  <c r="E286" i="5"/>
  <c r="E291" i="5"/>
  <c r="E295" i="5"/>
  <c r="E299" i="5"/>
  <c r="E303" i="5"/>
  <c r="E307" i="5"/>
  <c r="E311" i="5"/>
  <c r="E315" i="5"/>
  <c r="E319" i="5"/>
  <c r="E323" i="5"/>
  <c r="E327" i="5"/>
  <c r="E230" i="5"/>
  <c r="E238" i="5"/>
  <c r="E246" i="5"/>
  <c r="E268" i="5"/>
  <c r="E276" i="5"/>
  <c r="E284" i="5"/>
  <c r="E294" i="5"/>
  <c r="E298" i="5"/>
  <c r="E302" i="5"/>
  <c r="E306" i="5"/>
  <c r="E310" i="5"/>
  <c r="E314" i="5"/>
  <c r="E318" i="5"/>
  <c r="E322" i="5"/>
  <c r="E326" i="5"/>
  <c r="E330" i="5"/>
  <c r="E334" i="5"/>
  <c r="E338" i="5"/>
  <c r="E342" i="5"/>
  <c r="E346" i="5"/>
  <c r="E350" i="5"/>
  <c r="E354" i="5"/>
  <c r="E358" i="5"/>
  <c r="E362" i="5"/>
  <c r="E366" i="5"/>
  <c r="E369" i="5"/>
  <c r="E372" i="5"/>
  <c r="E376" i="5"/>
  <c r="E380" i="5"/>
  <c r="E384" i="5"/>
  <c r="E388" i="5"/>
  <c r="E392" i="5"/>
  <c r="E396" i="5"/>
  <c r="E335" i="5"/>
  <c r="E337" i="5"/>
  <c r="E339" i="5"/>
  <c r="E341" i="5"/>
  <c r="E343" i="5"/>
  <c r="E345" i="5"/>
  <c r="E347" i="5"/>
  <c r="E349" i="5"/>
  <c r="E351" i="5"/>
  <c r="E353" i="5"/>
  <c r="E355" i="5"/>
  <c r="E357" i="5"/>
  <c r="E359" i="5"/>
  <c r="E361" i="5"/>
  <c r="E363" i="5"/>
  <c r="E367" i="5"/>
  <c r="E371" i="5"/>
  <c r="E375" i="5"/>
  <c r="E379" i="5"/>
  <c r="E383" i="5"/>
  <c r="E387" i="5"/>
  <c r="E391" i="5"/>
  <c r="E395" i="5"/>
  <c r="E399" i="5"/>
  <c r="E403" i="5"/>
  <c r="E407" i="5"/>
  <c r="E411" i="5"/>
  <c r="E415" i="5"/>
  <c r="E419" i="5"/>
  <c r="E423" i="5"/>
  <c r="E427" i="5"/>
  <c r="E431" i="5"/>
  <c r="E435" i="5"/>
  <c r="E439" i="5"/>
  <c r="E443" i="5"/>
  <c r="E447" i="5"/>
  <c r="E451" i="5"/>
  <c r="E455" i="5"/>
  <c r="E365" i="5"/>
  <c r="E370" i="5"/>
  <c r="E374" i="5"/>
  <c r="E378" i="5"/>
  <c r="E382" i="5"/>
  <c r="E386" i="5"/>
  <c r="E390" i="5"/>
  <c r="E394" i="5"/>
  <c r="E398" i="5"/>
  <c r="E402" i="5"/>
  <c r="E406" i="5"/>
  <c r="E410" i="5"/>
  <c r="E414" i="5"/>
  <c r="E418" i="5"/>
  <c r="E331" i="5"/>
  <c r="E368" i="5"/>
  <c r="E373" i="5"/>
  <c r="E377" i="5"/>
  <c r="E381" i="5"/>
  <c r="E385" i="5"/>
  <c r="E389" i="5"/>
  <c r="E393" i="5"/>
  <c r="E397" i="5"/>
  <c r="E401" i="5"/>
  <c r="E405" i="5"/>
  <c r="E409" i="5"/>
  <c r="E413" i="5"/>
  <c r="E417" i="5"/>
  <c r="E421" i="5"/>
  <c r="E425" i="5"/>
  <c r="E429" i="5"/>
  <c r="E433" i="5"/>
  <c r="E437" i="5"/>
  <c r="E441" i="5"/>
  <c r="E445" i="5"/>
  <c r="E449" i="5"/>
  <c r="E453" i="5"/>
  <c r="E457" i="5"/>
  <c r="E404" i="5"/>
  <c r="E412" i="5"/>
  <c r="E420" i="5"/>
  <c r="E422" i="5"/>
  <c r="E424" i="5"/>
  <c r="E426" i="5"/>
  <c r="E428" i="5"/>
  <c r="E430" i="5"/>
  <c r="E432" i="5"/>
  <c r="E434" i="5"/>
  <c r="E436" i="5"/>
  <c r="E438" i="5"/>
  <c r="E440" i="5"/>
  <c r="E442" i="5"/>
  <c r="E444" i="5"/>
  <c r="E446" i="5"/>
  <c r="E448" i="5"/>
  <c r="E450" i="5"/>
  <c r="E452" i="5"/>
  <c r="E454" i="5"/>
  <c r="E456" i="5"/>
  <c r="E462" i="5"/>
  <c r="E466" i="5"/>
  <c r="E470" i="5"/>
  <c r="E474" i="5"/>
  <c r="E478" i="5"/>
  <c r="E482" i="5"/>
  <c r="E486" i="5"/>
  <c r="E490" i="5"/>
  <c r="E494" i="5"/>
  <c r="E498" i="5"/>
  <c r="E502" i="5"/>
  <c r="E506" i="5"/>
  <c r="E510" i="5"/>
  <c r="E514" i="5"/>
  <c r="E518" i="5"/>
  <c r="E522" i="5"/>
  <c r="E526" i="5"/>
  <c r="E530" i="5"/>
  <c r="E534" i="5"/>
  <c r="E538" i="5"/>
  <c r="E542" i="5"/>
  <c r="E546" i="5"/>
  <c r="E550" i="5"/>
  <c r="E554" i="5"/>
  <c r="E558" i="5"/>
  <c r="E562" i="5"/>
  <c r="E566" i="5"/>
  <c r="E570" i="5"/>
  <c r="E574" i="5"/>
  <c r="E578" i="5"/>
  <c r="E582" i="5"/>
  <c r="E586" i="5"/>
  <c r="E590" i="5"/>
  <c r="E594" i="5"/>
  <c r="E598" i="5"/>
  <c r="E602" i="5"/>
  <c r="E606" i="5"/>
  <c r="E610" i="5"/>
  <c r="E614" i="5"/>
  <c r="E458" i="5"/>
  <c r="E461" i="5"/>
  <c r="E465" i="5"/>
  <c r="E469" i="5"/>
  <c r="E473" i="5"/>
  <c r="E477" i="5"/>
  <c r="E481" i="5"/>
  <c r="E485" i="5"/>
  <c r="E489" i="5"/>
  <c r="E493" i="5"/>
  <c r="E497" i="5"/>
  <c r="E501" i="5"/>
  <c r="E505" i="5"/>
  <c r="E509" i="5"/>
  <c r="E513" i="5"/>
  <c r="E517" i="5"/>
  <c r="E521" i="5"/>
  <c r="E525" i="5"/>
  <c r="E529" i="5"/>
  <c r="E533" i="5"/>
  <c r="E537" i="5"/>
  <c r="E541" i="5"/>
  <c r="E545" i="5"/>
  <c r="E549" i="5"/>
  <c r="E553" i="5"/>
  <c r="E557" i="5"/>
  <c r="E561" i="5"/>
  <c r="E565" i="5"/>
  <c r="E569" i="5"/>
  <c r="E573" i="5"/>
  <c r="E577" i="5"/>
  <c r="E581" i="5"/>
  <c r="E585" i="5"/>
  <c r="E589" i="5"/>
  <c r="E593" i="5"/>
  <c r="E597" i="5"/>
  <c r="E601" i="5"/>
  <c r="E605" i="5"/>
  <c r="E609" i="5"/>
  <c r="E613" i="5"/>
  <c r="E617" i="5"/>
  <c r="E621" i="5"/>
  <c r="E625" i="5"/>
  <c r="E629" i="5"/>
  <c r="E633" i="5"/>
  <c r="E637" i="5"/>
  <c r="E641" i="5"/>
  <c r="E645" i="5"/>
  <c r="E649" i="5"/>
  <c r="E400" i="5"/>
  <c r="E408" i="5"/>
  <c r="E416" i="5"/>
  <c r="E460" i="5"/>
  <c r="E464" i="5"/>
  <c r="E468" i="5"/>
  <c r="E472" i="5"/>
  <c r="E476" i="5"/>
  <c r="E480" i="5"/>
  <c r="E484" i="5"/>
  <c r="E488" i="5"/>
  <c r="E492" i="5"/>
  <c r="E496" i="5"/>
  <c r="E500" i="5"/>
  <c r="E504" i="5"/>
  <c r="E508" i="5"/>
  <c r="E512" i="5"/>
  <c r="E516" i="5"/>
  <c r="E520" i="5"/>
  <c r="E524" i="5"/>
  <c r="E528" i="5"/>
  <c r="E532" i="5"/>
  <c r="E536" i="5"/>
  <c r="E540" i="5"/>
  <c r="E544" i="5"/>
  <c r="E548" i="5"/>
  <c r="E552" i="5"/>
  <c r="E556" i="5"/>
  <c r="E560" i="5"/>
  <c r="E564" i="5"/>
  <c r="E568" i="5"/>
  <c r="E572" i="5"/>
  <c r="E576" i="5"/>
  <c r="E580" i="5"/>
  <c r="E584" i="5"/>
  <c r="E588" i="5"/>
  <c r="E592" i="5"/>
  <c r="E596" i="5"/>
  <c r="E600" i="5"/>
  <c r="E604" i="5"/>
  <c r="E608" i="5"/>
  <c r="E612" i="5"/>
  <c r="E616" i="5"/>
  <c r="E459" i="5"/>
  <c r="E463" i="5"/>
  <c r="E467" i="5"/>
  <c r="E471" i="5"/>
  <c r="E475" i="5"/>
  <c r="E479" i="5"/>
  <c r="E483" i="5"/>
  <c r="E487" i="5"/>
  <c r="E491" i="5"/>
  <c r="E495" i="5"/>
  <c r="E499" i="5"/>
  <c r="E503" i="5"/>
  <c r="E507" i="5"/>
  <c r="E511" i="5"/>
  <c r="E515" i="5"/>
  <c r="E519" i="5"/>
  <c r="E523" i="5"/>
  <c r="E527" i="5"/>
  <c r="E531" i="5"/>
  <c r="E535" i="5"/>
  <c r="E539" i="5"/>
  <c r="E543" i="5"/>
  <c r="E547" i="5"/>
  <c r="E551" i="5"/>
  <c r="E555" i="5"/>
  <c r="E559" i="5"/>
  <c r="E563" i="5"/>
  <c r="E567" i="5"/>
  <c r="E571" i="5"/>
  <c r="E575" i="5"/>
  <c r="E579" i="5"/>
  <c r="E583" i="5"/>
  <c r="E587" i="5"/>
  <c r="E591" i="5"/>
  <c r="E595" i="5"/>
  <c r="E599" i="5"/>
  <c r="E603" i="5"/>
  <c r="E607" i="5"/>
  <c r="E611" i="5"/>
  <c r="E615" i="5"/>
  <c r="E619" i="5"/>
  <c r="E623" i="5"/>
  <c r="E627" i="5"/>
  <c r="E631" i="5"/>
  <c r="E618" i="5"/>
  <c r="E620" i="5"/>
  <c r="E622" i="5"/>
  <c r="E624" i="5"/>
  <c r="E626" i="5"/>
  <c r="E628" i="5"/>
  <c r="E630" i="5"/>
  <c r="E632" i="5"/>
  <c r="E635" i="5"/>
  <c r="E638" i="5"/>
  <c r="E643" i="5"/>
  <c r="E646" i="5"/>
  <c r="E651" i="5"/>
  <c r="E656" i="5"/>
  <c r="E660" i="5"/>
  <c r="E664" i="5"/>
  <c r="E668" i="5"/>
  <c r="E672" i="5"/>
  <c r="E676" i="5"/>
  <c r="E680" i="5"/>
  <c r="E684" i="5"/>
  <c r="E688" i="5"/>
  <c r="E692" i="5"/>
  <c r="E696" i="5"/>
  <c r="E700" i="5"/>
  <c r="E704" i="5"/>
  <c r="E708" i="5"/>
  <c r="E712" i="5"/>
  <c r="E716" i="5"/>
  <c r="E720" i="5"/>
  <c r="E724" i="5"/>
  <c r="E728" i="5"/>
  <c r="E732" i="5"/>
  <c r="E736" i="5"/>
  <c r="E740" i="5"/>
  <c r="E744" i="5"/>
  <c r="E748" i="5"/>
  <c r="E752" i="5"/>
  <c r="E756" i="5"/>
  <c r="E760" i="5"/>
  <c r="E764" i="5"/>
  <c r="E768" i="5"/>
  <c r="E772" i="5"/>
  <c r="E776" i="5"/>
  <c r="E780" i="5"/>
  <c r="E784" i="5"/>
  <c r="E788" i="5"/>
  <c r="E792" i="5"/>
  <c r="E796" i="5"/>
  <c r="E800" i="5"/>
  <c r="E804" i="5"/>
  <c r="E636" i="5"/>
  <c r="E644" i="5"/>
  <c r="E652" i="5"/>
  <c r="E655" i="5"/>
  <c r="E659" i="5"/>
  <c r="E663" i="5"/>
  <c r="E667" i="5"/>
  <c r="E671" i="5"/>
  <c r="E675" i="5"/>
  <c r="E679" i="5"/>
  <c r="E683" i="5"/>
  <c r="E687" i="5"/>
  <c r="E691" i="5"/>
  <c r="E695" i="5"/>
  <c r="E699" i="5"/>
  <c r="E703" i="5"/>
  <c r="E707" i="5"/>
  <c r="E711" i="5"/>
  <c r="E715" i="5"/>
  <c r="E719" i="5"/>
  <c r="E723" i="5"/>
  <c r="E727" i="5"/>
  <c r="E731" i="5"/>
  <c r="E735" i="5"/>
  <c r="E739" i="5"/>
  <c r="E743" i="5"/>
  <c r="E747" i="5"/>
  <c r="E751" i="5"/>
  <c r="E755" i="5"/>
  <c r="E759" i="5"/>
  <c r="E763" i="5"/>
  <c r="E767" i="5"/>
  <c r="E771" i="5"/>
  <c r="E775" i="5"/>
  <c r="E779" i="5"/>
  <c r="E783" i="5"/>
  <c r="E787" i="5"/>
  <c r="E791" i="5"/>
  <c r="E795" i="5"/>
  <c r="E799" i="5"/>
  <c r="E803" i="5"/>
  <c r="E807" i="5"/>
  <c r="E811" i="5"/>
  <c r="E815" i="5"/>
  <c r="E819" i="5"/>
  <c r="E823" i="5"/>
  <c r="E827" i="5"/>
  <c r="E831" i="5"/>
  <c r="E835" i="5"/>
  <c r="E839" i="5"/>
  <c r="E843" i="5"/>
  <c r="E847" i="5"/>
  <c r="E851" i="5"/>
  <c r="E855" i="5"/>
  <c r="E859" i="5"/>
  <c r="E634" i="5"/>
  <c r="E639" i="5"/>
  <c r="E642" i="5"/>
  <c r="E647" i="5"/>
  <c r="E650" i="5"/>
  <c r="E654" i="5"/>
  <c r="E658" i="5"/>
  <c r="E662" i="5"/>
  <c r="E666" i="5"/>
  <c r="E670" i="5"/>
  <c r="E674" i="5"/>
  <c r="E678" i="5"/>
  <c r="E682" i="5"/>
  <c r="E686" i="5"/>
  <c r="E690" i="5"/>
  <c r="E694" i="5"/>
  <c r="E698" i="5"/>
  <c r="E702" i="5"/>
  <c r="E706" i="5"/>
  <c r="E710" i="5"/>
  <c r="E714" i="5"/>
  <c r="E718" i="5"/>
  <c r="E722" i="5"/>
  <c r="E726" i="5"/>
  <c r="E730" i="5"/>
  <c r="E734" i="5"/>
  <c r="E738" i="5"/>
  <c r="E742" i="5"/>
  <c r="E746" i="5"/>
  <c r="E750" i="5"/>
  <c r="E754" i="5"/>
  <c r="E758" i="5"/>
  <c r="E762" i="5"/>
  <c r="E766" i="5"/>
  <c r="E770" i="5"/>
  <c r="E774" i="5"/>
  <c r="E778" i="5"/>
  <c r="E782" i="5"/>
  <c r="E786" i="5"/>
  <c r="E790" i="5"/>
  <c r="E794" i="5"/>
  <c r="E798" i="5"/>
  <c r="E802" i="5"/>
  <c r="E806" i="5"/>
  <c r="E810" i="5"/>
  <c r="E640" i="5"/>
  <c r="E648" i="5"/>
  <c r="E653" i="5"/>
  <c r="E657" i="5"/>
  <c r="E661" i="5"/>
  <c r="E665" i="5"/>
  <c r="E669" i="5"/>
  <c r="E673" i="5"/>
  <c r="E677" i="5"/>
  <c r="E681" i="5"/>
  <c r="E685" i="5"/>
  <c r="E689" i="5"/>
  <c r="E693" i="5"/>
  <c r="E697" i="5"/>
  <c r="E701" i="5"/>
  <c r="E705" i="5"/>
  <c r="E709" i="5"/>
  <c r="E713" i="5"/>
  <c r="E717" i="5"/>
  <c r="E721" i="5"/>
  <c r="E725" i="5"/>
  <c r="E729" i="5"/>
  <c r="E733" i="5"/>
  <c r="E737" i="5"/>
  <c r="E741" i="5"/>
  <c r="E745" i="5"/>
  <c r="E749" i="5"/>
  <c r="E753" i="5"/>
  <c r="E757" i="5"/>
  <c r="E761" i="5"/>
  <c r="E765" i="5"/>
  <c r="E769" i="5"/>
  <c r="E773" i="5"/>
  <c r="E777" i="5"/>
  <c r="E781" i="5"/>
  <c r="E785" i="5"/>
  <c r="E789" i="5"/>
  <c r="E793" i="5"/>
  <c r="E797" i="5"/>
  <c r="E801" i="5"/>
  <c r="E805" i="5"/>
  <c r="E809" i="5"/>
  <c r="E813" i="5"/>
  <c r="E817" i="5"/>
  <c r="E821" i="5"/>
  <c r="E825" i="5"/>
  <c r="E829" i="5"/>
  <c r="E833" i="5"/>
  <c r="E837" i="5"/>
  <c r="E841" i="5"/>
  <c r="E845" i="5"/>
  <c r="E849" i="5"/>
  <c r="E853" i="5"/>
  <c r="E857" i="5"/>
  <c r="E861" i="5"/>
  <c r="E864" i="5"/>
  <c r="E868" i="5"/>
  <c r="E872" i="5"/>
  <c r="E876" i="5"/>
  <c r="E880" i="5"/>
  <c r="E884" i="5"/>
  <c r="E888" i="5"/>
  <c r="E892" i="5"/>
  <c r="E896" i="5"/>
  <c r="E900" i="5"/>
  <c r="E904" i="5"/>
  <c r="E908" i="5"/>
  <c r="E912" i="5"/>
  <c r="E916" i="5"/>
  <c r="E920" i="5"/>
  <c r="E924" i="5"/>
  <c r="E928" i="5"/>
  <c r="E932" i="5"/>
  <c r="E936" i="5"/>
  <c r="E940" i="5"/>
  <c r="E944" i="5"/>
  <c r="E948" i="5"/>
  <c r="E952" i="5"/>
  <c r="E956" i="5"/>
  <c r="E960" i="5"/>
  <c r="E964" i="5"/>
  <c r="E968" i="5"/>
  <c r="E972" i="5"/>
  <c r="E976" i="5"/>
  <c r="E980" i="5"/>
  <c r="E984" i="5"/>
  <c r="E988" i="5"/>
  <c r="E992" i="5"/>
  <c r="E996" i="5"/>
  <c r="E1000" i="5"/>
  <c r="E812" i="5"/>
  <c r="E814" i="5"/>
  <c r="E816" i="5"/>
  <c r="E818" i="5"/>
  <c r="E820" i="5"/>
  <c r="E822" i="5"/>
  <c r="E824" i="5"/>
  <c r="E826" i="5"/>
  <c r="E828" i="5"/>
  <c r="E830" i="5"/>
  <c r="E832" i="5"/>
  <c r="E834" i="5"/>
  <c r="E836" i="5"/>
  <c r="E838" i="5"/>
  <c r="E840" i="5"/>
  <c r="E842" i="5"/>
  <c r="E844" i="5"/>
  <c r="E846" i="5"/>
  <c r="E848" i="5"/>
  <c r="E850" i="5"/>
  <c r="E852" i="5"/>
  <c r="E854" i="5"/>
  <c r="E856" i="5"/>
  <c r="E858" i="5"/>
  <c r="E860" i="5"/>
  <c r="E863" i="5"/>
  <c r="E867" i="5"/>
  <c r="E871" i="5"/>
  <c r="E875" i="5"/>
  <c r="E879" i="5"/>
  <c r="E883" i="5"/>
  <c r="E887" i="5"/>
  <c r="E891" i="5"/>
  <c r="E895" i="5"/>
  <c r="E899" i="5"/>
  <c r="E903" i="5"/>
  <c r="E907" i="5"/>
  <c r="E911" i="5"/>
  <c r="E915" i="5"/>
  <c r="E919" i="5"/>
  <c r="E923" i="5"/>
  <c r="E927" i="5"/>
  <c r="E931" i="5"/>
  <c r="E935" i="5"/>
  <c r="E939" i="5"/>
  <c r="E943" i="5"/>
  <c r="E947" i="5"/>
  <c r="E951" i="5"/>
  <c r="E955" i="5"/>
  <c r="E959" i="5"/>
  <c r="E963" i="5"/>
  <c r="E967" i="5"/>
  <c r="E971" i="5"/>
  <c r="E975" i="5"/>
  <c r="E979" i="5"/>
  <c r="E983" i="5"/>
  <c r="E987" i="5"/>
  <c r="E991" i="5"/>
  <c r="E995" i="5"/>
  <c r="E999" i="5"/>
  <c r="E808" i="5"/>
  <c r="E866" i="5"/>
  <c r="E870" i="5"/>
  <c r="E874" i="5"/>
  <c r="E878" i="5"/>
  <c r="E882" i="5"/>
  <c r="E886" i="5"/>
  <c r="E890" i="5"/>
  <c r="E894" i="5"/>
  <c r="E898" i="5"/>
  <c r="E902" i="5"/>
  <c r="E906" i="5"/>
  <c r="E910" i="5"/>
  <c r="E914" i="5"/>
  <c r="E918" i="5"/>
  <c r="E922" i="5"/>
  <c r="E926" i="5"/>
  <c r="E930" i="5"/>
  <c r="E934" i="5"/>
  <c r="E938" i="5"/>
  <c r="E942" i="5"/>
  <c r="E946" i="5"/>
  <c r="E950" i="5"/>
  <c r="E954" i="5"/>
  <c r="E958" i="5"/>
  <c r="E962" i="5"/>
  <c r="E966" i="5"/>
  <c r="E970" i="5"/>
  <c r="E974" i="5"/>
  <c r="E978" i="5"/>
  <c r="E982" i="5"/>
  <c r="E986" i="5"/>
  <c r="E990" i="5"/>
  <c r="E994" i="5"/>
  <c r="E998" i="5"/>
  <c r="E862" i="5"/>
  <c r="E865" i="5"/>
  <c r="E869" i="5"/>
  <c r="E873" i="5"/>
  <c r="E877" i="5"/>
  <c r="E881" i="5"/>
  <c r="E885" i="5"/>
  <c r="E889" i="5"/>
  <c r="E893" i="5"/>
  <c r="E897" i="5"/>
  <c r="E901" i="5"/>
  <c r="E905" i="5"/>
  <c r="E909" i="5"/>
  <c r="E913" i="5"/>
  <c r="E917" i="5"/>
  <c r="E921" i="5"/>
  <c r="E925" i="5"/>
  <c r="E929" i="5"/>
  <c r="E933" i="5"/>
  <c r="E937" i="5"/>
  <c r="E941" i="5"/>
  <c r="E945" i="5"/>
  <c r="E949" i="5"/>
  <c r="E953" i="5"/>
  <c r="E957" i="5"/>
  <c r="E961" i="5"/>
  <c r="E965" i="5"/>
  <c r="E969" i="5"/>
  <c r="E973" i="5"/>
  <c r="E977" i="5"/>
  <c r="E981" i="5"/>
  <c r="E985" i="5"/>
  <c r="E989" i="5"/>
  <c r="E993" i="5"/>
  <c r="E997" i="5"/>
  <c r="E1001" i="5"/>
  <c r="V12" i="6"/>
  <c r="V13" i="6"/>
  <c r="V14" i="6"/>
  <c r="V15" i="6"/>
  <c r="V16" i="6"/>
  <c r="V17" i="6"/>
  <c r="V18" i="6"/>
  <c r="V19" i="6"/>
  <c r="V3" i="6"/>
  <c r="V7" i="6"/>
  <c r="H4" i="5"/>
  <c r="H2" i="5"/>
  <c r="H7" i="5"/>
  <c r="H9" i="5"/>
  <c r="H11" i="5"/>
  <c r="H13" i="5"/>
  <c r="H15" i="5"/>
  <c r="H17" i="5"/>
  <c r="H19" i="5"/>
  <c r="H21" i="5"/>
  <c r="H23" i="5"/>
  <c r="H25" i="5"/>
  <c r="H27" i="5"/>
  <c r="H29" i="5"/>
  <c r="H31" i="5"/>
  <c r="H34" i="5"/>
  <c r="H38" i="5"/>
  <c r="H42" i="5"/>
  <c r="H46" i="5"/>
  <c r="M8" i="5"/>
  <c r="H3" i="5"/>
  <c r="H12" i="5"/>
  <c r="H20" i="5"/>
  <c r="H28" i="5"/>
  <c r="H32" i="5"/>
  <c r="H41" i="5"/>
  <c r="H44" i="5"/>
  <c r="H47" i="5"/>
  <c r="H52" i="5"/>
  <c r="H56" i="5"/>
  <c r="H60" i="5"/>
  <c r="H64" i="5"/>
  <c r="H68" i="5"/>
  <c r="H72" i="5"/>
  <c r="H76" i="5"/>
  <c r="H80" i="5"/>
  <c r="M6" i="5"/>
  <c r="H5" i="5"/>
  <c r="H10" i="5"/>
  <c r="H18" i="5"/>
  <c r="H26" i="5"/>
  <c r="H35" i="5"/>
  <c r="H45" i="5"/>
  <c r="H48" i="5"/>
  <c r="H51" i="5"/>
  <c r="H55" i="5"/>
  <c r="H59" i="5"/>
  <c r="H63" i="5"/>
  <c r="H67" i="5"/>
  <c r="H71" i="5"/>
  <c r="H75" i="5"/>
  <c r="H8" i="5"/>
  <c r="H24" i="5"/>
  <c r="H39" i="5"/>
  <c r="H16" i="5"/>
  <c r="H30" i="5"/>
  <c r="H37" i="5"/>
  <c r="H49" i="5"/>
  <c r="H50" i="5"/>
  <c r="H53" i="5"/>
  <c r="H54" i="5"/>
  <c r="H57" i="5"/>
  <c r="H58" i="5"/>
  <c r="H61" i="5"/>
  <c r="H62" i="5"/>
  <c r="H65" i="5"/>
  <c r="H66" i="5"/>
  <c r="H69" i="5"/>
  <c r="H70" i="5"/>
  <c r="H73" i="5"/>
  <c r="H74" i="5"/>
  <c r="H77" i="5"/>
  <c r="H87" i="5"/>
  <c r="H91" i="5"/>
  <c r="H95" i="5"/>
  <c r="H99" i="5"/>
  <c r="H103" i="5"/>
  <c r="H14" i="5"/>
  <c r="H79" i="5"/>
  <c r="H81" i="5"/>
  <c r="H82" i="5"/>
  <c r="H83" i="5"/>
  <c r="H86" i="5"/>
  <c r="H89" i="5"/>
  <c r="H94" i="5"/>
  <c r="H97" i="5"/>
  <c r="H102" i="5"/>
  <c r="H105" i="5"/>
  <c r="H108" i="5"/>
  <c r="H112" i="5"/>
  <c r="H116" i="5"/>
  <c r="H120" i="5"/>
  <c r="H124" i="5"/>
  <c r="H128" i="5"/>
  <c r="H132" i="5"/>
  <c r="H136" i="5"/>
  <c r="H140" i="5"/>
  <c r="H144" i="5"/>
  <c r="H148" i="5"/>
  <c r="H152" i="5"/>
  <c r="H156" i="5"/>
  <c r="H36" i="5"/>
  <c r="H43" i="5"/>
  <c r="H85" i="5"/>
  <c r="H90" i="5"/>
  <c r="H93" i="5"/>
  <c r="H98" i="5"/>
  <c r="H101" i="5"/>
  <c r="H106" i="5"/>
  <c r="H110" i="5"/>
  <c r="H114" i="5"/>
  <c r="H118" i="5"/>
  <c r="H122" i="5"/>
  <c r="H126" i="5"/>
  <c r="H130" i="5"/>
  <c r="H134" i="5"/>
  <c r="H138" i="5"/>
  <c r="H142" i="5"/>
  <c r="H146" i="5"/>
  <c r="H150" i="5"/>
  <c r="H154" i="5"/>
  <c r="H158" i="5"/>
  <c r="H162" i="5"/>
  <c r="H166" i="5"/>
  <c r="H170" i="5"/>
  <c r="H174" i="5"/>
  <c r="H178" i="5"/>
  <c r="H182" i="5"/>
  <c r="H22" i="5"/>
  <c r="H78" i="5"/>
  <c r="H88" i="5"/>
  <c r="H96" i="5"/>
  <c r="H33" i="5"/>
  <c r="H167" i="5"/>
  <c r="H175" i="5"/>
  <c r="H40" i="5"/>
  <c r="H92" i="5"/>
  <c r="H104" i="5"/>
  <c r="H107" i="5"/>
  <c r="H109" i="5"/>
  <c r="H111" i="5"/>
  <c r="H113" i="5"/>
  <c r="H115" i="5"/>
  <c r="H117" i="5"/>
  <c r="H119" i="5"/>
  <c r="H121" i="5"/>
  <c r="H123" i="5"/>
  <c r="H125" i="5"/>
  <c r="H127" i="5"/>
  <c r="H129" i="5"/>
  <c r="H131" i="5"/>
  <c r="H133" i="5"/>
  <c r="H135" i="5"/>
  <c r="H137" i="5"/>
  <c r="H139" i="5"/>
  <c r="H141" i="5"/>
  <c r="H143" i="5"/>
  <c r="H145" i="5"/>
  <c r="H147" i="5"/>
  <c r="H149" i="5"/>
  <c r="H151" i="5"/>
  <c r="H153" i="5"/>
  <c r="H155" i="5"/>
  <c r="H157" i="5"/>
  <c r="H159" i="5"/>
  <c r="H160" i="5"/>
  <c r="H165" i="5"/>
  <c r="H168" i="5"/>
  <c r="H161" i="5"/>
  <c r="H180" i="5"/>
  <c r="H186" i="5"/>
  <c r="H190" i="5"/>
  <c r="H194" i="5"/>
  <c r="H198" i="5"/>
  <c r="H202" i="5"/>
  <c r="H206" i="5"/>
  <c r="H210" i="5"/>
  <c r="H214" i="5"/>
  <c r="H218" i="5"/>
  <c r="H222" i="5"/>
  <c r="H226" i="5"/>
  <c r="H230" i="5"/>
  <c r="H234" i="5"/>
  <c r="H238" i="5"/>
  <c r="H242" i="5"/>
  <c r="H246" i="5"/>
  <c r="H250" i="5"/>
  <c r="H254" i="5"/>
  <c r="H258" i="5"/>
  <c r="H262" i="5"/>
  <c r="H6" i="5"/>
  <c r="H84" i="5"/>
  <c r="H164" i="5"/>
  <c r="H171" i="5"/>
  <c r="H172" i="5"/>
  <c r="H173" i="5"/>
  <c r="H183" i="5"/>
  <c r="H185" i="5"/>
  <c r="H189" i="5"/>
  <c r="H193" i="5"/>
  <c r="H197" i="5"/>
  <c r="H201" i="5"/>
  <c r="H205" i="5"/>
  <c r="H209" i="5"/>
  <c r="H213" i="5"/>
  <c r="H217" i="5"/>
  <c r="H221" i="5"/>
  <c r="H225" i="5"/>
  <c r="H163" i="5"/>
  <c r="H169" i="5"/>
  <c r="H176" i="5"/>
  <c r="H181" i="5"/>
  <c r="H184" i="5"/>
  <c r="H188" i="5"/>
  <c r="H192" i="5"/>
  <c r="H196" i="5"/>
  <c r="H200" i="5"/>
  <c r="H204" i="5"/>
  <c r="H208" i="5"/>
  <c r="H212" i="5"/>
  <c r="H216" i="5"/>
  <c r="H220" i="5"/>
  <c r="H224" i="5"/>
  <c r="H228" i="5"/>
  <c r="H232" i="5"/>
  <c r="H236" i="5"/>
  <c r="H240" i="5"/>
  <c r="H244" i="5"/>
  <c r="H248" i="5"/>
  <c r="H252" i="5"/>
  <c r="H256" i="5"/>
  <c r="H260" i="5"/>
  <c r="H264" i="5"/>
  <c r="H268" i="5"/>
  <c r="H272" i="5"/>
  <c r="H276" i="5"/>
  <c r="H280" i="5"/>
  <c r="H284" i="5"/>
  <c r="H288" i="5"/>
  <c r="H100" i="5"/>
  <c r="H177" i="5"/>
  <c r="H179" i="5"/>
  <c r="H187" i="5"/>
  <c r="H191" i="5"/>
  <c r="H195" i="5"/>
  <c r="H199" i="5"/>
  <c r="H203" i="5"/>
  <c r="H207" i="5"/>
  <c r="H211" i="5"/>
  <c r="H215" i="5"/>
  <c r="H219" i="5"/>
  <c r="H223" i="5"/>
  <c r="H227" i="5"/>
  <c r="H231" i="5"/>
  <c r="H235" i="5"/>
  <c r="H239" i="5"/>
  <c r="H243" i="5"/>
  <c r="H247" i="5"/>
  <c r="H251" i="5"/>
  <c r="H253" i="5"/>
  <c r="H255" i="5"/>
  <c r="H257" i="5"/>
  <c r="H259" i="5"/>
  <c r="H261" i="5"/>
  <c r="H263" i="5"/>
  <c r="H267" i="5"/>
  <c r="H270" i="5"/>
  <c r="H275" i="5"/>
  <c r="H278" i="5"/>
  <c r="H283" i="5"/>
  <c r="H286" i="5"/>
  <c r="H292" i="5"/>
  <c r="H296" i="5"/>
  <c r="H300" i="5"/>
  <c r="H304" i="5"/>
  <c r="H308" i="5"/>
  <c r="H312" i="5"/>
  <c r="H316" i="5"/>
  <c r="H320" i="5"/>
  <c r="H324" i="5"/>
  <c r="H328" i="5"/>
  <c r="H332" i="5"/>
  <c r="H229" i="5"/>
  <c r="H237" i="5"/>
  <c r="H245" i="5"/>
  <c r="H265" i="5"/>
  <c r="H273" i="5"/>
  <c r="H281" i="5"/>
  <c r="H289" i="5"/>
  <c r="H291" i="5"/>
  <c r="H295" i="5"/>
  <c r="H299" i="5"/>
  <c r="H303" i="5"/>
  <c r="H307" i="5"/>
  <c r="H311" i="5"/>
  <c r="H315" i="5"/>
  <c r="H319" i="5"/>
  <c r="H323" i="5"/>
  <c r="H327" i="5"/>
  <c r="H331" i="5"/>
  <c r="H335" i="5"/>
  <c r="H339" i="5"/>
  <c r="H343" i="5"/>
  <c r="H347" i="5"/>
  <c r="H351" i="5"/>
  <c r="H355" i="5"/>
  <c r="H359" i="5"/>
  <c r="H363" i="5"/>
  <c r="H266" i="5"/>
  <c r="H271" i="5"/>
  <c r="H274" i="5"/>
  <c r="H279" i="5"/>
  <c r="H282" i="5"/>
  <c r="H287" i="5"/>
  <c r="H290" i="5"/>
  <c r="H294" i="5"/>
  <c r="H298" i="5"/>
  <c r="H302" i="5"/>
  <c r="H306" i="5"/>
  <c r="H310" i="5"/>
  <c r="H314" i="5"/>
  <c r="H318" i="5"/>
  <c r="H322" i="5"/>
  <c r="H326" i="5"/>
  <c r="H233" i="5"/>
  <c r="H241" i="5"/>
  <c r="H249" i="5"/>
  <c r="H269" i="5"/>
  <c r="H277" i="5"/>
  <c r="H285" i="5"/>
  <c r="H293" i="5"/>
  <c r="H297" i="5"/>
  <c r="H301" i="5"/>
  <c r="H305" i="5"/>
  <c r="H309" i="5"/>
  <c r="H313" i="5"/>
  <c r="H317" i="5"/>
  <c r="H321" i="5"/>
  <c r="H325" i="5"/>
  <c r="H329" i="5"/>
  <c r="H333" i="5"/>
  <c r="H337" i="5"/>
  <c r="H341" i="5"/>
  <c r="H345" i="5"/>
  <c r="H349" i="5"/>
  <c r="H353" i="5"/>
  <c r="H357" i="5"/>
  <c r="H361" i="5"/>
  <c r="H365" i="5"/>
  <c r="H369" i="5"/>
  <c r="H371" i="5"/>
  <c r="H375" i="5"/>
  <c r="H379" i="5"/>
  <c r="H383" i="5"/>
  <c r="H387" i="5"/>
  <c r="H391" i="5"/>
  <c r="H395" i="5"/>
  <c r="H330" i="5"/>
  <c r="H368" i="5"/>
  <c r="H370" i="5"/>
  <c r="H374" i="5"/>
  <c r="H378" i="5"/>
  <c r="H382" i="5"/>
  <c r="H386" i="5"/>
  <c r="H390" i="5"/>
  <c r="H394" i="5"/>
  <c r="H398" i="5"/>
  <c r="H402" i="5"/>
  <c r="H406" i="5"/>
  <c r="H410" i="5"/>
  <c r="H414" i="5"/>
  <c r="H418" i="5"/>
  <c r="H422" i="5"/>
  <c r="H426" i="5"/>
  <c r="H430" i="5"/>
  <c r="H434" i="5"/>
  <c r="H438" i="5"/>
  <c r="H442" i="5"/>
  <c r="H446" i="5"/>
  <c r="H450" i="5"/>
  <c r="H454" i="5"/>
  <c r="H458" i="5"/>
  <c r="H366" i="5"/>
  <c r="H373" i="5"/>
  <c r="H377" i="5"/>
  <c r="H381" i="5"/>
  <c r="H385" i="5"/>
  <c r="H389" i="5"/>
  <c r="H393" i="5"/>
  <c r="H397" i="5"/>
  <c r="H401" i="5"/>
  <c r="H405" i="5"/>
  <c r="H409" i="5"/>
  <c r="H413" i="5"/>
  <c r="H417" i="5"/>
  <c r="H334" i="5"/>
  <c r="H336" i="5"/>
  <c r="H338" i="5"/>
  <c r="H340" i="5"/>
  <c r="H342" i="5"/>
  <c r="H344" i="5"/>
  <c r="H346" i="5"/>
  <c r="H348" i="5"/>
  <c r="H350" i="5"/>
  <c r="H352" i="5"/>
  <c r="H354" i="5"/>
  <c r="H356" i="5"/>
  <c r="H358" i="5"/>
  <c r="H360" i="5"/>
  <c r="H362" i="5"/>
  <c r="H364" i="5"/>
  <c r="H367" i="5"/>
  <c r="H372" i="5"/>
  <c r="H376" i="5"/>
  <c r="H380" i="5"/>
  <c r="H384" i="5"/>
  <c r="H388" i="5"/>
  <c r="H392" i="5"/>
  <c r="H396" i="5"/>
  <c r="H400" i="5"/>
  <c r="H404" i="5"/>
  <c r="H408" i="5"/>
  <c r="H412" i="5"/>
  <c r="H416" i="5"/>
  <c r="H420" i="5"/>
  <c r="H424" i="5"/>
  <c r="H428" i="5"/>
  <c r="H432" i="5"/>
  <c r="H436" i="5"/>
  <c r="H440" i="5"/>
  <c r="H444" i="5"/>
  <c r="H448" i="5"/>
  <c r="H452" i="5"/>
  <c r="H456" i="5"/>
  <c r="H399" i="5"/>
  <c r="H407" i="5"/>
  <c r="H415" i="5"/>
  <c r="H461" i="5"/>
  <c r="H465" i="5"/>
  <c r="H469" i="5"/>
  <c r="H473" i="5"/>
  <c r="H477" i="5"/>
  <c r="H481" i="5"/>
  <c r="H485" i="5"/>
  <c r="H489" i="5"/>
  <c r="H493" i="5"/>
  <c r="H497" i="5"/>
  <c r="H501" i="5"/>
  <c r="H505" i="5"/>
  <c r="H509" i="5"/>
  <c r="H513" i="5"/>
  <c r="H517" i="5"/>
  <c r="H521" i="5"/>
  <c r="H525" i="5"/>
  <c r="H529" i="5"/>
  <c r="H533" i="5"/>
  <c r="H537" i="5"/>
  <c r="H541" i="5"/>
  <c r="H545" i="5"/>
  <c r="H549" i="5"/>
  <c r="H553" i="5"/>
  <c r="H557" i="5"/>
  <c r="H561" i="5"/>
  <c r="H565" i="5"/>
  <c r="H569" i="5"/>
  <c r="H573" i="5"/>
  <c r="H577" i="5"/>
  <c r="H581" i="5"/>
  <c r="H585" i="5"/>
  <c r="H589" i="5"/>
  <c r="H593" i="5"/>
  <c r="H597" i="5"/>
  <c r="H601" i="5"/>
  <c r="H605" i="5"/>
  <c r="H609" i="5"/>
  <c r="H613" i="5"/>
  <c r="H460" i="5"/>
  <c r="H464" i="5"/>
  <c r="H468" i="5"/>
  <c r="H472" i="5"/>
  <c r="H476" i="5"/>
  <c r="H480" i="5"/>
  <c r="H484" i="5"/>
  <c r="H488" i="5"/>
  <c r="H492" i="5"/>
  <c r="H496" i="5"/>
  <c r="H500" i="5"/>
  <c r="H504" i="5"/>
  <c r="H508" i="5"/>
  <c r="H512" i="5"/>
  <c r="H516" i="5"/>
  <c r="H520" i="5"/>
  <c r="H524" i="5"/>
  <c r="H528" i="5"/>
  <c r="H532" i="5"/>
  <c r="H536" i="5"/>
  <c r="H540" i="5"/>
  <c r="H544" i="5"/>
  <c r="H548" i="5"/>
  <c r="H552" i="5"/>
  <c r="H556" i="5"/>
  <c r="H560" i="5"/>
  <c r="H564" i="5"/>
  <c r="H568" i="5"/>
  <c r="H572" i="5"/>
  <c r="H576" i="5"/>
  <c r="H580" i="5"/>
  <c r="H584" i="5"/>
  <c r="H588" i="5"/>
  <c r="H592" i="5"/>
  <c r="H596" i="5"/>
  <c r="H600" i="5"/>
  <c r="H604" i="5"/>
  <c r="H608" i="5"/>
  <c r="H612" i="5"/>
  <c r="H616" i="5"/>
  <c r="H620" i="5"/>
  <c r="H624" i="5"/>
  <c r="H628" i="5"/>
  <c r="H632" i="5"/>
  <c r="H636" i="5"/>
  <c r="H640" i="5"/>
  <c r="H644" i="5"/>
  <c r="H648" i="5"/>
  <c r="H652" i="5"/>
  <c r="H403" i="5"/>
  <c r="H411" i="5"/>
  <c r="H419" i="5"/>
  <c r="H421" i="5"/>
  <c r="H423" i="5"/>
  <c r="H425" i="5"/>
  <c r="H427" i="5"/>
  <c r="H429" i="5"/>
  <c r="H431" i="5"/>
  <c r="H433" i="5"/>
  <c r="H435" i="5"/>
  <c r="H437" i="5"/>
  <c r="H439" i="5"/>
  <c r="H441" i="5"/>
  <c r="H443" i="5"/>
  <c r="H445" i="5"/>
  <c r="H447" i="5"/>
  <c r="H449" i="5"/>
  <c r="H451" i="5"/>
  <c r="H453" i="5"/>
  <c r="H455" i="5"/>
  <c r="H457" i="5"/>
  <c r="H459" i="5"/>
  <c r="H463" i="5"/>
  <c r="H467" i="5"/>
  <c r="H471" i="5"/>
  <c r="H475" i="5"/>
  <c r="H479" i="5"/>
  <c r="H483" i="5"/>
  <c r="H487" i="5"/>
  <c r="H491" i="5"/>
  <c r="H495" i="5"/>
  <c r="H499" i="5"/>
  <c r="H503" i="5"/>
  <c r="H507" i="5"/>
  <c r="H511" i="5"/>
  <c r="H515" i="5"/>
  <c r="H519" i="5"/>
  <c r="H523" i="5"/>
  <c r="H527" i="5"/>
  <c r="H531" i="5"/>
  <c r="H535" i="5"/>
  <c r="H539" i="5"/>
  <c r="H543" i="5"/>
  <c r="H547" i="5"/>
  <c r="H551" i="5"/>
  <c r="H555" i="5"/>
  <c r="H559" i="5"/>
  <c r="H563" i="5"/>
  <c r="H567" i="5"/>
  <c r="H571" i="5"/>
  <c r="H575" i="5"/>
  <c r="H579" i="5"/>
  <c r="H583" i="5"/>
  <c r="H587" i="5"/>
  <c r="H591" i="5"/>
  <c r="H595" i="5"/>
  <c r="H599" i="5"/>
  <c r="H603" i="5"/>
  <c r="H607" i="5"/>
  <c r="H611" i="5"/>
  <c r="H615" i="5"/>
  <c r="H462" i="5"/>
  <c r="H466" i="5"/>
  <c r="H470" i="5"/>
  <c r="H474" i="5"/>
  <c r="H478" i="5"/>
  <c r="H482" i="5"/>
  <c r="H486" i="5"/>
  <c r="H490" i="5"/>
  <c r="H494" i="5"/>
  <c r="H498" i="5"/>
  <c r="H502" i="5"/>
  <c r="H506" i="5"/>
  <c r="H510" i="5"/>
  <c r="H514" i="5"/>
  <c r="H518" i="5"/>
  <c r="H522" i="5"/>
  <c r="H526" i="5"/>
  <c r="H530" i="5"/>
  <c r="H534" i="5"/>
  <c r="H538" i="5"/>
  <c r="H542" i="5"/>
  <c r="H546" i="5"/>
  <c r="H550" i="5"/>
  <c r="H554" i="5"/>
  <c r="H558" i="5"/>
  <c r="H562" i="5"/>
  <c r="H566" i="5"/>
  <c r="H570" i="5"/>
  <c r="H574" i="5"/>
  <c r="H578" i="5"/>
  <c r="H582" i="5"/>
  <c r="H586" i="5"/>
  <c r="H590" i="5"/>
  <c r="H594" i="5"/>
  <c r="H598" i="5"/>
  <c r="H602" i="5"/>
  <c r="H606" i="5"/>
  <c r="H610" i="5"/>
  <c r="H614" i="5"/>
  <c r="H618" i="5"/>
  <c r="H622" i="5"/>
  <c r="H626" i="5"/>
  <c r="H630" i="5"/>
  <c r="H634" i="5"/>
  <c r="H639" i="5"/>
  <c r="H642" i="5"/>
  <c r="H647" i="5"/>
  <c r="H650" i="5"/>
  <c r="H655" i="5"/>
  <c r="H659" i="5"/>
  <c r="H663" i="5"/>
  <c r="H667" i="5"/>
  <c r="H671" i="5"/>
  <c r="H675" i="5"/>
  <c r="H679" i="5"/>
  <c r="H683" i="5"/>
  <c r="H687" i="5"/>
  <c r="H691" i="5"/>
  <c r="H695" i="5"/>
  <c r="H699" i="5"/>
  <c r="H703" i="5"/>
  <c r="H707" i="5"/>
  <c r="H711" i="5"/>
  <c r="H715" i="5"/>
  <c r="H719" i="5"/>
  <c r="H723" i="5"/>
  <c r="H727" i="5"/>
  <c r="H731" i="5"/>
  <c r="H735" i="5"/>
  <c r="H739" i="5"/>
  <c r="H743" i="5"/>
  <c r="H747" i="5"/>
  <c r="H751" i="5"/>
  <c r="H755" i="5"/>
  <c r="H759" i="5"/>
  <c r="H763" i="5"/>
  <c r="H767" i="5"/>
  <c r="H771" i="5"/>
  <c r="H775" i="5"/>
  <c r="H779" i="5"/>
  <c r="H783" i="5"/>
  <c r="H787" i="5"/>
  <c r="H791" i="5"/>
  <c r="H795" i="5"/>
  <c r="H799" i="5"/>
  <c r="H803" i="5"/>
  <c r="H637" i="5"/>
  <c r="H645" i="5"/>
  <c r="H654" i="5"/>
  <c r="H658" i="5"/>
  <c r="H662" i="5"/>
  <c r="H666" i="5"/>
  <c r="H670" i="5"/>
  <c r="H674" i="5"/>
  <c r="H678" i="5"/>
  <c r="H682" i="5"/>
  <c r="H686" i="5"/>
  <c r="H690" i="5"/>
  <c r="H694" i="5"/>
  <c r="H698" i="5"/>
  <c r="H702" i="5"/>
  <c r="H706" i="5"/>
  <c r="H710" i="5"/>
  <c r="H714" i="5"/>
  <c r="H718" i="5"/>
  <c r="H722" i="5"/>
  <c r="H726" i="5"/>
  <c r="H730" i="5"/>
  <c r="H734" i="5"/>
  <c r="H738" i="5"/>
  <c r="H742" i="5"/>
  <c r="H746" i="5"/>
  <c r="H750" i="5"/>
  <c r="H754" i="5"/>
  <c r="H758" i="5"/>
  <c r="H762" i="5"/>
  <c r="H766" i="5"/>
  <c r="H770" i="5"/>
  <c r="H774" i="5"/>
  <c r="H778" i="5"/>
  <c r="H782" i="5"/>
  <c r="H786" i="5"/>
  <c r="H790" i="5"/>
  <c r="H794" i="5"/>
  <c r="H798" i="5"/>
  <c r="H802" i="5"/>
  <c r="H806" i="5"/>
  <c r="H810" i="5"/>
  <c r="H814" i="5"/>
  <c r="H818" i="5"/>
  <c r="H822" i="5"/>
  <c r="H826" i="5"/>
  <c r="H830" i="5"/>
  <c r="H834" i="5"/>
  <c r="H838" i="5"/>
  <c r="H842" i="5"/>
  <c r="H846" i="5"/>
  <c r="H850" i="5"/>
  <c r="H854" i="5"/>
  <c r="H858" i="5"/>
  <c r="H617" i="5"/>
  <c r="H619" i="5"/>
  <c r="H621" i="5"/>
  <c r="H623" i="5"/>
  <c r="H625" i="5"/>
  <c r="H627" i="5"/>
  <c r="H629" i="5"/>
  <c r="H631" i="5"/>
  <c r="H635" i="5"/>
  <c r="H638" i="5"/>
  <c r="H643" i="5"/>
  <c r="H646" i="5"/>
  <c r="H651" i="5"/>
  <c r="H653" i="5"/>
  <c r="H657" i="5"/>
  <c r="H661" i="5"/>
  <c r="H665" i="5"/>
  <c r="H669" i="5"/>
  <c r="H673" i="5"/>
  <c r="H677" i="5"/>
  <c r="H681" i="5"/>
  <c r="H685" i="5"/>
  <c r="H689" i="5"/>
  <c r="H693" i="5"/>
  <c r="H697" i="5"/>
  <c r="H701" i="5"/>
  <c r="H705" i="5"/>
  <c r="H709" i="5"/>
  <c r="H713" i="5"/>
  <c r="H717" i="5"/>
  <c r="H721" i="5"/>
  <c r="H725" i="5"/>
  <c r="H729" i="5"/>
  <c r="H733" i="5"/>
  <c r="H737" i="5"/>
  <c r="H741" i="5"/>
  <c r="H745" i="5"/>
  <c r="H749" i="5"/>
  <c r="H753" i="5"/>
  <c r="H757" i="5"/>
  <c r="H761" i="5"/>
  <c r="H765" i="5"/>
  <c r="H769" i="5"/>
  <c r="H773" i="5"/>
  <c r="H777" i="5"/>
  <c r="H781" i="5"/>
  <c r="H785" i="5"/>
  <c r="H789" i="5"/>
  <c r="H793" i="5"/>
  <c r="H797" i="5"/>
  <c r="H801" i="5"/>
  <c r="H805" i="5"/>
  <c r="H809" i="5"/>
  <c r="H633" i="5"/>
  <c r="H641" i="5"/>
  <c r="H649" i="5"/>
  <c r="H656" i="5"/>
  <c r="H660" i="5"/>
  <c r="H664" i="5"/>
  <c r="H668" i="5"/>
  <c r="H672" i="5"/>
  <c r="H676" i="5"/>
  <c r="H680" i="5"/>
  <c r="H684" i="5"/>
  <c r="H688" i="5"/>
  <c r="H692" i="5"/>
  <c r="H696" i="5"/>
  <c r="H700" i="5"/>
  <c r="H704" i="5"/>
  <c r="H708" i="5"/>
  <c r="H712" i="5"/>
  <c r="H716" i="5"/>
  <c r="H720" i="5"/>
  <c r="H724" i="5"/>
  <c r="H728" i="5"/>
  <c r="H732" i="5"/>
  <c r="H736" i="5"/>
  <c r="H740" i="5"/>
  <c r="H744" i="5"/>
  <c r="H748" i="5"/>
  <c r="H752" i="5"/>
  <c r="H756" i="5"/>
  <c r="H760" i="5"/>
  <c r="H764" i="5"/>
  <c r="H768" i="5"/>
  <c r="H772" i="5"/>
  <c r="H776" i="5"/>
  <c r="H780" i="5"/>
  <c r="H784" i="5"/>
  <c r="H788" i="5"/>
  <c r="H792" i="5"/>
  <c r="H796" i="5"/>
  <c r="H800" i="5"/>
  <c r="H804" i="5"/>
  <c r="H808" i="5"/>
  <c r="H812" i="5"/>
  <c r="H816" i="5"/>
  <c r="H820" i="5"/>
  <c r="H824" i="5"/>
  <c r="H828" i="5"/>
  <c r="H832" i="5"/>
  <c r="H836" i="5"/>
  <c r="H840" i="5"/>
  <c r="H844" i="5"/>
  <c r="H848" i="5"/>
  <c r="H852" i="5"/>
  <c r="H856" i="5"/>
  <c r="H860" i="5"/>
  <c r="H807" i="5"/>
  <c r="H861" i="5"/>
  <c r="H863" i="5"/>
  <c r="H867" i="5"/>
  <c r="H871" i="5"/>
  <c r="H875" i="5"/>
  <c r="H879" i="5"/>
  <c r="H883" i="5"/>
  <c r="H887" i="5"/>
  <c r="H891" i="5"/>
  <c r="H895" i="5"/>
  <c r="H899" i="5"/>
  <c r="H903" i="5"/>
  <c r="H907" i="5"/>
  <c r="H911" i="5"/>
  <c r="H915" i="5"/>
  <c r="H919" i="5"/>
  <c r="H923" i="5"/>
  <c r="H927" i="5"/>
  <c r="H931" i="5"/>
  <c r="H935" i="5"/>
  <c r="H939" i="5"/>
  <c r="H943" i="5"/>
  <c r="H947" i="5"/>
  <c r="H951" i="5"/>
  <c r="H955" i="5"/>
  <c r="H959" i="5"/>
  <c r="H963" i="5"/>
  <c r="H967" i="5"/>
  <c r="H971" i="5"/>
  <c r="H975" i="5"/>
  <c r="H979" i="5"/>
  <c r="H983" i="5"/>
  <c r="H987" i="5"/>
  <c r="H991" i="5"/>
  <c r="H995" i="5"/>
  <c r="H999" i="5"/>
  <c r="H862" i="5"/>
  <c r="H866" i="5"/>
  <c r="H870" i="5"/>
  <c r="H874" i="5"/>
  <c r="H878" i="5"/>
  <c r="H882" i="5"/>
  <c r="H886" i="5"/>
  <c r="H890" i="5"/>
  <c r="H894" i="5"/>
  <c r="H898" i="5"/>
  <c r="H902" i="5"/>
  <c r="H906" i="5"/>
  <c r="H910" i="5"/>
  <c r="H914" i="5"/>
  <c r="H918" i="5"/>
  <c r="H922" i="5"/>
  <c r="H926" i="5"/>
  <c r="H930" i="5"/>
  <c r="H934" i="5"/>
  <c r="H938" i="5"/>
  <c r="H942" i="5"/>
  <c r="H946" i="5"/>
  <c r="H950" i="5"/>
  <c r="H954" i="5"/>
  <c r="H958" i="5"/>
  <c r="H962" i="5"/>
  <c r="H966" i="5"/>
  <c r="H970" i="5"/>
  <c r="H974" i="5"/>
  <c r="H978" i="5"/>
  <c r="H982" i="5"/>
  <c r="H986" i="5"/>
  <c r="H990" i="5"/>
  <c r="H994" i="5"/>
  <c r="H998" i="5"/>
  <c r="H865" i="5"/>
  <c r="H869" i="5"/>
  <c r="H873" i="5"/>
  <c r="H877" i="5"/>
  <c r="H881" i="5"/>
  <c r="H885" i="5"/>
  <c r="H889" i="5"/>
  <c r="H893" i="5"/>
  <c r="H897" i="5"/>
  <c r="H901" i="5"/>
  <c r="H905" i="5"/>
  <c r="H909" i="5"/>
  <c r="H913" i="5"/>
  <c r="H917" i="5"/>
  <c r="H921" i="5"/>
  <c r="H925" i="5"/>
  <c r="H929" i="5"/>
  <c r="H933" i="5"/>
  <c r="H937" i="5"/>
  <c r="H941" i="5"/>
  <c r="H945" i="5"/>
  <c r="H949" i="5"/>
  <c r="H953" i="5"/>
  <c r="H957" i="5"/>
  <c r="H961" i="5"/>
  <c r="H965" i="5"/>
  <c r="H969" i="5"/>
  <c r="H973" i="5"/>
  <c r="H977" i="5"/>
  <c r="H981" i="5"/>
  <c r="H985" i="5"/>
  <c r="H989" i="5"/>
  <c r="H993" i="5"/>
  <c r="H997" i="5"/>
  <c r="H1001" i="5"/>
  <c r="H811" i="5"/>
  <c r="H813" i="5"/>
  <c r="H815" i="5"/>
  <c r="H817" i="5"/>
  <c r="H819" i="5"/>
  <c r="H821" i="5"/>
  <c r="H823" i="5"/>
  <c r="H825" i="5"/>
  <c r="H827" i="5"/>
  <c r="H829" i="5"/>
  <c r="H831" i="5"/>
  <c r="H833" i="5"/>
  <c r="H835" i="5"/>
  <c r="H837" i="5"/>
  <c r="H839" i="5"/>
  <c r="H841" i="5"/>
  <c r="H843" i="5"/>
  <c r="H845" i="5"/>
  <c r="H847" i="5"/>
  <c r="H849" i="5"/>
  <c r="H851" i="5"/>
  <c r="H853" i="5"/>
  <c r="H855" i="5"/>
  <c r="H857" i="5"/>
  <c r="H859" i="5"/>
  <c r="H864" i="5"/>
  <c r="H868" i="5"/>
  <c r="H872" i="5"/>
  <c r="H876" i="5"/>
  <c r="H880" i="5"/>
  <c r="H884" i="5"/>
  <c r="H888" i="5"/>
  <c r="H892" i="5"/>
  <c r="H896" i="5"/>
  <c r="H900" i="5"/>
  <c r="H904" i="5"/>
  <c r="H908" i="5"/>
  <c r="H912" i="5"/>
  <c r="H916" i="5"/>
  <c r="H920" i="5"/>
  <c r="H924" i="5"/>
  <c r="H928" i="5"/>
  <c r="H932" i="5"/>
  <c r="H936" i="5"/>
  <c r="H940" i="5"/>
  <c r="H944" i="5"/>
  <c r="H948" i="5"/>
  <c r="H952" i="5"/>
  <c r="H956" i="5"/>
  <c r="H960" i="5"/>
  <c r="H964" i="5"/>
  <c r="H968" i="5"/>
  <c r="H972" i="5"/>
  <c r="H976" i="5"/>
  <c r="H980" i="5"/>
  <c r="H984" i="5"/>
  <c r="H988" i="5"/>
  <c r="H992" i="5"/>
  <c r="H996" i="5"/>
  <c r="H1000" i="5"/>
  <c r="I5" i="5" l="1"/>
  <c r="I6" i="5"/>
  <c r="I8" i="5"/>
  <c r="I10" i="5"/>
  <c r="I12" i="5"/>
  <c r="I14" i="5"/>
  <c r="I16" i="5"/>
  <c r="I18" i="5"/>
  <c r="I20" i="5"/>
  <c r="I22" i="5"/>
  <c r="I24" i="5"/>
  <c r="I26" i="5"/>
  <c r="I28" i="5"/>
  <c r="I30" i="5"/>
  <c r="I32" i="5"/>
  <c r="I4" i="5"/>
  <c r="I35" i="5"/>
  <c r="I39" i="5"/>
  <c r="I43" i="5"/>
  <c r="I47" i="5"/>
  <c r="I7" i="5"/>
  <c r="I9" i="5"/>
  <c r="I11" i="5"/>
  <c r="I13" i="5"/>
  <c r="I15" i="5"/>
  <c r="I17" i="5"/>
  <c r="I19" i="5"/>
  <c r="I21" i="5"/>
  <c r="I23" i="5"/>
  <c r="I25" i="5"/>
  <c r="I27" i="5"/>
  <c r="I33" i="5"/>
  <c r="I34" i="5"/>
  <c r="I37" i="5"/>
  <c r="I40" i="5"/>
  <c r="I49" i="5"/>
  <c r="I53" i="5"/>
  <c r="I57" i="5"/>
  <c r="I61" i="5"/>
  <c r="I65" i="5"/>
  <c r="I69" i="5"/>
  <c r="I73" i="5"/>
  <c r="I77" i="5"/>
  <c r="I81" i="5"/>
  <c r="I31" i="5"/>
  <c r="I38" i="5"/>
  <c r="I41" i="5"/>
  <c r="I44" i="5"/>
  <c r="I52" i="5"/>
  <c r="I56" i="5"/>
  <c r="I60" i="5"/>
  <c r="I64" i="5"/>
  <c r="I68" i="5"/>
  <c r="I72" i="5"/>
  <c r="I76" i="5"/>
  <c r="I2" i="5"/>
  <c r="I3" i="5"/>
  <c r="I36" i="5"/>
  <c r="I42" i="5"/>
  <c r="I46" i="5"/>
  <c r="I79" i="5"/>
  <c r="I82" i="5"/>
  <c r="I84" i="5"/>
  <c r="I88" i="5"/>
  <c r="I92" i="5"/>
  <c r="I96" i="5"/>
  <c r="I100" i="5"/>
  <c r="I104" i="5"/>
  <c r="I51" i="5"/>
  <c r="I59" i="5"/>
  <c r="I67" i="5"/>
  <c r="I78" i="5"/>
  <c r="I80" i="5"/>
  <c r="I91" i="5"/>
  <c r="I99" i="5"/>
  <c r="I109" i="5"/>
  <c r="I113" i="5"/>
  <c r="I117" i="5"/>
  <c r="I121" i="5"/>
  <c r="I125" i="5"/>
  <c r="I129" i="5"/>
  <c r="I133" i="5"/>
  <c r="I137" i="5"/>
  <c r="I141" i="5"/>
  <c r="I145" i="5"/>
  <c r="I149" i="5"/>
  <c r="I153" i="5"/>
  <c r="I157" i="5"/>
  <c r="I29" i="5"/>
  <c r="I45" i="5"/>
  <c r="I55" i="5"/>
  <c r="I63" i="5"/>
  <c r="I71" i="5"/>
  <c r="I75" i="5"/>
  <c r="I87" i="5"/>
  <c r="I95" i="5"/>
  <c r="I103" i="5"/>
  <c r="I107" i="5"/>
  <c r="I111" i="5"/>
  <c r="I115" i="5"/>
  <c r="I119" i="5"/>
  <c r="I123" i="5"/>
  <c r="I127" i="5"/>
  <c r="I131" i="5"/>
  <c r="I135" i="5"/>
  <c r="I139" i="5"/>
  <c r="I143" i="5"/>
  <c r="I147" i="5"/>
  <c r="I151" i="5"/>
  <c r="I155" i="5"/>
  <c r="I159" i="5"/>
  <c r="I163" i="5"/>
  <c r="I167" i="5"/>
  <c r="I171" i="5"/>
  <c r="I175" i="5"/>
  <c r="I179" i="5"/>
  <c r="I183" i="5"/>
  <c r="I54" i="5"/>
  <c r="I62" i="5"/>
  <c r="I70" i="5"/>
  <c r="I74" i="5"/>
  <c r="I85" i="5"/>
  <c r="I90" i="5"/>
  <c r="I93" i="5"/>
  <c r="I98" i="5"/>
  <c r="I86" i="5"/>
  <c r="I161" i="5"/>
  <c r="I164" i="5"/>
  <c r="I169" i="5"/>
  <c r="I172" i="5"/>
  <c r="I177" i="5"/>
  <c r="I48" i="5"/>
  <c r="I58" i="5"/>
  <c r="I83" i="5"/>
  <c r="I97" i="5"/>
  <c r="I105" i="5"/>
  <c r="I106" i="5"/>
  <c r="I108" i="5"/>
  <c r="I110" i="5"/>
  <c r="I112" i="5"/>
  <c r="I114" i="5"/>
  <c r="I116" i="5"/>
  <c r="I118" i="5"/>
  <c r="I120" i="5"/>
  <c r="I122" i="5"/>
  <c r="I124" i="5"/>
  <c r="I126" i="5"/>
  <c r="I128" i="5"/>
  <c r="I130" i="5"/>
  <c r="I132" i="5"/>
  <c r="I134" i="5"/>
  <c r="I136" i="5"/>
  <c r="I138" i="5"/>
  <c r="I140" i="5"/>
  <c r="I142" i="5"/>
  <c r="I144" i="5"/>
  <c r="I146" i="5"/>
  <c r="I148" i="5"/>
  <c r="I150" i="5"/>
  <c r="I152" i="5"/>
  <c r="I154" i="5"/>
  <c r="I156" i="5"/>
  <c r="I158" i="5"/>
  <c r="I162" i="5"/>
  <c r="I170" i="5"/>
  <c r="I66" i="5"/>
  <c r="I166" i="5"/>
  <c r="I182" i="5"/>
  <c r="I187" i="5"/>
  <c r="I191" i="5"/>
  <c r="I195" i="5"/>
  <c r="I199" i="5"/>
  <c r="I203" i="5"/>
  <c r="I207" i="5"/>
  <c r="I211" i="5"/>
  <c r="I215" i="5"/>
  <c r="I219" i="5"/>
  <c r="I223" i="5"/>
  <c r="I227" i="5"/>
  <c r="I231" i="5"/>
  <c r="I235" i="5"/>
  <c r="I239" i="5"/>
  <c r="I243" i="5"/>
  <c r="I247" i="5"/>
  <c r="I251" i="5"/>
  <c r="I255" i="5"/>
  <c r="I259" i="5"/>
  <c r="I263" i="5"/>
  <c r="I102" i="5"/>
  <c r="I160" i="5"/>
  <c r="I165" i="5"/>
  <c r="I180" i="5"/>
  <c r="I186" i="5"/>
  <c r="I190" i="5"/>
  <c r="I194" i="5"/>
  <c r="I198" i="5"/>
  <c r="I202" i="5"/>
  <c r="I206" i="5"/>
  <c r="I210" i="5"/>
  <c r="I214" i="5"/>
  <c r="I218" i="5"/>
  <c r="I222" i="5"/>
  <c r="I50" i="5"/>
  <c r="I89" i="5"/>
  <c r="I94" i="5"/>
  <c r="I101" i="5"/>
  <c r="I173" i="5"/>
  <c r="I174" i="5"/>
  <c r="I185" i="5"/>
  <c r="I189" i="5"/>
  <c r="I193" i="5"/>
  <c r="I197" i="5"/>
  <c r="I201" i="5"/>
  <c r="I205" i="5"/>
  <c r="I209" i="5"/>
  <c r="I213" i="5"/>
  <c r="I217" i="5"/>
  <c r="I221" i="5"/>
  <c r="I225" i="5"/>
  <c r="I229" i="5"/>
  <c r="I233" i="5"/>
  <c r="I237" i="5"/>
  <c r="I241" i="5"/>
  <c r="I245" i="5"/>
  <c r="I249" i="5"/>
  <c r="I253" i="5"/>
  <c r="I257" i="5"/>
  <c r="I261" i="5"/>
  <c r="I265" i="5"/>
  <c r="I269" i="5"/>
  <c r="I273" i="5"/>
  <c r="I277" i="5"/>
  <c r="I281" i="5"/>
  <c r="I285" i="5"/>
  <c r="I289" i="5"/>
  <c r="I168" i="5"/>
  <c r="I176" i="5"/>
  <c r="I178" i="5"/>
  <c r="I181" i="5"/>
  <c r="I184" i="5"/>
  <c r="I188" i="5"/>
  <c r="I192" i="5"/>
  <c r="I196" i="5"/>
  <c r="I200" i="5"/>
  <c r="I204" i="5"/>
  <c r="I208" i="5"/>
  <c r="I212" i="5"/>
  <c r="I216" i="5"/>
  <c r="I220" i="5"/>
  <c r="I224" i="5"/>
  <c r="I228" i="5"/>
  <c r="I232" i="5"/>
  <c r="I236" i="5"/>
  <c r="I240" i="5"/>
  <c r="I244" i="5"/>
  <c r="I248" i="5"/>
  <c r="I230" i="5"/>
  <c r="I238" i="5"/>
  <c r="I246" i="5"/>
  <c r="I252" i="5"/>
  <c r="I254" i="5"/>
  <c r="I256" i="5"/>
  <c r="I258" i="5"/>
  <c r="I260" i="5"/>
  <c r="I262" i="5"/>
  <c r="I264" i="5"/>
  <c r="I272" i="5"/>
  <c r="I280" i="5"/>
  <c r="I288" i="5"/>
  <c r="I293" i="5"/>
  <c r="I297" i="5"/>
  <c r="I301" i="5"/>
  <c r="I305" i="5"/>
  <c r="I309" i="5"/>
  <c r="I313" i="5"/>
  <c r="I317" i="5"/>
  <c r="I321" i="5"/>
  <c r="I325" i="5"/>
  <c r="I329" i="5"/>
  <c r="I333" i="5"/>
  <c r="I267" i="5"/>
  <c r="I270" i="5"/>
  <c r="I275" i="5"/>
  <c r="I278" i="5"/>
  <c r="I283" i="5"/>
  <c r="I286" i="5"/>
  <c r="I292" i="5"/>
  <c r="I296" i="5"/>
  <c r="I300" i="5"/>
  <c r="I304" i="5"/>
  <c r="I308" i="5"/>
  <c r="I312" i="5"/>
  <c r="I316" i="5"/>
  <c r="I320" i="5"/>
  <c r="I324" i="5"/>
  <c r="I328" i="5"/>
  <c r="I332" i="5"/>
  <c r="I336" i="5"/>
  <c r="I340" i="5"/>
  <c r="I344" i="5"/>
  <c r="I348" i="5"/>
  <c r="I352" i="5"/>
  <c r="I356" i="5"/>
  <c r="I360" i="5"/>
  <c r="I226" i="5"/>
  <c r="I234" i="5"/>
  <c r="I242" i="5"/>
  <c r="I250" i="5"/>
  <c r="I268" i="5"/>
  <c r="I276" i="5"/>
  <c r="I284" i="5"/>
  <c r="I291" i="5"/>
  <c r="I295" i="5"/>
  <c r="I299" i="5"/>
  <c r="I303" i="5"/>
  <c r="I307" i="5"/>
  <c r="I311" i="5"/>
  <c r="I315" i="5"/>
  <c r="I319" i="5"/>
  <c r="I323" i="5"/>
  <c r="I327" i="5"/>
  <c r="I266" i="5"/>
  <c r="I271" i="5"/>
  <c r="I274" i="5"/>
  <c r="I279" i="5"/>
  <c r="I282" i="5"/>
  <c r="I287" i="5"/>
  <c r="I290" i="5"/>
  <c r="I294" i="5"/>
  <c r="I298" i="5"/>
  <c r="I302" i="5"/>
  <c r="I306" i="5"/>
  <c r="I310" i="5"/>
  <c r="I314" i="5"/>
  <c r="I318" i="5"/>
  <c r="I322" i="5"/>
  <c r="I326" i="5"/>
  <c r="I330" i="5"/>
  <c r="I334" i="5"/>
  <c r="I338" i="5"/>
  <c r="I342" i="5"/>
  <c r="I346" i="5"/>
  <c r="I350" i="5"/>
  <c r="I354" i="5"/>
  <c r="I358" i="5"/>
  <c r="I362" i="5"/>
  <c r="I366" i="5"/>
  <c r="I331" i="5"/>
  <c r="I364" i="5"/>
  <c r="I367" i="5"/>
  <c r="I372" i="5"/>
  <c r="I376" i="5"/>
  <c r="I380" i="5"/>
  <c r="I384" i="5"/>
  <c r="I388" i="5"/>
  <c r="I392" i="5"/>
  <c r="I396" i="5"/>
  <c r="I365" i="5"/>
  <c r="I371" i="5"/>
  <c r="I375" i="5"/>
  <c r="I379" i="5"/>
  <c r="I383" i="5"/>
  <c r="I387" i="5"/>
  <c r="I391" i="5"/>
  <c r="I395" i="5"/>
  <c r="I399" i="5"/>
  <c r="I403" i="5"/>
  <c r="I407" i="5"/>
  <c r="I411" i="5"/>
  <c r="I415" i="5"/>
  <c r="I419" i="5"/>
  <c r="I423" i="5"/>
  <c r="I427" i="5"/>
  <c r="I431" i="5"/>
  <c r="I435" i="5"/>
  <c r="I439" i="5"/>
  <c r="I443" i="5"/>
  <c r="I447" i="5"/>
  <c r="I451" i="5"/>
  <c r="I455" i="5"/>
  <c r="I368" i="5"/>
  <c r="I370" i="5"/>
  <c r="I374" i="5"/>
  <c r="I378" i="5"/>
  <c r="I382" i="5"/>
  <c r="I386" i="5"/>
  <c r="I390" i="5"/>
  <c r="I394" i="5"/>
  <c r="I398" i="5"/>
  <c r="I402" i="5"/>
  <c r="I406" i="5"/>
  <c r="I410" i="5"/>
  <c r="I414" i="5"/>
  <c r="I418" i="5"/>
  <c r="I335" i="5"/>
  <c r="I337" i="5"/>
  <c r="I339" i="5"/>
  <c r="I341" i="5"/>
  <c r="I343" i="5"/>
  <c r="I345" i="5"/>
  <c r="I347" i="5"/>
  <c r="I349" i="5"/>
  <c r="I351" i="5"/>
  <c r="I353" i="5"/>
  <c r="I355" i="5"/>
  <c r="I357" i="5"/>
  <c r="I359" i="5"/>
  <c r="I361" i="5"/>
  <c r="I363" i="5"/>
  <c r="I369" i="5"/>
  <c r="I373" i="5"/>
  <c r="I377" i="5"/>
  <c r="I381" i="5"/>
  <c r="I385" i="5"/>
  <c r="I389" i="5"/>
  <c r="I393" i="5"/>
  <c r="I397" i="5"/>
  <c r="I401" i="5"/>
  <c r="I405" i="5"/>
  <c r="I409" i="5"/>
  <c r="I413" i="5"/>
  <c r="I417" i="5"/>
  <c r="I421" i="5"/>
  <c r="I425" i="5"/>
  <c r="I429" i="5"/>
  <c r="I433" i="5"/>
  <c r="I437" i="5"/>
  <c r="I441" i="5"/>
  <c r="I445" i="5"/>
  <c r="I449" i="5"/>
  <c r="I453" i="5"/>
  <c r="I458" i="5"/>
  <c r="I462" i="5"/>
  <c r="I466" i="5"/>
  <c r="I470" i="5"/>
  <c r="I474" i="5"/>
  <c r="I478" i="5"/>
  <c r="I482" i="5"/>
  <c r="I486" i="5"/>
  <c r="I490" i="5"/>
  <c r="I494" i="5"/>
  <c r="I498" i="5"/>
  <c r="I502" i="5"/>
  <c r="I506" i="5"/>
  <c r="I510" i="5"/>
  <c r="I514" i="5"/>
  <c r="I518" i="5"/>
  <c r="I522" i="5"/>
  <c r="I526" i="5"/>
  <c r="I530" i="5"/>
  <c r="I534" i="5"/>
  <c r="I538" i="5"/>
  <c r="I542" i="5"/>
  <c r="I546" i="5"/>
  <c r="I550" i="5"/>
  <c r="I554" i="5"/>
  <c r="I558" i="5"/>
  <c r="I562" i="5"/>
  <c r="I566" i="5"/>
  <c r="I570" i="5"/>
  <c r="I574" i="5"/>
  <c r="I578" i="5"/>
  <c r="I582" i="5"/>
  <c r="I586" i="5"/>
  <c r="I590" i="5"/>
  <c r="I594" i="5"/>
  <c r="I598" i="5"/>
  <c r="I602" i="5"/>
  <c r="I606" i="5"/>
  <c r="I610" i="5"/>
  <c r="I614" i="5"/>
  <c r="I404" i="5"/>
  <c r="I412" i="5"/>
  <c r="I461" i="5"/>
  <c r="I465" i="5"/>
  <c r="I469" i="5"/>
  <c r="I473" i="5"/>
  <c r="I477" i="5"/>
  <c r="I481" i="5"/>
  <c r="I485" i="5"/>
  <c r="I489" i="5"/>
  <c r="I493" i="5"/>
  <c r="I497" i="5"/>
  <c r="I501" i="5"/>
  <c r="I505" i="5"/>
  <c r="I509" i="5"/>
  <c r="I513" i="5"/>
  <c r="I517" i="5"/>
  <c r="I521" i="5"/>
  <c r="I525" i="5"/>
  <c r="I529" i="5"/>
  <c r="I533" i="5"/>
  <c r="I537" i="5"/>
  <c r="I541" i="5"/>
  <c r="I545" i="5"/>
  <c r="I549" i="5"/>
  <c r="I553" i="5"/>
  <c r="I557" i="5"/>
  <c r="I561" i="5"/>
  <c r="I565" i="5"/>
  <c r="I569" i="5"/>
  <c r="I573" i="5"/>
  <c r="I577" i="5"/>
  <c r="I581" i="5"/>
  <c r="I585" i="5"/>
  <c r="I589" i="5"/>
  <c r="I593" i="5"/>
  <c r="I597" i="5"/>
  <c r="I601" i="5"/>
  <c r="I605" i="5"/>
  <c r="I609" i="5"/>
  <c r="I613" i="5"/>
  <c r="I617" i="5"/>
  <c r="I621" i="5"/>
  <c r="I625" i="5"/>
  <c r="I629" i="5"/>
  <c r="I633" i="5"/>
  <c r="I637" i="5"/>
  <c r="I641" i="5"/>
  <c r="I645" i="5"/>
  <c r="I649" i="5"/>
  <c r="I420" i="5"/>
  <c r="I422" i="5"/>
  <c r="I424" i="5"/>
  <c r="I426" i="5"/>
  <c r="I428" i="5"/>
  <c r="I430" i="5"/>
  <c r="I432" i="5"/>
  <c r="I434" i="5"/>
  <c r="I436" i="5"/>
  <c r="I438" i="5"/>
  <c r="I440" i="5"/>
  <c r="I442" i="5"/>
  <c r="I444" i="5"/>
  <c r="I446" i="5"/>
  <c r="I448" i="5"/>
  <c r="I450" i="5"/>
  <c r="I452" i="5"/>
  <c r="I454" i="5"/>
  <c r="I456" i="5"/>
  <c r="I460" i="5"/>
  <c r="I464" i="5"/>
  <c r="I468" i="5"/>
  <c r="I472" i="5"/>
  <c r="I476" i="5"/>
  <c r="I480" i="5"/>
  <c r="I484" i="5"/>
  <c r="I488" i="5"/>
  <c r="I492" i="5"/>
  <c r="I496" i="5"/>
  <c r="I500" i="5"/>
  <c r="I504" i="5"/>
  <c r="I508" i="5"/>
  <c r="I512" i="5"/>
  <c r="I516" i="5"/>
  <c r="I520" i="5"/>
  <c r="I524" i="5"/>
  <c r="I528" i="5"/>
  <c r="I532" i="5"/>
  <c r="I536" i="5"/>
  <c r="I540" i="5"/>
  <c r="I544" i="5"/>
  <c r="I548" i="5"/>
  <c r="I552" i="5"/>
  <c r="I556" i="5"/>
  <c r="I560" i="5"/>
  <c r="I564" i="5"/>
  <c r="I568" i="5"/>
  <c r="I572" i="5"/>
  <c r="I576" i="5"/>
  <c r="I580" i="5"/>
  <c r="I584" i="5"/>
  <c r="I588" i="5"/>
  <c r="I592" i="5"/>
  <c r="I596" i="5"/>
  <c r="I600" i="5"/>
  <c r="I604" i="5"/>
  <c r="I608" i="5"/>
  <c r="I612" i="5"/>
  <c r="I616" i="5"/>
  <c r="I400" i="5"/>
  <c r="I408" i="5"/>
  <c r="I416" i="5"/>
  <c r="I457" i="5"/>
  <c r="I459" i="5"/>
  <c r="I463" i="5"/>
  <c r="I467" i="5"/>
  <c r="I471" i="5"/>
  <c r="I475" i="5"/>
  <c r="I479" i="5"/>
  <c r="I483" i="5"/>
  <c r="I487" i="5"/>
  <c r="I491" i="5"/>
  <c r="I495" i="5"/>
  <c r="I499" i="5"/>
  <c r="I503" i="5"/>
  <c r="I507" i="5"/>
  <c r="I511" i="5"/>
  <c r="I515" i="5"/>
  <c r="I519" i="5"/>
  <c r="I523" i="5"/>
  <c r="I527" i="5"/>
  <c r="I531" i="5"/>
  <c r="I535" i="5"/>
  <c r="I539" i="5"/>
  <c r="I543" i="5"/>
  <c r="I547" i="5"/>
  <c r="I551" i="5"/>
  <c r="I555" i="5"/>
  <c r="I559" i="5"/>
  <c r="I563" i="5"/>
  <c r="I567" i="5"/>
  <c r="I571" i="5"/>
  <c r="I575" i="5"/>
  <c r="I579" i="5"/>
  <c r="I583" i="5"/>
  <c r="I587" i="5"/>
  <c r="I591" i="5"/>
  <c r="I595" i="5"/>
  <c r="I599" i="5"/>
  <c r="I603" i="5"/>
  <c r="I607" i="5"/>
  <c r="I611" i="5"/>
  <c r="I615" i="5"/>
  <c r="I619" i="5"/>
  <c r="I623" i="5"/>
  <c r="I627" i="5"/>
  <c r="I631" i="5"/>
  <c r="I636" i="5"/>
  <c r="I644" i="5"/>
  <c r="I652" i="5"/>
  <c r="I656" i="5"/>
  <c r="I660" i="5"/>
  <c r="I664" i="5"/>
  <c r="I668" i="5"/>
  <c r="I672" i="5"/>
  <c r="I676" i="5"/>
  <c r="I680" i="5"/>
  <c r="I684" i="5"/>
  <c r="I688" i="5"/>
  <c r="I692" i="5"/>
  <c r="I696" i="5"/>
  <c r="I700" i="5"/>
  <c r="I704" i="5"/>
  <c r="I708" i="5"/>
  <c r="I712" i="5"/>
  <c r="I716" i="5"/>
  <c r="I720" i="5"/>
  <c r="I724" i="5"/>
  <c r="I728" i="5"/>
  <c r="I732" i="5"/>
  <c r="I736" i="5"/>
  <c r="I740" i="5"/>
  <c r="I744" i="5"/>
  <c r="I748" i="5"/>
  <c r="I752" i="5"/>
  <c r="I756" i="5"/>
  <c r="I760" i="5"/>
  <c r="I764" i="5"/>
  <c r="I768" i="5"/>
  <c r="I772" i="5"/>
  <c r="I776" i="5"/>
  <c r="I780" i="5"/>
  <c r="I784" i="5"/>
  <c r="I788" i="5"/>
  <c r="I792" i="5"/>
  <c r="I796" i="5"/>
  <c r="I800" i="5"/>
  <c r="I804" i="5"/>
  <c r="I634" i="5"/>
  <c r="I639" i="5"/>
  <c r="I642" i="5"/>
  <c r="I647" i="5"/>
  <c r="I650" i="5"/>
  <c r="I655" i="5"/>
  <c r="I659" i="5"/>
  <c r="I663" i="5"/>
  <c r="I667" i="5"/>
  <c r="I671" i="5"/>
  <c r="I675" i="5"/>
  <c r="I679" i="5"/>
  <c r="I683" i="5"/>
  <c r="I687" i="5"/>
  <c r="I691" i="5"/>
  <c r="I695" i="5"/>
  <c r="I699" i="5"/>
  <c r="I703" i="5"/>
  <c r="I707" i="5"/>
  <c r="I711" i="5"/>
  <c r="I715" i="5"/>
  <c r="I719" i="5"/>
  <c r="I723" i="5"/>
  <c r="I727" i="5"/>
  <c r="I731" i="5"/>
  <c r="I735" i="5"/>
  <c r="I739" i="5"/>
  <c r="I743" i="5"/>
  <c r="I747" i="5"/>
  <c r="I751" i="5"/>
  <c r="I755" i="5"/>
  <c r="I759" i="5"/>
  <c r="I763" i="5"/>
  <c r="I767" i="5"/>
  <c r="I771" i="5"/>
  <c r="I775" i="5"/>
  <c r="I779" i="5"/>
  <c r="I783" i="5"/>
  <c r="I787" i="5"/>
  <c r="I791" i="5"/>
  <c r="I795" i="5"/>
  <c r="I799" i="5"/>
  <c r="I803" i="5"/>
  <c r="I807" i="5"/>
  <c r="I811" i="5"/>
  <c r="I815" i="5"/>
  <c r="I819" i="5"/>
  <c r="I823" i="5"/>
  <c r="I827" i="5"/>
  <c r="I831" i="5"/>
  <c r="I835" i="5"/>
  <c r="I839" i="5"/>
  <c r="I843" i="5"/>
  <c r="I847" i="5"/>
  <c r="I851" i="5"/>
  <c r="I855" i="5"/>
  <c r="I859" i="5"/>
  <c r="I618" i="5"/>
  <c r="I620" i="5"/>
  <c r="I622" i="5"/>
  <c r="I624" i="5"/>
  <c r="I626" i="5"/>
  <c r="I628" i="5"/>
  <c r="I630" i="5"/>
  <c r="I632" i="5"/>
  <c r="I640" i="5"/>
  <c r="I648" i="5"/>
  <c r="I654" i="5"/>
  <c r="I658" i="5"/>
  <c r="I662" i="5"/>
  <c r="I666" i="5"/>
  <c r="I670" i="5"/>
  <c r="I674" i="5"/>
  <c r="I678" i="5"/>
  <c r="I682" i="5"/>
  <c r="I686" i="5"/>
  <c r="I690" i="5"/>
  <c r="I694" i="5"/>
  <c r="I698" i="5"/>
  <c r="I702" i="5"/>
  <c r="I706" i="5"/>
  <c r="I710" i="5"/>
  <c r="I714" i="5"/>
  <c r="I718" i="5"/>
  <c r="I722" i="5"/>
  <c r="I726" i="5"/>
  <c r="I730" i="5"/>
  <c r="I734" i="5"/>
  <c r="I738" i="5"/>
  <c r="I742" i="5"/>
  <c r="I746" i="5"/>
  <c r="I750" i="5"/>
  <c r="I754" i="5"/>
  <c r="I758" i="5"/>
  <c r="I762" i="5"/>
  <c r="I766" i="5"/>
  <c r="I770" i="5"/>
  <c r="I774" i="5"/>
  <c r="I778" i="5"/>
  <c r="I782" i="5"/>
  <c r="I786" i="5"/>
  <c r="I790" i="5"/>
  <c r="I794" i="5"/>
  <c r="I798" i="5"/>
  <c r="I802" i="5"/>
  <c r="I806" i="5"/>
  <c r="I810" i="5"/>
  <c r="I635" i="5"/>
  <c r="I638" i="5"/>
  <c r="I643" i="5"/>
  <c r="I646" i="5"/>
  <c r="I651" i="5"/>
  <c r="I653" i="5"/>
  <c r="I657" i="5"/>
  <c r="I661" i="5"/>
  <c r="I665" i="5"/>
  <c r="I669" i="5"/>
  <c r="I673" i="5"/>
  <c r="I677" i="5"/>
  <c r="I681" i="5"/>
  <c r="I685" i="5"/>
  <c r="I689" i="5"/>
  <c r="I693" i="5"/>
  <c r="I697" i="5"/>
  <c r="I701" i="5"/>
  <c r="I705" i="5"/>
  <c r="I709" i="5"/>
  <c r="I713" i="5"/>
  <c r="I717" i="5"/>
  <c r="I721" i="5"/>
  <c r="I725" i="5"/>
  <c r="I729" i="5"/>
  <c r="I733" i="5"/>
  <c r="I737" i="5"/>
  <c r="I741" i="5"/>
  <c r="I745" i="5"/>
  <c r="I749" i="5"/>
  <c r="I753" i="5"/>
  <c r="I757" i="5"/>
  <c r="I761" i="5"/>
  <c r="I765" i="5"/>
  <c r="I769" i="5"/>
  <c r="I773" i="5"/>
  <c r="I777" i="5"/>
  <c r="I781" i="5"/>
  <c r="I785" i="5"/>
  <c r="I789" i="5"/>
  <c r="I793" i="5"/>
  <c r="I797" i="5"/>
  <c r="I801" i="5"/>
  <c r="I805" i="5"/>
  <c r="I809" i="5"/>
  <c r="I813" i="5"/>
  <c r="I817" i="5"/>
  <c r="I821" i="5"/>
  <c r="I825" i="5"/>
  <c r="I829" i="5"/>
  <c r="I833" i="5"/>
  <c r="I837" i="5"/>
  <c r="I841" i="5"/>
  <c r="I845" i="5"/>
  <c r="I849" i="5"/>
  <c r="I853" i="5"/>
  <c r="I857" i="5"/>
  <c r="I861" i="5"/>
  <c r="I864" i="5"/>
  <c r="I868" i="5"/>
  <c r="I872" i="5"/>
  <c r="I876" i="5"/>
  <c r="I880" i="5"/>
  <c r="I884" i="5"/>
  <c r="I888" i="5"/>
  <c r="I892" i="5"/>
  <c r="I896" i="5"/>
  <c r="I900" i="5"/>
  <c r="I904" i="5"/>
  <c r="I908" i="5"/>
  <c r="I912" i="5"/>
  <c r="I916" i="5"/>
  <c r="I920" i="5"/>
  <c r="I924" i="5"/>
  <c r="I928" i="5"/>
  <c r="I932" i="5"/>
  <c r="I936" i="5"/>
  <c r="I940" i="5"/>
  <c r="I944" i="5"/>
  <c r="I948" i="5"/>
  <c r="I952" i="5"/>
  <c r="I956" i="5"/>
  <c r="I960" i="5"/>
  <c r="I964" i="5"/>
  <c r="I968" i="5"/>
  <c r="I972" i="5"/>
  <c r="I976" i="5"/>
  <c r="I980" i="5"/>
  <c r="I984" i="5"/>
  <c r="I988" i="5"/>
  <c r="I992" i="5"/>
  <c r="I996" i="5"/>
  <c r="I1000" i="5"/>
  <c r="I863" i="5"/>
  <c r="I867" i="5"/>
  <c r="I871" i="5"/>
  <c r="I875" i="5"/>
  <c r="I879" i="5"/>
  <c r="I883" i="5"/>
  <c r="I887" i="5"/>
  <c r="I891" i="5"/>
  <c r="I895" i="5"/>
  <c r="I899" i="5"/>
  <c r="I903" i="5"/>
  <c r="I907" i="5"/>
  <c r="I911" i="5"/>
  <c r="I915" i="5"/>
  <c r="I919" i="5"/>
  <c r="I923" i="5"/>
  <c r="I927" i="5"/>
  <c r="I931" i="5"/>
  <c r="I935" i="5"/>
  <c r="I939" i="5"/>
  <c r="I943" i="5"/>
  <c r="I947" i="5"/>
  <c r="I951" i="5"/>
  <c r="I955" i="5"/>
  <c r="I959" i="5"/>
  <c r="I963" i="5"/>
  <c r="I967" i="5"/>
  <c r="I971" i="5"/>
  <c r="I975" i="5"/>
  <c r="I979" i="5"/>
  <c r="I983" i="5"/>
  <c r="I987" i="5"/>
  <c r="I991" i="5"/>
  <c r="I995" i="5"/>
  <c r="I999" i="5"/>
  <c r="I862" i="5"/>
  <c r="I866" i="5"/>
  <c r="I870" i="5"/>
  <c r="I874" i="5"/>
  <c r="I878" i="5"/>
  <c r="I882" i="5"/>
  <c r="I886" i="5"/>
  <c r="I890" i="5"/>
  <c r="I894" i="5"/>
  <c r="I898" i="5"/>
  <c r="I902" i="5"/>
  <c r="I906" i="5"/>
  <c r="I910" i="5"/>
  <c r="I914" i="5"/>
  <c r="I918" i="5"/>
  <c r="I922" i="5"/>
  <c r="I926" i="5"/>
  <c r="I930" i="5"/>
  <c r="I934" i="5"/>
  <c r="I938" i="5"/>
  <c r="I942" i="5"/>
  <c r="I946" i="5"/>
  <c r="I950" i="5"/>
  <c r="I954" i="5"/>
  <c r="I958" i="5"/>
  <c r="I962" i="5"/>
  <c r="I966" i="5"/>
  <c r="I970" i="5"/>
  <c r="I974" i="5"/>
  <c r="I978" i="5"/>
  <c r="I982" i="5"/>
  <c r="I986" i="5"/>
  <c r="I990" i="5"/>
  <c r="I994" i="5"/>
  <c r="I998" i="5"/>
  <c r="I808" i="5"/>
  <c r="I812" i="5"/>
  <c r="I814" i="5"/>
  <c r="I816" i="5"/>
  <c r="I818" i="5"/>
  <c r="I820" i="5"/>
  <c r="I822" i="5"/>
  <c r="I824" i="5"/>
  <c r="I826" i="5"/>
  <c r="I828" i="5"/>
  <c r="I830" i="5"/>
  <c r="I832" i="5"/>
  <c r="I834" i="5"/>
  <c r="I836" i="5"/>
  <c r="I838" i="5"/>
  <c r="I840" i="5"/>
  <c r="I842" i="5"/>
  <c r="I844" i="5"/>
  <c r="I846" i="5"/>
  <c r="I848" i="5"/>
  <c r="I850" i="5"/>
  <c r="I852" i="5"/>
  <c r="I854" i="5"/>
  <c r="I856" i="5"/>
  <c r="I858" i="5"/>
  <c r="I860" i="5"/>
  <c r="I865" i="5"/>
  <c r="I869" i="5"/>
  <c r="I873" i="5"/>
  <c r="I877" i="5"/>
  <c r="I881" i="5"/>
  <c r="I885" i="5"/>
  <c r="I889" i="5"/>
  <c r="I893" i="5"/>
  <c r="I897" i="5"/>
  <c r="I901" i="5"/>
  <c r="I905" i="5"/>
  <c r="I909" i="5"/>
  <c r="I913" i="5"/>
  <c r="I917" i="5"/>
  <c r="I921" i="5"/>
  <c r="I925" i="5"/>
  <c r="I929" i="5"/>
  <c r="I933" i="5"/>
  <c r="I937" i="5"/>
  <c r="I941" i="5"/>
  <c r="I945" i="5"/>
  <c r="I949" i="5"/>
  <c r="I953" i="5"/>
  <c r="I957" i="5"/>
  <c r="I961" i="5"/>
  <c r="I965" i="5"/>
  <c r="I969" i="5"/>
  <c r="I973" i="5"/>
  <c r="I977" i="5"/>
  <c r="I981" i="5"/>
  <c r="I985" i="5"/>
  <c r="I989" i="5"/>
  <c r="I993" i="5"/>
  <c r="I997" i="5"/>
  <c r="I1001" i="5"/>
  <c r="V6" i="6"/>
  <c r="V8" i="6"/>
  <c r="V2" i="6"/>
  <c r="V4" i="6"/>
  <c r="D4" i="5"/>
  <c r="D7" i="5"/>
  <c r="D9" i="5"/>
  <c r="D11" i="5"/>
  <c r="D13" i="5"/>
  <c r="D15" i="5"/>
  <c r="D17" i="5"/>
  <c r="D19" i="5"/>
  <c r="D21" i="5"/>
  <c r="D23" i="5"/>
  <c r="D25" i="5"/>
  <c r="D27" i="5"/>
  <c r="D29" i="5"/>
  <c r="D31" i="5"/>
  <c r="D34" i="5"/>
  <c r="D38" i="5"/>
  <c r="D42" i="5"/>
  <c r="D46" i="5"/>
  <c r="D3" i="5"/>
  <c r="D2" i="5"/>
  <c r="D5" i="5"/>
  <c r="D10" i="5"/>
  <c r="D18" i="5"/>
  <c r="D26" i="5"/>
  <c r="D30" i="5"/>
  <c r="D37" i="5"/>
  <c r="D40" i="5"/>
  <c r="D43" i="5"/>
  <c r="D52" i="5"/>
  <c r="D56" i="5"/>
  <c r="D60" i="5"/>
  <c r="D64" i="5"/>
  <c r="D68" i="5"/>
  <c r="D72" i="5"/>
  <c r="D76" i="5"/>
  <c r="D80" i="5"/>
  <c r="D84" i="5"/>
  <c r="D8" i="5"/>
  <c r="D16" i="5"/>
  <c r="D24" i="5"/>
  <c r="D33" i="5"/>
  <c r="D41" i="5"/>
  <c r="D44" i="5"/>
  <c r="D47" i="5"/>
  <c r="D51" i="5"/>
  <c r="D55" i="5"/>
  <c r="D59" i="5"/>
  <c r="D63" i="5"/>
  <c r="D67" i="5"/>
  <c r="D71" i="5"/>
  <c r="D75" i="5"/>
  <c r="D14" i="5"/>
  <c r="D32" i="5"/>
  <c r="D49" i="5"/>
  <c r="D50" i="5"/>
  <c r="D53" i="5"/>
  <c r="D54" i="5"/>
  <c r="D57" i="5"/>
  <c r="D58" i="5"/>
  <c r="D61" i="5"/>
  <c r="D62" i="5"/>
  <c r="D65" i="5"/>
  <c r="D66" i="5"/>
  <c r="D69" i="5"/>
  <c r="D70" i="5"/>
  <c r="D6" i="5"/>
  <c r="D22" i="5"/>
  <c r="D36" i="5"/>
  <c r="D79" i="5"/>
  <c r="D82" i="5"/>
  <c r="D87" i="5"/>
  <c r="D91" i="5"/>
  <c r="D95" i="5"/>
  <c r="D99" i="5"/>
  <c r="D103" i="5"/>
  <c r="D35" i="5"/>
  <c r="D48" i="5"/>
  <c r="D88" i="5"/>
  <c r="D96" i="5"/>
  <c r="D104" i="5"/>
  <c r="D108" i="5"/>
  <c r="D112" i="5"/>
  <c r="D116" i="5"/>
  <c r="D120" i="5"/>
  <c r="D124" i="5"/>
  <c r="D128" i="5"/>
  <c r="D132" i="5"/>
  <c r="D136" i="5"/>
  <c r="D140" i="5"/>
  <c r="D144" i="5"/>
  <c r="D148" i="5"/>
  <c r="D152" i="5"/>
  <c r="D156" i="5"/>
  <c r="D160" i="5"/>
  <c r="D20" i="5"/>
  <c r="D73" i="5"/>
  <c r="D77" i="5"/>
  <c r="D81" i="5"/>
  <c r="D83" i="5"/>
  <c r="D92" i="5"/>
  <c r="D100" i="5"/>
  <c r="D110" i="5"/>
  <c r="D114" i="5"/>
  <c r="D118" i="5"/>
  <c r="D122" i="5"/>
  <c r="D126" i="5"/>
  <c r="D130" i="5"/>
  <c r="D134" i="5"/>
  <c r="D138" i="5"/>
  <c r="D142" i="5"/>
  <c r="D146" i="5"/>
  <c r="D150" i="5"/>
  <c r="D154" i="5"/>
  <c r="D158" i="5"/>
  <c r="D162" i="5"/>
  <c r="D166" i="5"/>
  <c r="D170" i="5"/>
  <c r="D174" i="5"/>
  <c r="D178" i="5"/>
  <c r="D182" i="5"/>
  <c r="D12" i="5"/>
  <c r="D39" i="5"/>
  <c r="D85" i="5"/>
  <c r="D90" i="5"/>
  <c r="D93" i="5"/>
  <c r="D98" i="5"/>
  <c r="D97" i="5"/>
  <c r="D161" i="5"/>
  <c r="D164" i="5"/>
  <c r="D169" i="5"/>
  <c r="D172" i="5"/>
  <c r="D177" i="5"/>
  <c r="D28" i="5"/>
  <c r="D45" i="5"/>
  <c r="D74" i="5"/>
  <c r="D94" i="5"/>
  <c r="D101" i="5"/>
  <c r="D102" i="5"/>
  <c r="D167" i="5"/>
  <c r="D86" i="5"/>
  <c r="D106" i="5"/>
  <c r="D175" i="5"/>
  <c r="D176" i="5"/>
  <c r="D186" i="5"/>
  <c r="D190" i="5"/>
  <c r="D194" i="5"/>
  <c r="D198" i="5"/>
  <c r="D202" i="5"/>
  <c r="D206" i="5"/>
  <c r="D210" i="5"/>
  <c r="D214" i="5"/>
  <c r="D218" i="5"/>
  <c r="D222" i="5"/>
  <c r="D226" i="5"/>
  <c r="D230" i="5"/>
  <c r="D234" i="5"/>
  <c r="D238" i="5"/>
  <c r="D242" i="5"/>
  <c r="D246" i="5"/>
  <c r="D250" i="5"/>
  <c r="D254" i="5"/>
  <c r="D258" i="5"/>
  <c r="D262" i="5"/>
  <c r="D89" i="5"/>
  <c r="D163" i="5"/>
  <c r="D168" i="5"/>
  <c r="D179" i="5"/>
  <c r="D180" i="5"/>
  <c r="D185" i="5"/>
  <c r="D189" i="5"/>
  <c r="D193" i="5"/>
  <c r="D197" i="5"/>
  <c r="D201" i="5"/>
  <c r="D205" i="5"/>
  <c r="D209" i="5"/>
  <c r="D213" i="5"/>
  <c r="D217" i="5"/>
  <c r="D221" i="5"/>
  <c r="D225" i="5"/>
  <c r="D78" i="5"/>
  <c r="D105" i="5"/>
  <c r="D107" i="5"/>
  <c r="D109" i="5"/>
  <c r="D111" i="5"/>
  <c r="D113" i="5"/>
  <c r="D115" i="5"/>
  <c r="D117" i="5"/>
  <c r="D119" i="5"/>
  <c r="D121" i="5"/>
  <c r="D123" i="5"/>
  <c r="D125" i="5"/>
  <c r="D127" i="5"/>
  <c r="D129" i="5"/>
  <c r="D131" i="5"/>
  <c r="D133" i="5"/>
  <c r="D135" i="5"/>
  <c r="D137" i="5"/>
  <c r="D139" i="5"/>
  <c r="D141" i="5"/>
  <c r="D143" i="5"/>
  <c r="D145" i="5"/>
  <c r="D147" i="5"/>
  <c r="D149" i="5"/>
  <c r="D151" i="5"/>
  <c r="D153" i="5"/>
  <c r="D155" i="5"/>
  <c r="D157" i="5"/>
  <c r="D159" i="5"/>
  <c r="D183" i="5"/>
  <c r="D188" i="5"/>
  <c r="D192" i="5"/>
  <c r="D196" i="5"/>
  <c r="D200" i="5"/>
  <c r="D204" i="5"/>
  <c r="D208" i="5"/>
  <c r="D212" i="5"/>
  <c r="D216" i="5"/>
  <c r="D220" i="5"/>
  <c r="D224" i="5"/>
  <c r="D228" i="5"/>
  <c r="D232" i="5"/>
  <c r="D236" i="5"/>
  <c r="D240" i="5"/>
  <c r="D244" i="5"/>
  <c r="D248" i="5"/>
  <c r="D252" i="5"/>
  <c r="D256" i="5"/>
  <c r="D260" i="5"/>
  <c r="D264" i="5"/>
  <c r="D268" i="5"/>
  <c r="D272" i="5"/>
  <c r="D276" i="5"/>
  <c r="D280" i="5"/>
  <c r="D284" i="5"/>
  <c r="D288" i="5"/>
  <c r="D165" i="5"/>
  <c r="D171" i="5"/>
  <c r="D173" i="5"/>
  <c r="D181" i="5"/>
  <c r="D184" i="5"/>
  <c r="D187" i="5"/>
  <c r="D191" i="5"/>
  <c r="D195" i="5"/>
  <c r="D199" i="5"/>
  <c r="D203" i="5"/>
  <c r="D207" i="5"/>
  <c r="D211" i="5"/>
  <c r="D215" i="5"/>
  <c r="D219" i="5"/>
  <c r="D223" i="5"/>
  <c r="D227" i="5"/>
  <c r="D231" i="5"/>
  <c r="D235" i="5"/>
  <c r="D239" i="5"/>
  <c r="D243" i="5"/>
  <c r="D247" i="5"/>
  <c r="D251" i="5"/>
  <c r="D229" i="5"/>
  <c r="D237" i="5"/>
  <c r="D245" i="5"/>
  <c r="D269" i="5"/>
  <c r="D277" i="5"/>
  <c r="D285" i="5"/>
  <c r="D292" i="5"/>
  <c r="D296" i="5"/>
  <c r="D300" i="5"/>
  <c r="D304" i="5"/>
  <c r="D308" i="5"/>
  <c r="D312" i="5"/>
  <c r="D316" i="5"/>
  <c r="D320" i="5"/>
  <c r="D324" i="5"/>
  <c r="D328" i="5"/>
  <c r="D332" i="5"/>
  <c r="D267" i="5"/>
  <c r="D270" i="5"/>
  <c r="D275" i="5"/>
  <c r="D278" i="5"/>
  <c r="D283" i="5"/>
  <c r="D286" i="5"/>
  <c r="D291" i="5"/>
  <c r="D295" i="5"/>
  <c r="D299" i="5"/>
  <c r="D303" i="5"/>
  <c r="D307" i="5"/>
  <c r="D311" i="5"/>
  <c r="D315" i="5"/>
  <c r="D319" i="5"/>
  <c r="D323" i="5"/>
  <c r="D327" i="5"/>
  <c r="D331" i="5"/>
  <c r="D335" i="5"/>
  <c r="D339" i="5"/>
  <c r="D343" i="5"/>
  <c r="D347" i="5"/>
  <c r="D351" i="5"/>
  <c r="D355" i="5"/>
  <c r="D359" i="5"/>
  <c r="D363" i="5"/>
  <c r="D233" i="5"/>
  <c r="D241" i="5"/>
  <c r="D249" i="5"/>
  <c r="D253" i="5"/>
  <c r="D255" i="5"/>
  <c r="D257" i="5"/>
  <c r="D259" i="5"/>
  <c r="D261" i="5"/>
  <c r="D263" i="5"/>
  <c r="D265" i="5"/>
  <c r="D273" i="5"/>
  <c r="D281" i="5"/>
  <c r="D289" i="5"/>
  <c r="D294" i="5"/>
  <c r="D298" i="5"/>
  <c r="D302" i="5"/>
  <c r="D306" i="5"/>
  <c r="D310" i="5"/>
  <c r="D314" i="5"/>
  <c r="D318" i="5"/>
  <c r="D322" i="5"/>
  <c r="D326" i="5"/>
  <c r="D330" i="5"/>
  <c r="D266" i="5"/>
  <c r="D271" i="5"/>
  <c r="D274" i="5"/>
  <c r="D279" i="5"/>
  <c r="D282" i="5"/>
  <c r="D287" i="5"/>
  <c r="D290" i="5"/>
  <c r="D293" i="5"/>
  <c r="D297" i="5"/>
  <c r="D301" i="5"/>
  <c r="D305" i="5"/>
  <c r="D309" i="5"/>
  <c r="D313" i="5"/>
  <c r="D317" i="5"/>
  <c r="D321" i="5"/>
  <c r="D325" i="5"/>
  <c r="D329" i="5"/>
  <c r="D333" i="5"/>
  <c r="D337" i="5"/>
  <c r="D341" i="5"/>
  <c r="D345" i="5"/>
  <c r="D349" i="5"/>
  <c r="D353" i="5"/>
  <c r="D357" i="5"/>
  <c r="D361" i="5"/>
  <c r="D365" i="5"/>
  <c r="D369" i="5"/>
  <c r="D367" i="5"/>
  <c r="D371" i="5"/>
  <c r="D375" i="5"/>
  <c r="D379" i="5"/>
  <c r="D383" i="5"/>
  <c r="D387" i="5"/>
  <c r="D391" i="5"/>
  <c r="D395" i="5"/>
  <c r="D336" i="5"/>
  <c r="D338" i="5"/>
  <c r="D340" i="5"/>
  <c r="D342" i="5"/>
  <c r="D344" i="5"/>
  <c r="D346" i="5"/>
  <c r="D348" i="5"/>
  <c r="D350" i="5"/>
  <c r="D352" i="5"/>
  <c r="D354" i="5"/>
  <c r="D356" i="5"/>
  <c r="D358" i="5"/>
  <c r="D360" i="5"/>
  <c r="D362" i="5"/>
  <c r="D364" i="5"/>
  <c r="D370" i="5"/>
  <c r="D374" i="5"/>
  <c r="D378" i="5"/>
  <c r="D382" i="5"/>
  <c r="D386" i="5"/>
  <c r="D390" i="5"/>
  <c r="D394" i="5"/>
  <c r="D398" i="5"/>
  <c r="D402" i="5"/>
  <c r="D406" i="5"/>
  <c r="D410" i="5"/>
  <c r="D414" i="5"/>
  <c r="D418" i="5"/>
  <c r="D422" i="5"/>
  <c r="D426" i="5"/>
  <c r="D430" i="5"/>
  <c r="D434" i="5"/>
  <c r="D438" i="5"/>
  <c r="D442" i="5"/>
  <c r="D446" i="5"/>
  <c r="D450" i="5"/>
  <c r="D454" i="5"/>
  <c r="D458" i="5"/>
  <c r="D334" i="5"/>
  <c r="D368" i="5"/>
  <c r="D373" i="5"/>
  <c r="D377" i="5"/>
  <c r="D381" i="5"/>
  <c r="D385" i="5"/>
  <c r="D389" i="5"/>
  <c r="D393" i="5"/>
  <c r="D397" i="5"/>
  <c r="D401" i="5"/>
  <c r="D405" i="5"/>
  <c r="D409" i="5"/>
  <c r="D413" i="5"/>
  <c r="D417" i="5"/>
  <c r="D366" i="5"/>
  <c r="D372" i="5"/>
  <c r="D376" i="5"/>
  <c r="D380" i="5"/>
  <c r="D384" i="5"/>
  <c r="D388" i="5"/>
  <c r="D392" i="5"/>
  <c r="D396" i="5"/>
  <c r="D400" i="5"/>
  <c r="D404" i="5"/>
  <c r="D408" i="5"/>
  <c r="D412" i="5"/>
  <c r="D416" i="5"/>
  <c r="D420" i="5"/>
  <c r="D424" i="5"/>
  <c r="D428" i="5"/>
  <c r="D432" i="5"/>
  <c r="D436" i="5"/>
  <c r="D440" i="5"/>
  <c r="D444" i="5"/>
  <c r="D448" i="5"/>
  <c r="D452" i="5"/>
  <c r="D456" i="5"/>
  <c r="D421" i="5"/>
  <c r="D423" i="5"/>
  <c r="D425" i="5"/>
  <c r="D427" i="5"/>
  <c r="D429" i="5"/>
  <c r="D431" i="5"/>
  <c r="D433" i="5"/>
  <c r="D435" i="5"/>
  <c r="D437" i="5"/>
  <c r="D439" i="5"/>
  <c r="D441" i="5"/>
  <c r="D443" i="5"/>
  <c r="D445" i="5"/>
  <c r="D447" i="5"/>
  <c r="D449" i="5"/>
  <c r="D451" i="5"/>
  <c r="D453" i="5"/>
  <c r="D455" i="5"/>
  <c r="D457" i="5"/>
  <c r="D461" i="5"/>
  <c r="D465" i="5"/>
  <c r="D469" i="5"/>
  <c r="D473" i="5"/>
  <c r="D477" i="5"/>
  <c r="D481" i="5"/>
  <c r="D485" i="5"/>
  <c r="D489" i="5"/>
  <c r="D493" i="5"/>
  <c r="D497" i="5"/>
  <c r="D501" i="5"/>
  <c r="D505" i="5"/>
  <c r="D509" i="5"/>
  <c r="D513" i="5"/>
  <c r="D517" i="5"/>
  <c r="D521" i="5"/>
  <c r="D525" i="5"/>
  <c r="D529" i="5"/>
  <c r="D533" i="5"/>
  <c r="D537" i="5"/>
  <c r="D541" i="5"/>
  <c r="D545" i="5"/>
  <c r="D549" i="5"/>
  <c r="D553" i="5"/>
  <c r="D557" i="5"/>
  <c r="D561" i="5"/>
  <c r="D565" i="5"/>
  <c r="D569" i="5"/>
  <c r="D573" i="5"/>
  <c r="D577" i="5"/>
  <c r="D581" i="5"/>
  <c r="D585" i="5"/>
  <c r="D589" i="5"/>
  <c r="D593" i="5"/>
  <c r="D597" i="5"/>
  <c r="D601" i="5"/>
  <c r="D605" i="5"/>
  <c r="D609" i="5"/>
  <c r="D613" i="5"/>
  <c r="D403" i="5"/>
  <c r="D411" i="5"/>
  <c r="D419" i="5"/>
  <c r="D460" i="5"/>
  <c r="D464" i="5"/>
  <c r="D468" i="5"/>
  <c r="D472" i="5"/>
  <c r="D476" i="5"/>
  <c r="D480" i="5"/>
  <c r="D484" i="5"/>
  <c r="D488" i="5"/>
  <c r="D492" i="5"/>
  <c r="D496" i="5"/>
  <c r="D500" i="5"/>
  <c r="D504" i="5"/>
  <c r="D508" i="5"/>
  <c r="D512" i="5"/>
  <c r="D516" i="5"/>
  <c r="D520" i="5"/>
  <c r="D524" i="5"/>
  <c r="D528" i="5"/>
  <c r="D532" i="5"/>
  <c r="D536" i="5"/>
  <c r="D540" i="5"/>
  <c r="D544" i="5"/>
  <c r="D548" i="5"/>
  <c r="D552" i="5"/>
  <c r="D556" i="5"/>
  <c r="D560" i="5"/>
  <c r="D564" i="5"/>
  <c r="D568" i="5"/>
  <c r="D572" i="5"/>
  <c r="D576" i="5"/>
  <c r="D580" i="5"/>
  <c r="D584" i="5"/>
  <c r="D588" i="5"/>
  <c r="D592" i="5"/>
  <c r="D596" i="5"/>
  <c r="D600" i="5"/>
  <c r="D604" i="5"/>
  <c r="D608" i="5"/>
  <c r="D612" i="5"/>
  <c r="D616" i="5"/>
  <c r="D620" i="5"/>
  <c r="D624" i="5"/>
  <c r="D628" i="5"/>
  <c r="D632" i="5"/>
  <c r="D636" i="5"/>
  <c r="D640" i="5"/>
  <c r="D644" i="5"/>
  <c r="D648" i="5"/>
  <c r="D652" i="5"/>
  <c r="D459" i="5"/>
  <c r="D463" i="5"/>
  <c r="D467" i="5"/>
  <c r="D471" i="5"/>
  <c r="D475" i="5"/>
  <c r="D479" i="5"/>
  <c r="D483" i="5"/>
  <c r="D487" i="5"/>
  <c r="D491" i="5"/>
  <c r="D495" i="5"/>
  <c r="D499" i="5"/>
  <c r="D503" i="5"/>
  <c r="D507" i="5"/>
  <c r="D511" i="5"/>
  <c r="D515" i="5"/>
  <c r="D519" i="5"/>
  <c r="D523" i="5"/>
  <c r="D527" i="5"/>
  <c r="D531" i="5"/>
  <c r="D535" i="5"/>
  <c r="D539" i="5"/>
  <c r="D543" i="5"/>
  <c r="D547" i="5"/>
  <c r="D551" i="5"/>
  <c r="D555" i="5"/>
  <c r="D559" i="5"/>
  <c r="D563" i="5"/>
  <c r="D567" i="5"/>
  <c r="D571" i="5"/>
  <c r="D575" i="5"/>
  <c r="D579" i="5"/>
  <c r="D583" i="5"/>
  <c r="D587" i="5"/>
  <c r="D591" i="5"/>
  <c r="D595" i="5"/>
  <c r="D599" i="5"/>
  <c r="D603" i="5"/>
  <c r="D607" i="5"/>
  <c r="D611" i="5"/>
  <c r="D615" i="5"/>
  <c r="D399" i="5"/>
  <c r="D407" i="5"/>
  <c r="D415" i="5"/>
  <c r="D462" i="5"/>
  <c r="D466" i="5"/>
  <c r="D470" i="5"/>
  <c r="D474" i="5"/>
  <c r="D478" i="5"/>
  <c r="D482" i="5"/>
  <c r="D486" i="5"/>
  <c r="D490" i="5"/>
  <c r="D494" i="5"/>
  <c r="D498" i="5"/>
  <c r="D502" i="5"/>
  <c r="D506" i="5"/>
  <c r="D510" i="5"/>
  <c r="D514" i="5"/>
  <c r="D518" i="5"/>
  <c r="D522" i="5"/>
  <c r="D526" i="5"/>
  <c r="D530" i="5"/>
  <c r="D534" i="5"/>
  <c r="D538" i="5"/>
  <c r="D542" i="5"/>
  <c r="D546" i="5"/>
  <c r="D550" i="5"/>
  <c r="D554" i="5"/>
  <c r="D558" i="5"/>
  <c r="D562" i="5"/>
  <c r="D566" i="5"/>
  <c r="D570" i="5"/>
  <c r="D574" i="5"/>
  <c r="D578" i="5"/>
  <c r="D582" i="5"/>
  <c r="D586" i="5"/>
  <c r="D590" i="5"/>
  <c r="D594" i="5"/>
  <c r="D598" i="5"/>
  <c r="D602" i="5"/>
  <c r="D606" i="5"/>
  <c r="D610" i="5"/>
  <c r="D614" i="5"/>
  <c r="D618" i="5"/>
  <c r="D622" i="5"/>
  <c r="D626" i="5"/>
  <c r="D630" i="5"/>
  <c r="D619" i="5"/>
  <c r="D621" i="5"/>
  <c r="D623" i="5"/>
  <c r="D625" i="5"/>
  <c r="D627" i="5"/>
  <c r="D629" i="5"/>
  <c r="D631" i="5"/>
  <c r="D633" i="5"/>
  <c r="D641" i="5"/>
  <c r="D649" i="5"/>
  <c r="D655" i="5"/>
  <c r="D659" i="5"/>
  <c r="D663" i="5"/>
  <c r="D667" i="5"/>
  <c r="D671" i="5"/>
  <c r="D675" i="5"/>
  <c r="D679" i="5"/>
  <c r="D683" i="5"/>
  <c r="D687" i="5"/>
  <c r="D691" i="5"/>
  <c r="D695" i="5"/>
  <c r="D699" i="5"/>
  <c r="D703" i="5"/>
  <c r="D707" i="5"/>
  <c r="D711" i="5"/>
  <c r="D715" i="5"/>
  <c r="D719" i="5"/>
  <c r="D723" i="5"/>
  <c r="D727" i="5"/>
  <c r="D731" i="5"/>
  <c r="D735" i="5"/>
  <c r="D739" i="5"/>
  <c r="D743" i="5"/>
  <c r="D747" i="5"/>
  <c r="D751" i="5"/>
  <c r="D755" i="5"/>
  <c r="D759" i="5"/>
  <c r="D763" i="5"/>
  <c r="D767" i="5"/>
  <c r="D771" i="5"/>
  <c r="D775" i="5"/>
  <c r="D779" i="5"/>
  <c r="D783" i="5"/>
  <c r="D787" i="5"/>
  <c r="D791" i="5"/>
  <c r="D795" i="5"/>
  <c r="D799" i="5"/>
  <c r="D803" i="5"/>
  <c r="D617" i="5"/>
  <c r="D634" i="5"/>
  <c r="D639" i="5"/>
  <c r="D642" i="5"/>
  <c r="D647" i="5"/>
  <c r="D650" i="5"/>
  <c r="D654" i="5"/>
  <c r="D658" i="5"/>
  <c r="D662" i="5"/>
  <c r="D666" i="5"/>
  <c r="D670" i="5"/>
  <c r="D674" i="5"/>
  <c r="D678" i="5"/>
  <c r="D682" i="5"/>
  <c r="D686" i="5"/>
  <c r="D690" i="5"/>
  <c r="D694" i="5"/>
  <c r="D698" i="5"/>
  <c r="D702" i="5"/>
  <c r="D706" i="5"/>
  <c r="D710" i="5"/>
  <c r="D714" i="5"/>
  <c r="D718" i="5"/>
  <c r="D722" i="5"/>
  <c r="D726" i="5"/>
  <c r="D730" i="5"/>
  <c r="D734" i="5"/>
  <c r="D738" i="5"/>
  <c r="D742" i="5"/>
  <c r="D746" i="5"/>
  <c r="D750" i="5"/>
  <c r="D754" i="5"/>
  <c r="D758" i="5"/>
  <c r="D762" i="5"/>
  <c r="D766" i="5"/>
  <c r="D770" i="5"/>
  <c r="D774" i="5"/>
  <c r="D778" i="5"/>
  <c r="D782" i="5"/>
  <c r="D786" i="5"/>
  <c r="D790" i="5"/>
  <c r="D794" i="5"/>
  <c r="D798" i="5"/>
  <c r="D802" i="5"/>
  <c r="D806" i="5"/>
  <c r="D810" i="5"/>
  <c r="D814" i="5"/>
  <c r="D818" i="5"/>
  <c r="D822" i="5"/>
  <c r="D826" i="5"/>
  <c r="D830" i="5"/>
  <c r="D834" i="5"/>
  <c r="D838" i="5"/>
  <c r="D842" i="5"/>
  <c r="D846" i="5"/>
  <c r="D850" i="5"/>
  <c r="D854" i="5"/>
  <c r="D858" i="5"/>
  <c r="D637" i="5"/>
  <c r="D645" i="5"/>
  <c r="D653" i="5"/>
  <c r="D657" i="5"/>
  <c r="D661" i="5"/>
  <c r="D665" i="5"/>
  <c r="D669" i="5"/>
  <c r="D673" i="5"/>
  <c r="D677" i="5"/>
  <c r="D681" i="5"/>
  <c r="D685" i="5"/>
  <c r="D689" i="5"/>
  <c r="D693" i="5"/>
  <c r="D697" i="5"/>
  <c r="D701" i="5"/>
  <c r="D705" i="5"/>
  <c r="D709" i="5"/>
  <c r="D713" i="5"/>
  <c r="D717" i="5"/>
  <c r="D721" i="5"/>
  <c r="D725" i="5"/>
  <c r="D729" i="5"/>
  <c r="D733" i="5"/>
  <c r="D737" i="5"/>
  <c r="D741" i="5"/>
  <c r="D745" i="5"/>
  <c r="D749" i="5"/>
  <c r="D753" i="5"/>
  <c r="D757" i="5"/>
  <c r="D761" i="5"/>
  <c r="D765" i="5"/>
  <c r="D769" i="5"/>
  <c r="D773" i="5"/>
  <c r="D777" i="5"/>
  <c r="D781" i="5"/>
  <c r="D785" i="5"/>
  <c r="D789" i="5"/>
  <c r="D793" i="5"/>
  <c r="D797" i="5"/>
  <c r="D801" i="5"/>
  <c r="D805" i="5"/>
  <c r="D809" i="5"/>
  <c r="D635" i="5"/>
  <c r="D638" i="5"/>
  <c r="D643" i="5"/>
  <c r="D646" i="5"/>
  <c r="D651" i="5"/>
  <c r="D656" i="5"/>
  <c r="D660" i="5"/>
  <c r="D664" i="5"/>
  <c r="D668" i="5"/>
  <c r="D672" i="5"/>
  <c r="D676" i="5"/>
  <c r="D680" i="5"/>
  <c r="D684" i="5"/>
  <c r="D688" i="5"/>
  <c r="D692" i="5"/>
  <c r="D696" i="5"/>
  <c r="D700" i="5"/>
  <c r="D704" i="5"/>
  <c r="D708" i="5"/>
  <c r="D712" i="5"/>
  <c r="D716" i="5"/>
  <c r="D720" i="5"/>
  <c r="D724" i="5"/>
  <c r="D728" i="5"/>
  <c r="D732" i="5"/>
  <c r="D736" i="5"/>
  <c r="D740" i="5"/>
  <c r="D744" i="5"/>
  <c r="D748" i="5"/>
  <c r="D752" i="5"/>
  <c r="D756" i="5"/>
  <c r="D760" i="5"/>
  <c r="D764" i="5"/>
  <c r="D768" i="5"/>
  <c r="D772" i="5"/>
  <c r="D776" i="5"/>
  <c r="D780" i="5"/>
  <c r="D784" i="5"/>
  <c r="D788" i="5"/>
  <c r="D792" i="5"/>
  <c r="D796" i="5"/>
  <c r="D800" i="5"/>
  <c r="D804" i="5"/>
  <c r="D808" i="5"/>
  <c r="D812" i="5"/>
  <c r="D816" i="5"/>
  <c r="D820" i="5"/>
  <c r="D824" i="5"/>
  <c r="D828" i="5"/>
  <c r="D832" i="5"/>
  <c r="D836" i="5"/>
  <c r="D840" i="5"/>
  <c r="D844" i="5"/>
  <c r="D848" i="5"/>
  <c r="D852" i="5"/>
  <c r="D856" i="5"/>
  <c r="D860" i="5"/>
  <c r="D863" i="5"/>
  <c r="D867" i="5"/>
  <c r="D871" i="5"/>
  <c r="D875" i="5"/>
  <c r="D879" i="5"/>
  <c r="D883" i="5"/>
  <c r="D887" i="5"/>
  <c r="D891" i="5"/>
  <c r="D895" i="5"/>
  <c r="D899" i="5"/>
  <c r="D903" i="5"/>
  <c r="D907" i="5"/>
  <c r="D911" i="5"/>
  <c r="D915" i="5"/>
  <c r="D919" i="5"/>
  <c r="D923" i="5"/>
  <c r="D927" i="5"/>
  <c r="D931" i="5"/>
  <c r="D935" i="5"/>
  <c r="D939" i="5"/>
  <c r="D943" i="5"/>
  <c r="D947" i="5"/>
  <c r="D951" i="5"/>
  <c r="D955" i="5"/>
  <c r="D959" i="5"/>
  <c r="D963" i="5"/>
  <c r="D967" i="5"/>
  <c r="D971" i="5"/>
  <c r="D975" i="5"/>
  <c r="D979" i="5"/>
  <c r="D983" i="5"/>
  <c r="D987" i="5"/>
  <c r="D991" i="5"/>
  <c r="D995" i="5"/>
  <c r="D999" i="5"/>
  <c r="D811" i="5"/>
  <c r="D813" i="5"/>
  <c r="D815" i="5"/>
  <c r="D817" i="5"/>
  <c r="D819" i="5"/>
  <c r="D821" i="5"/>
  <c r="D823" i="5"/>
  <c r="D825" i="5"/>
  <c r="D827" i="5"/>
  <c r="D829" i="5"/>
  <c r="D831" i="5"/>
  <c r="D833" i="5"/>
  <c r="D835" i="5"/>
  <c r="D837" i="5"/>
  <c r="D839" i="5"/>
  <c r="D841" i="5"/>
  <c r="D843" i="5"/>
  <c r="D845" i="5"/>
  <c r="D847" i="5"/>
  <c r="D849" i="5"/>
  <c r="D851" i="5"/>
  <c r="D853" i="5"/>
  <c r="D855" i="5"/>
  <c r="D857" i="5"/>
  <c r="D859" i="5"/>
  <c r="D861" i="5"/>
  <c r="D866" i="5"/>
  <c r="D870" i="5"/>
  <c r="D874" i="5"/>
  <c r="D878" i="5"/>
  <c r="D882" i="5"/>
  <c r="D886" i="5"/>
  <c r="D890" i="5"/>
  <c r="D894" i="5"/>
  <c r="D898" i="5"/>
  <c r="D902" i="5"/>
  <c r="D906" i="5"/>
  <c r="D910" i="5"/>
  <c r="D914" i="5"/>
  <c r="D918" i="5"/>
  <c r="D922" i="5"/>
  <c r="D926" i="5"/>
  <c r="D930" i="5"/>
  <c r="D934" i="5"/>
  <c r="D938" i="5"/>
  <c r="D942" i="5"/>
  <c r="D946" i="5"/>
  <c r="D950" i="5"/>
  <c r="D954" i="5"/>
  <c r="D958" i="5"/>
  <c r="D962" i="5"/>
  <c r="D966" i="5"/>
  <c r="D970" i="5"/>
  <c r="D974" i="5"/>
  <c r="D978" i="5"/>
  <c r="D982" i="5"/>
  <c r="D986" i="5"/>
  <c r="D990" i="5"/>
  <c r="D994" i="5"/>
  <c r="D998" i="5"/>
  <c r="D862" i="5"/>
  <c r="D865" i="5"/>
  <c r="D869" i="5"/>
  <c r="D873" i="5"/>
  <c r="D877" i="5"/>
  <c r="D881" i="5"/>
  <c r="D885" i="5"/>
  <c r="D889" i="5"/>
  <c r="D893" i="5"/>
  <c r="D897" i="5"/>
  <c r="D901" i="5"/>
  <c r="D905" i="5"/>
  <c r="D909" i="5"/>
  <c r="D913" i="5"/>
  <c r="D917" i="5"/>
  <c r="D921" i="5"/>
  <c r="D925" i="5"/>
  <c r="D929" i="5"/>
  <c r="D933" i="5"/>
  <c r="D937" i="5"/>
  <c r="D941" i="5"/>
  <c r="D945" i="5"/>
  <c r="D949" i="5"/>
  <c r="D953" i="5"/>
  <c r="D957" i="5"/>
  <c r="D961" i="5"/>
  <c r="D965" i="5"/>
  <c r="D969" i="5"/>
  <c r="D973" i="5"/>
  <c r="D977" i="5"/>
  <c r="D981" i="5"/>
  <c r="D985" i="5"/>
  <c r="D989" i="5"/>
  <c r="D993" i="5"/>
  <c r="D997" i="5"/>
  <c r="D1001" i="5"/>
  <c r="D807" i="5"/>
  <c r="D864" i="5"/>
  <c r="D868" i="5"/>
  <c r="D872" i="5"/>
  <c r="D876" i="5"/>
  <c r="D880" i="5"/>
  <c r="D884" i="5"/>
  <c r="D888" i="5"/>
  <c r="D892" i="5"/>
  <c r="D896" i="5"/>
  <c r="D900" i="5"/>
  <c r="D904" i="5"/>
  <c r="D908" i="5"/>
  <c r="D912" i="5"/>
  <c r="D916" i="5"/>
  <c r="D920" i="5"/>
  <c r="D924" i="5"/>
  <c r="D928" i="5"/>
  <c r="D932" i="5"/>
  <c r="D936" i="5"/>
  <c r="D940" i="5"/>
  <c r="D944" i="5"/>
  <c r="D948" i="5"/>
  <c r="D952" i="5"/>
  <c r="D956" i="5"/>
  <c r="D960" i="5"/>
  <c r="D964" i="5"/>
  <c r="D968" i="5"/>
  <c r="D972" i="5"/>
  <c r="D976" i="5"/>
  <c r="D980" i="5"/>
  <c r="D984" i="5"/>
  <c r="D988" i="5"/>
  <c r="D992" i="5"/>
  <c r="D996" i="5"/>
  <c r="D1000" i="5"/>
  <c r="G2" i="5"/>
  <c r="G7" i="5"/>
  <c r="G9" i="5"/>
  <c r="G11" i="5"/>
  <c r="G13" i="5"/>
  <c r="G15" i="5"/>
  <c r="G17" i="5"/>
  <c r="G19" i="5"/>
  <c r="G21" i="5"/>
  <c r="G23" i="5"/>
  <c r="G25" i="5"/>
  <c r="G27" i="5"/>
  <c r="G29" i="5"/>
  <c r="G31" i="5"/>
  <c r="G3" i="5"/>
  <c r="G33" i="5"/>
  <c r="G37" i="5"/>
  <c r="G41" i="5"/>
  <c r="G45" i="5"/>
  <c r="G5" i="5"/>
  <c r="G6" i="5"/>
  <c r="G8" i="5"/>
  <c r="G10" i="5"/>
  <c r="G12" i="5"/>
  <c r="G14" i="5"/>
  <c r="G16" i="5"/>
  <c r="G18" i="5"/>
  <c r="G20" i="5"/>
  <c r="G22" i="5"/>
  <c r="G24" i="5"/>
  <c r="G26" i="5"/>
  <c r="G28" i="5"/>
  <c r="G35" i="5"/>
  <c r="G38" i="5"/>
  <c r="G48" i="5"/>
  <c r="G51" i="5"/>
  <c r="G55" i="5"/>
  <c r="G59" i="5"/>
  <c r="G63" i="5"/>
  <c r="G67" i="5"/>
  <c r="G71" i="5"/>
  <c r="G75" i="5"/>
  <c r="G79" i="5"/>
  <c r="G83" i="5"/>
  <c r="G30" i="5"/>
  <c r="G36" i="5"/>
  <c r="G39" i="5"/>
  <c r="G42" i="5"/>
  <c r="G50" i="5"/>
  <c r="G54" i="5"/>
  <c r="G58" i="5"/>
  <c r="G62" i="5"/>
  <c r="G66" i="5"/>
  <c r="G70" i="5"/>
  <c r="G74" i="5"/>
  <c r="G4" i="5"/>
  <c r="G40" i="5"/>
  <c r="G43" i="5"/>
  <c r="G44" i="5"/>
  <c r="G52" i="5"/>
  <c r="G56" i="5"/>
  <c r="G60" i="5"/>
  <c r="G64" i="5"/>
  <c r="G68" i="5"/>
  <c r="G72" i="5"/>
  <c r="G76" i="5"/>
  <c r="G78" i="5"/>
  <c r="G80" i="5"/>
  <c r="G86" i="5"/>
  <c r="G90" i="5"/>
  <c r="G94" i="5"/>
  <c r="G98" i="5"/>
  <c r="G102" i="5"/>
  <c r="G106" i="5"/>
  <c r="G32" i="5"/>
  <c r="G46" i="5"/>
  <c r="G53" i="5"/>
  <c r="G61" i="5"/>
  <c r="G69" i="5"/>
  <c r="G84" i="5"/>
  <c r="G92" i="5"/>
  <c r="G100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34" i="5"/>
  <c r="G47" i="5"/>
  <c r="G49" i="5"/>
  <c r="G57" i="5"/>
  <c r="G65" i="5"/>
  <c r="G88" i="5"/>
  <c r="G96" i="5"/>
  <c r="G104" i="5"/>
  <c r="G109" i="5"/>
  <c r="G113" i="5"/>
  <c r="G117" i="5"/>
  <c r="G121" i="5"/>
  <c r="G125" i="5"/>
  <c r="G129" i="5"/>
  <c r="G133" i="5"/>
  <c r="G137" i="5"/>
  <c r="G141" i="5"/>
  <c r="G145" i="5"/>
  <c r="G149" i="5"/>
  <c r="G153" i="5"/>
  <c r="G157" i="5"/>
  <c r="G161" i="5"/>
  <c r="G165" i="5"/>
  <c r="G169" i="5"/>
  <c r="G173" i="5"/>
  <c r="G177" i="5"/>
  <c r="G181" i="5"/>
  <c r="G73" i="5"/>
  <c r="G77" i="5"/>
  <c r="G81" i="5"/>
  <c r="G82" i="5"/>
  <c r="G89" i="5"/>
  <c r="G91" i="5"/>
  <c r="G97" i="5"/>
  <c r="G99" i="5"/>
  <c r="G95" i="5"/>
  <c r="G105" i="5"/>
  <c r="G108" i="5"/>
  <c r="G110" i="5"/>
  <c r="G112" i="5"/>
  <c r="G114" i="5"/>
  <c r="G116" i="5"/>
  <c r="G118" i="5"/>
  <c r="G120" i="5"/>
  <c r="G122" i="5"/>
  <c r="G124" i="5"/>
  <c r="G126" i="5"/>
  <c r="G128" i="5"/>
  <c r="G130" i="5"/>
  <c r="G132" i="5"/>
  <c r="G134" i="5"/>
  <c r="G136" i="5"/>
  <c r="G138" i="5"/>
  <c r="G140" i="5"/>
  <c r="G142" i="5"/>
  <c r="G144" i="5"/>
  <c r="G146" i="5"/>
  <c r="G148" i="5"/>
  <c r="G150" i="5"/>
  <c r="G152" i="5"/>
  <c r="G154" i="5"/>
  <c r="G156" i="5"/>
  <c r="G158" i="5"/>
  <c r="G160" i="5"/>
  <c r="G162" i="5"/>
  <c r="G168" i="5"/>
  <c r="G170" i="5"/>
  <c r="G176" i="5"/>
  <c r="G178" i="5"/>
  <c r="G85" i="5"/>
  <c r="G163" i="5"/>
  <c r="G93" i="5"/>
  <c r="G164" i="5"/>
  <c r="G171" i="5"/>
  <c r="G172" i="5"/>
  <c r="G183" i="5"/>
  <c r="G185" i="5"/>
  <c r="G189" i="5"/>
  <c r="G193" i="5"/>
  <c r="G197" i="5"/>
  <c r="G201" i="5"/>
  <c r="G205" i="5"/>
  <c r="G209" i="5"/>
  <c r="G213" i="5"/>
  <c r="G217" i="5"/>
  <c r="G221" i="5"/>
  <c r="G225" i="5"/>
  <c r="G229" i="5"/>
  <c r="G233" i="5"/>
  <c r="G237" i="5"/>
  <c r="G241" i="5"/>
  <c r="G245" i="5"/>
  <c r="G249" i="5"/>
  <c r="G253" i="5"/>
  <c r="G257" i="5"/>
  <c r="G261" i="5"/>
  <c r="G101" i="5"/>
  <c r="G174" i="5"/>
  <c r="G184" i="5"/>
  <c r="G188" i="5"/>
  <c r="G192" i="5"/>
  <c r="G196" i="5"/>
  <c r="G200" i="5"/>
  <c r="G204" i="5"/>
  <c r="G208" i="5"/>
  <c r="G212" i="5"/>
  <c r="G216" i="5"/>
  <c r="G220" i="5"/>
  <c r="G224" i="5"/>
  <c r="G87" i="5"/>
  <c r="G175" i="5"/>
  <c r="G179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103" i="5"/>
  <c r="G166" i="5"/>
  <c r="G167" i="5"/>
  <c r="G180" i="5"/>
  <c r="G182" i="5"/>
  <c r="G186" i="5"/>
  <c r="G190" i="5"/>
  <c r="G194" i="5"/>
  <c r="G198" i="5"/>
  <c r="G202" i="5"/>
  <c r="G206" i="5"/>
  <c r="G210" i="5"/>
  <c r="G214" i="5"/>
  <c r="G218" i="5"/>
  <c r="G222" i="5"/>
  <c r="G226" i="5"/>
  <c r="G230" i="5"/>
  <c r="G234" i="5"/>
  <c r="G238" i="5"/>
  <c r="G242" i="5"/>
  <c r="G246" i="5"/>
  <c r="G250" i="5"/>
  <c r="G232" i="5"/>
  <c r="G240" i="5"/>
  <c r="G248" i="5"/>
  <c r="G265" i="5"/>
  <c r="G273" i="5"/>
  <c r="G281" i="5"/>
  <c r="G289" i="5"/>
  <c r="G291" i="5"/>
  <c r="G295" i="5"/>
  <c r="G299" i="5"/>
  <c r="G303" i="5"/>
  <c r="G307" i="5"/>
  <c r="G311" i="5"/>
  <c r="G315" i="5"/>
  <c r="G319" i="5"/>
  <c r="G323" i="5"/>
  <c r="G327" i="5"/>
  <c r="G331" i="5"/>
  <c r="G266" i="5"/>
  <c r="G268" i="5"/>
  <c r="G274" i="5"/>
  <c r="G276" i="5"/>
  <c r="G282" i="5"/>
  <c r="G284" i="5"/>
  <c r="G290" i="5"/>
  <c r="G294" i="5"/>
  <c r="G298" i="5"/>
  <c r="G302" i="5"/>
  <c r="G306" i="5"/>
  <c r="G310" i="5"/>
  <c r="G314" i="5"/>
  <c r="G318" i="5"/>
  <c r="G322" i="5"/>
  <c r="G326" i="5"/>
  <c r="G330" i="5"/>
  <c r="G334" i="5"/>
  <c r="G338" i="5"/>
  <c r="G342" i="5"/>
  <c r="G346" i="5"/>
  <c r="G350" i="5"/>
  <c r="G354" i="5"/>
  <c r="G358" i="5"/>
  <c r="G362" i="5"/>
  <c r="G228" i="5"/>
  <c r="G236" i="5"/>
  <c r="G244" i="5"/>
  <c r="G269" i="5"/>
  <c r="G277" i="5"/>
  <c r="G285" i="5"/>
  <c r="G293" i="5"/>
  <c r="G297" i="5"/>
  <c r="G301" i="5"/>
  <c r="G305" i="5"/>
  <c r="G309" i="5"/>
  <c r="G313" i="5"/>
  <c r="G317" i="5"/>
  <c r="G321" i="5"/>
  <c r="G325" i="5"/>
  <c r="G329" i="5"/>
  <c r="G252" i="5"/>
  <c r="G254" i="5"/>
  <c r="G256" i="5"/>
  <c r="G258" i="5"/>
  <c r="G260" i="5"/>
  <c r="G262" i="5"/>
  <c r="G264" i="5"/>
  <c r="G270" i="5"/>
  <c r="G272" i="5"/>
  <c r="G278" i="5"/>
  <c r="G280" i="5"/>
  <c r="G286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336" i="5"/>
  <c r="G340" i="5"/>
  <c r="G344" i="5"/>
  <c r="G348" i="5"/>
  <c r="G352" i="5"/>
  <c r="G356" i="5"/>
  <c r="G360" i="5"/>
  <c r="G364" i="5"/>
  <c r="G368" i="5"/>
  <c r="G333" i="5"/>
  <c r="G365" i="5"/>
  <c r="G370" i="5"/>
  <c r="G374" i="5"/>
  <c r="G378" i="5"/>
  <c r="G382" i="5"/>
  <c r="G386" i="5"/>
  <c r="G390" i="5"/>
  <c r="G394" i="5"/>
  <c r="G366" i="5"/>
  <c r="G373" i="5"/>
  <c r="G377" i="5"/>
  <c r="G381" i="5"/>
  <c r="G385" i="5"/>
  <c r="G389" i="5"/>
  <c r="G393" i="5"/>
  <c r="G397" i="5"/>
  <c r="G401" i="5"/>
  <c r="G405" i="5"/>
  <c r="G409" i="5"/>
  <c r="G413" i="5"/>
  <c r="G417" i="5"/>
  <c r="G421" i="5"/>
  <c r="G425" i="5"/>
  <c r="G429" i="5"/>
  <c r="G433" i="5"/>
  <c r="G437" i="5"/>
  <c r="G441" i="5"/>
  <c r="G445" i="5"/>
  <c r="G449" i="5"/>
  <c r="G453" i="5"/>
  <c r="G457" i="5"/>
  <c r="G335" i="5"/>
  <c r="G337" i="5"/>
  <c r="G339" i="5"/>
  <c r="G341" i="5"/>
  <c r="G343" i="5"/>
  <c r="G345" i="5"/>
  <c r="G347" i="5"/>
  <c r="G349" i="5"/>
  <c r="G351" i="5"/>
  <c r="G353" i="5"/>
  <c r="G355" i="5"/>
  <c r="G357" i="5"/>
  <c r="G359" i="5"/>
  <c r="G361" i="5"/>
  <c r="G363" i="5"/>
  <c r="G367" i="5"/>
  <c r="G369" i="5"/>
  <c r="G372" i="5"/>
  <c r="G376" i="5"/>
  <c r="G380" i="5"/>
  <c r="G384" i="5"/>
  <c r="G388" i="5"/>
  <c r="G392" i="5"/>
  <c r="G396" i="5"/>
  <c r="G400" i="5"/>
  <c r="G404" i="5"/>
  <c r="G408" i="5"/>
  <c r="G412" i="5"/>
  <c r="G416" i="5"/>
  <c r="G371" i="5"/>
  <c r="G375" i="5"/>
  <c r="G379" i="5"/>
  <c r="G383" i="5"/>
  <c r="G387" i="5"/>
  <c r="G391" i="5"/>
  <c r="G395" i="5"/>
  <c r="G399" i="5"/>
  <c r="G403" i="5"/>
  <c r="G407" i="5"/>
  <c r="G411" i="5"/>
  <c r="G415" i="5"/>
  <c r="G419" i="5"/>
  <c r="G423" i="5"/>
  <c r="G427" i="5"/>
  <c r="G431" i="5"/>
  <c r="G435" i="5"/>
  <c r="G439" i="5"/>
  <c r="G443" i="5"/>
  <c r="G447" i="5"/>
  <c r="G451" i="5"/>
  <c r="G455" i="5"/>
  <c r="G460" i="5"/>
  <c r="G464" i="5"/>
  <c r="G468" i="5"/>
  <c r="G472" i="5"/>
  <c r="G476" i="5"/>
  <c r="G480" i="5"/>
  <c r="G484" i="5"/>
  <c r="G488" i="5"/>
  <c r="G492" i="5"/>
  <c r="G496" i="5"/>
  <c r="G500" i="5"/>
  <c r="G504" i="5"/>
  <c r="G508" i="5"/>
  <c r="G512" i="5"/>
  <c r="G516" i="5"/>
  <c r="G520" i="5"/>
  <c r="G524" i="5"/>
  <c r="G528" i="5"/>
  <c r="G532" i="5"/>
  <c r="G536" i="5"/>
  <c r="G540" i="5"/>
  <c r="G544" i="5"/>
  <c r="G548" i="5"/>
  <c r="G552" i="5"/>
  <c r="G556" i="5"/>
  <c r="G560" i="5"/>
  <c r="G564" i="5"/>
  <c r="G568" i="5"/>
  <c r="G572" i="5"/>
  <c r="G576" i="5"/>
  <c r="G580" i="5"/>
  <c r="G584" i="5"/>
  <c r="G588" i="5"/>
  <c r="G592" i="5"/>
  <c r="G596" i="5"/>
  <c r="G600" i="5"/>
  <c r="G604" i="5"/>
  <c r="G608" i="5"/>
  <c r="G612" i="5"/>
  <c r="G398" i="5"/>
  <c r="G406" i="5"/>
  <c r="G414" i="5"/>
  <c r="G420" i="5"/>
  <c r="G422" i="5"/>
  <c r="G424" i="5"/>
  <c r="G426" i="5"/>
  <c r="G428" i="5"/>
  <c r="G430" i="5"/>
  <c r="G432" i="5"/>
  <c r="G434" i="5"/>
  <c r="G436" i="5"/>
  <c r="G438" i="5"/>
  <c r="G440" i="5"/>
  <c r="G442" i="5"/>
  <c r="G444" i="5"/>
  <c r="G446" i="5"/>
  <c r="G448" i="5"/>
  <c r="G450" i="5"/>
  <c r="G452" i="5"/>
  <c r="G454" i="5"/>
  <c r="G456" i="5"/>
  <c r="G459" i="5"/>
  <c r="G463" i="5"/>
  <c r="G467" i="5"/>
  <c r="G471" i="5"/>
  <c r="G475" i="5"/>
  <c r="G479" i="5"/>
  <c r="G483" i="5"/>
  <c r="G487" i="5"/>
  <c r="G491" i="5"/>
  <c r="G495" i="5"/>
  <c r="G499" i="5"/>
  <c r="G503" i="5"/>
  <c r="G507" i="5"/>
  <c r="G511" i="5"/>
  <c r="G515" i="5"/>
  <c r="G519" i="5"/>
  <c r="G523" i="5"/>
  <c r="G527" i="5"/>
  <c r="G531" i="5"/>
  <c r="G535" i="5"/>
  <c r="G539" i="5"/>
  <c r="G543" i="5"/>
  <c r="G547" i="5"/>
  <c r="G551" i="5"/>
  <c r="G555" i="5"/>
  <c r="G559" i="5"/>
  <c r="G563" i="5"/>
  <c r="G567" i="5"/>
  <c r="G571" i="5"/>
  <c r="G575" i="5"/>
  <c r="G579" i="5"/>
  <c r="G583" i="5"/>
  <c r="G587" i="5"/>
  <c r="G591" i="5"/>
  <c r="G595" i="5"/>
  <c r="G599" i="5"/>
  <c r="G603" i="5"/>
  <c r="G607" i="5"/>
  <c r="G611" i="5"/>
  <c r="G615" i="5"/>
  <c r="G619" i="5"/>
  <c r="G623" i="5"/>
  <c r="G627" i="5"/>
  <c r="G631" i="5"/>
  <c r="G635" i="5"/>
  <c r="G639" i="5"/>
  <c r="G643" i="5"/>
  <c r="G647" i="5"/>
  <c r="G651" i="5"/>
  <c r="G462" i="5"/>
  <c r="G466" i="5"/>
  <c r="G470" i="5"/>
  <c r="G474" i="5"/>
  <c r="G478" i="5"/>
  <c r="G482" i="5"/>
  <c r="G486" i="5"/>
  <c r="G490" i="5"/>
  <c r="G494" i="5"/>
  <c r="G498" i="5"/>
  <c r="G502" i="5"/>
  <c r="G506" i="5"/>
  <c r="G510" i="5"/>
  <c r="G514" i="5"/>
  <c r="G518" i="5"/>
  <c r="G522" i="5"/>
  <c r="G526" i="5"/>
  <c r="G530" i="5"/>
  <c r="G534" i="5"/>
  <c r="G538" i="5"/>
  <c r="G542" i="5"/>
  <c r="G546" i="5"/>
  <c r="G550" i="5"/>
  <c r="G554" i="5"/>
  <c r="G558" i="5"/>
  <c r="G562" i="5"/>
  <c r="G566" i="5"/>
  <c r="G570" i="5"/>
  <c r="G574" i="5"/>
  <c r="G578" i="5"/>
  <c r="G582" i="5"/>
  <c r="G586" i="5"/>
  <c r="G590" i="5"/>
  <c r="G594" i="5"/>
  <c r="G598" i="5"/>
  <c r="G602" i="5"/>
  <c r="G606" i="5"/>
  <c r="G610" i="5"/>
  <c r="G614" i="5"/>
  <c r="G402" i="5"/>
  <c r="G410" i="5"/>
  <c r="G418" i="5"/>
  <c r="G458" i="5"/>
  <c r="G461" i="5"/>
  <c r="G465" i="5"/>
  <c r="G469" i="5"/>
  <c r="G473" i="5"/>
  <c r="G477" i="5"/>
  <c r="G481" i="5"/>
  <c r="G485" i="5"/>
  <c r="G489" i="5"/>
  <c r="G493" i="5"/>
  <c r="G497" i="5"/>
  <c r="G501" i="5"/>
  <c r="G505" i="5"/>
  <c r="G509" i="5"/>
  <c r="G513" i="5"/>
  <c r="G517" i="5"/>
  <c r="G521" i="5"/>
  <c r="G525" i="5"/>
  <c r="G529" i="5"/>
  <c r="G533" i="5"/>
  <c r="G537" i="5"/>
  <c r="G541" i="5"/>
  <c r="G545" i="5"/>
  <c r="G549" i="5"/>
  <c r="G553" i="5"/>
  <c r="G557" i="5"/>
  <c r="G561" i="5"/>
  <c r="G565" i="5"/>
  <c r="G569" i="5"/>
  <c r="G573" i="5"/>
  <c r="G577" i="5"/>
  <c r="G581" i="5"/>
  <c r="G585" i="5"/>
  <c r="G589" i="5"/>
  <c r="G593" i="5"/>
  <c r="G597" i="5"/>
  <c r="G601" i="5"/>
  <c r="G605" i="5"/>
  <c r="G609" i="5"/>
  <c r="G613" i="5"/>
  <c r="G617" i="5"/>
  <c r="G621" i="5"/>
  <c r="G625" i="5"/>
  <c r="G629" i="5"/>
  <c r="G637" i="5"/>
  <c r="G645" i="5"/>
  <c r="G654" i="5"/>
  <c r="G658" i="5"/>
  <c r="G662" i="5"/>
  <c r="G666" i="5"/>
  <c r="G670" i="5"/>
  <c r="G674" i="5"/>
  <c r="G678" i="5"/>
  <c r="G682" i="5"/>
  <c r="G686" i="5"/>
  <c r="G690" i="5"/>
  <c r="G694" i="5"/>
  <c r="G698" i="5"/>
  <c r="G702" i="5"/>
  <c r="G706" i="5"/>
  <c r="G710" i="5"/>
  <c r="G714" i="5"/>
  <c r="G718" i="5"/>
  <c r="G722" i="5"/>
  <c r="G726" i="5"/>
  <c r="G730" i="5"/>
  <c r="G734" i="5"/>
  <c r="G738" i="5"/>
  <c r="G742" i="5"/>
  <c r="G746" i="5"/>
  <c r="G750" i="5"/>
  <c r="G754" i="5"/>
  <c r="G758" i="5"/>
  <c r="G762" i="5"/>
  <c r="G766" i="5"/>
  <c r="G770" i="5"/>
  <c r="G774" i="5"/>
  <c r="G778" i="5"/>
  <c r="G782" i="5"/>
  <c r="G786" i="5"/>
  <c r="G790" i="5"/>
  <c r="G794" i="5"/>
  <c r="G798" i="5"/>
  <c r="G802" i="5"/>
  <c r="G618" i="5"/>
  <c r="G620" i="5"/>
  <c r="G622" i="5"/>
  <c r="G624" i="5"/>
  <c r="G626" i="5"/>
  <c r="G628" i="5"/>
  <c r="G630" i="5"/>
  <c r="G632" i="5"/>
  <c r="G638" i="5"/>
  <c r="G640" i="5"/>
  <c r="G646" i="5"/>
  <c r="G648" i="5"/>
  <c r="G653" i="5"/>
  <c r="G657" i="5"/>
  <c r="G661" i="5"/>
  <c r="G665" i="5"/>
  <c r="G669" i="5"/>
  <c r="G673" i="5"/>
  <c r="G677" i="5"/>
  <c r="G681" i="5"/>
  <c r="G685" i="5"/>
  <c r="G689" i="5"/>
  <c r="G693" i="5"/>
  <c r="G697" i="5"/>
  <c r="G701" i="5"/>
  <c r="G705" i="5"/>
  <c r="G709" i="5"/>
  <c r="G713" i="5"/>
  <c r="G717" i="5"/>
  <c r="G721" i="5"/>
  <c r="G725" i="5"/>
  <c r="G729" i="5"/>
  <c r="G733" i="5"/>
  <c r="G737" i="5"/>
  <c r="G741" i="5"/>
  <c r="G745" i="5"/>
  <c r="G749" i="5"/>
  <c r="G753" i="5"/>
  <c r="G757" i="5"/>
  <c r="G761" i="5"/>
  <c r="G765" i="5"/>
  <c r="G769" i="5"/>
  <c r="G773" i="5"/>
  <c r="G777" i="5"/>
  <c r="G781" i="5"/>
  <c r="G785" i="5"/>
  <c r="G789" i="5"/>
  <c r="G793" i="5"/>
  <c r="G797" i="5"/>
  <c r="G801" i="5"/>
  <c r="G805" i="5"/>
  <c r="G809" i="5"/>
  <c r="G813" i="5"/>
  <c r="G817" i="5"/>
  <c r="G821" i="5"/>
  <c r="G825" i="5"/>
  <c r="G829" i="5"/>
  <c r="G833" i="5"/>
  <c r="G837" i="5"/>
  <c r="G841" i="5"/>
  <c r="G845" i="5"/>
  <c r="G849" i="5"/>
  <c r="G853" i="5"/>
  <c r="G857" i="5"/>
  <c r="G633" i="5"/>
  <c r="G641" i="5"/>
  <c r="G649" i="5"/>
  <c r="G656" i="5"/>
  <c r="G660" i="5"/>
  <c r="G664" i="5"/>
  <c r="G668" i="5"/>
  <c r="G672" i="5"/>
  <c r="G676" i="5"/>
  <c r="G680" i="5"/>
  <c r="G684" i="5"/>
  <c r="G688" i="5"/>
  <c r="G692" i="5"/>
  <c r="G696" i="5"/>
  <c r="G700" i="5"/>
  <c r="G704" i="5"/>
  <c r="G708" i="5"/>
  <c r="G712" i="5"/>
  <c r="G716" i="5"/>
  <c r="G720" i="5"/>
  <c r="G724" i="5"/>
  <c r="G728" i="5"/>
  <c r="G732" i="5"/>
  <c r="G736" i="5"/>
  <c r="G740" i="5"/>
  <c r="G744" i="5"/>
  <c r="G748" i="5"/>
  <c r="G752" i="5"/>
  <c r="G756" i="5"/>
  <c r="G760" i="5"/>
  <c r="G764" i="5"/>
  <c r="G768" i="5"/>
  <c r="G772" i="5"/>
  <c r="G776" i="5"/>
  <c r="G780" i="5"/>
  <c r="G784" i="5"/>
  <c r="G788" i="5"/>
  <c r="G792" i="5"/>
  <c r="G796" i="5"/>
  <c r="G800" i="5"/>
  <c r="G804" i="5"/>
  <c r="G808" i="5"/>
  <c r="G616" i="5"/>
  <c r="G634" i="5"/>
  <c r="G636" i="5"/>
  <c r="G642" i="5"/>
  <c r="G644" i="5"/>
  <c r="G650" i="5"/>
  <c r="G652" i="5"/>
  <c r="G655" i="5"/>
  <c r="G659" i="5"/>
  <c r="G663" i="5"/>
  <c r="G667" i="5"/>
  <c r="G671" i="5"/>
  <c r="G675" i="5"/>
  <c r="G679" i="5"/>
  <c r="G683" i="5"/>
  <c r="G687" i="5"/>
  <c r="G691" i="5"/>
  <c r="G695" i="5"/>
  <c r="G699" i="5"/>
  <c r="G703" i="5"/>
  <c r="G707" i="5"/>
  <c r="G711" i="5"/>
  <c r="G715" i="5"/>
  <c r="G719" i="5"/>
  <c r="G723" i="5"/>
  <c r="G727" i="5"/>
  <c r="G731" i="5"/>
  <c r="G735" i="5"/>
  <c r="G739" i="5"/>
  <c r="G743" i="5"/>
  <c r="G747" i="5"/>
  <c r="G751" i="5"/>
  <c r="G755" i="5"/>
  <c r="G759" i="5"/>
  <c r="G763" i="5"/>
  <c r="G767" i="5"/>
  <c r="G771" i="5"/>
  <c r="G775" i="5"/>
  <c r="G779" i="5"/>
  <c r="G783" i="5"/>
  <c r="G787" i="5"/>
  <c r="G791" i="5"/>
  <c r="G795" i="5"/>
  <c r="G799" i="5"/>
  <c r="G803" i="5"/>
  <c r="G807" i="5"/>
  <c r="G811" i="5"/>
  <c r="G815" i="5"/>
  <c r="G819" i="5"/>
  <c r="G823" i="5"/>
  <c r="G827" i="5"/>
  <c r="G831" i="5"/>
  <c r="G835" i="5"/>
  <c r="G839" i="5"/>
  <c r="G843" i="5"/>
  <c r="G847" i="5"/>
  <c r="G851" i="5"/>
  <c r="G855" i="5"/>
  <c r="G859" i="5"/>
  <c r="G862" i="5"/>
  <c r="G866" i="5"/>
  <c r="G870" i="5"/>
  <c r="G874" i="5"/>
  <c r="G878" i="5"/>
  <c r="G882" i="5"/>
  <c r="G886" i="5"/>
  <c r="G890" i="5"/>
  <c r="G894" i="5"/>
  <c r="G898" i="5"/>
  <c r="G902" i="5"/>
  <c r="G906" i="5"/>
  <c r="G910" i="5"/>
  <c r="G914" i="5"/>
  <c r="G918" i="5"/>
  <c r="G922" i="5"/>
  <c r="G926" i="5"/>
  <c r="G930" i="5"/>
  <c r="G934" i="5"/>
  <c r="G938" i="5"/>
  <c r="G942" i="5"/>
  <c r="G946" i="5"/>
  <c r="G950" i="5"/>
  <c r="G954" i="5"/>
  <c r="G958" i="5"/>
  <c r="G962" i="5"/>
  <c r="G966" i="5"/>
  <c r="G970" i="5"/>
  <c r="G974" i="5"/>
  <c r="G978" i="5"/>
  <c r="G982" i="5"/>
  <c r="G986" i="5"/>
  <c r="G990" i="5"/>
  <c r="G994" i="5"/>
  <c r="G998" i="5"/>
  <c r="G806" i="5"/>
  <c r="G865" i="5"/>
  <c r="G869" i="5"/>
  <c r="G873" i="5"/>
  <c r="G877" i="5"/>
  <c r="G881" i="5"/>
  <c r="G885" i="5"/>
  <c r="G889" i="5"/>
  <c r="G893" i="5"/>
  <c r="G897" i="5"/>
  <c r="G901" i="5"/>
  <c r="G905" i="5"/>
  <c r="G909" i="5"/>
  <c r="G913" i="5"/>
  <c r="G917" i="5"/>
  <c r="G921" i="5"/>
  <c r="G925" i="5"/>
  <c r="G929" i="5"/>
  <c r="G933" i="5"/>
  <c r="G937" i="5"/>
  <c r="G941" i="5"/>
  <c r="G945" i="5"/>
  <c r="G949" i="5"/>
  <c r="G953" i="5"/>
  <c r="G957" i="5"/>
  <c r="G961" i="5"/>
  <c r="G965" i="5"/>
  <c r="G969" i="5"/>
  <c r="G973" i="5"/>
  <c r="G977" i="5"/>
  <c r="G981" i="5"/>
  <c r="G985" i="5"/>
  <c r="G989" i="5"/>
  <c r="G993" i="5"/>
  <c r="G997" i="5"/>
  <c r="G1001" i="5"/>
  <c r="G812" i="5"/>
  <c r="G814" i="5"/>
  <c r="G816" i="5"/>
  <c r="G818" i="5"/>
  <c r="G820" i="5"/>
  <c r="G822" i="5"/>
  <c r="G824" i="5"/>
  <c r="G826" i="5"/>
  <c r="G828" i="5"/>
  <c r="G830" i="5"/>
  <c r="G832" i="5"/>
  <c r="G834" i="5"/>
  <c r="G836" i="5"/>
  <c r="G838" i="5"/>
  <c r="G840" i="5"/>
  <c r="G842" i="5"/>
  <c r="G844" i="5"/>
  <c r="G846" i="5"/>
  <c r="G848" i="5"/>
  <c r="G850" i="5"/>
  <c r="G852" i="5"/>
  <c r="G854" i="5"/>
  <c r="G856" i="5"/>
  <c r="G858" i="5"/>
  <c r="G860" i="5"/>
  <c r="G864" i="5"/>
  <c r="G868" i="5"/>
  <c r="G872" i="5"/>
  <c r="G876" i="5"/>
  <c r="G880" i="5"/>
  <c r="G884" i="5"/>
  <c r="G888" i="5"/>
  <c r="G892" i="5"/>
  <c r="G896" i="5"/>
  <c r="G900" i="5"/>
  <c r="G904" i="5"/>
  <c r="G908" i="5"/>
  <c r="G912" i="5"/>
  <c r="G916" i="5"/>
  <c r="G920" i="5"/>
  <c r="G924" i="5"/>
  <c r="G928" i="5"/>
  <c r="G932" i="5"/>
  <c r="G936" i="5"/>
  <c r="G940" i="5"/>
  <c r="G944" i="5"/>
  <c r="G948" i="5"/>
  <c r="G952" i="5"/>
  <c r="G956" i="5"/>
  <c r="G960" i="5"/>
  <c r="G964" i="5"/>
  <c r="G968" i="5"/>
  <c r="G972" i="5"/>
  <c r="G976" i="5"/>
  <c r="G980" i="5"/>
  <c r="G984" i="5"/>
  <c r="G988" i="5"/>
  <c r="G992" i="5"/>
  <c r="G996" i="5"/>
  <c r="G1000" i="5"/>
  <c r="G810" i="5"/>
  <c r="G861" i="5"/>
  <c r="G863" i="5"/>
  <c r="G867" i="5"/>
  <c r="G871" i="5"/>
  <c r="G875" i="5"/>
  <c r="G879" i="5"/>
  <c r="G883" i="5"/>
  <c r="G887" i="5"/>
  <c r="G891" i="5"/>
  <c r="G895" i="5"/>
  <c r="G899" i="5"/>
  <c r="G903" i="5"/>
  <c r="G907" i="5"/>
  <c r="G911" i="5"/>
  <c r="G915" i="5"/>
  <c r="G919" i="5"/>
  <c r="G923" i="5"/>
  <c r="G927" i="5"/>
  <c r="G931" i="5"/>
  <c r="G935" i="5"/>
  <c r="G939" i="5"/>
  <c r="G943" i="5"/>
  <c r="G947" i="5"/>
  <c r="G951" i="5"/>
  <c r="G955" i="5"/>
  <c r="G959" i="5"/>
  <c r="G963" i="5"/>
  <c r="G967" i="5"/>
  <c r="G971" i="5"/>
  <c r="G975" i="5"/>
  <c r="G979" i="5"/>
  <c r="G983" i="5"/>
  <c r="G987" i="5"/>
  <c r="G991" i="5"/>
  <c r="G995" i="5"/>
  <c r="G999" i="5"/>
  <c r="F3" i="5"/>
  <c r="F33" i="5"/>
  <c r="F5" i="5"/>
  <c r="F6" i="5"/>
  <c r="F8" i="5"/>
  <c r="F10" i="5"/>
  <c r="F12" i="5"/>
  <c r="F14" i="5"/>
  <c r="F16" i="5"/>
  <c r="F18" i="5"/>
  <c r="F20" i="5"/>
  <c r="F22" i="5"/>
  <c r="F24" i="5"/>
  <c r="F26" i="5"/>
  <c r="F28" i="5"/>
  <c r="F30" i="5"/>
  <c r="F32" i="5"/>
  <c r="F36" i="5"/>
  <c r="F40" i="5"/>
  <c r="F44" i="5"/>
  <c r="F48" i="5"/>
  <c r="F2" i="5"/>
  <c r="F4" i="5"/>
  <c r="F7" i="5"/>
  <c r="F15" i="5"/>
  <c r="F23" i="5"/>
  <c r="F31" i="5"/>
  <c r="F39" i="5"/>
  <c r="F42" i="5"/>
  <c r="F45" i="5"/>
  <c r="F50" i="5"/>
  <c r="F54" i="5"/>
  <c r="F58" i="5"/>
  <c r="F62" i="5"/>
  <c r="F66" i="5"/>
  <c r="F70" i="5"/>
  <c r="F74" i="5"/>
  <c r="F78" i="5"/>
  <c r="F82" i="5"/>
  <c r="F13" i="5"/>
  <c r="F21" i="5"/>
  <c r="F43" i="5"/>
  <c r="F46" i="5"/>
  <c r="F49" i="5"/>
  <c r="F53" i="5"/>
  <c r="F57" i="5"/>
  <c r="F61" i="5"/>
  <c r="F65" i="5"/>
  <c r="F69" i="5"/>
  <c r="F73" i="5"/>
  <c r="F77" i="5"/>
  <c r="F19" i="5"/>
  <c r="F29" i="5"/>
  <c r="F34" i="5"/>
  <c r="F35" i="5"/>
  <c r="F11" i="5"/>
  <c r="F27" i="5"/>
  <c r="F47" i="5"/>
  <c r="F51" i="5"/>
  <c r="F55" i="5"/>
  <c r="F59" i="5"/>
  <c r="F63" i="5"/>
  <c r="F67" i="5"/>
  <c r="F71" i="5"/>
  <c r="F75" i="5"/>
  <c r="F81" i="5"/>
  <c r="F83" i="5"/>
  <c r="F85" i="5"/>
  <c r="F89" i="5"/>
  <c r="F93" i="5"/>
  <c r="F97" i="5"/>
  <c r="F101" i="5"/>
  <c r="F105" i="5"/>
  <c r="F25" i="5"/>
  <c r="F56" i="5"/>
  <c r="F64" i="5"/>
  <c r="F72" i="5"/>
  <c r="F76" i="5"/>
  <c r="F87" i="5"/>
  <c r="F95" i="5"/>
  <c r="F103" i="5"/>
  <c r="F110" i="5"/>
  <c r="F114" i="5"/>
  <c r="F118" i="5"/>
  <c r="F122" i="5"/>
  <c r="F126" i="5"/>
  <c r="F130" i="5"/>
  <c r="F134" i="5"/>
  <c r="F138" i="5"/>
  <c r="F142" i="5"/>
  <c r="F146" i="5"/>
  <c r="F150" i="5"/>
  <c r="F154" i="5"/>
  <c r="F158" i="5"/>
  <c r="F9" i="5"/>
  <c r="F41" i="5"/>
  <c r="F52" i="5"/>
  <c r="F60" i="5"/>
  <c r="F68" i="5"/>
  <c r="F91" i="5"/>
  <c r="F99" i="5"/>
  <c r="F108" i="5"/>
  <c r="F112" i="5"/>
  <c r="F116" i="5"/>
  <c r="F120" i="5"/>
  <c r="F124" i="5"/>
  <c r="F128" i="5"/>
  <c r="F132" i="5"/>
  <c r="F136" i="5"/>
  <c r="F140" i="5"/>
  <c r="F144" i="5"/>
  <c r="F148" i="5"/>
  <c r="F152" i="5"/>
  <c r="F156" i="5"/>
  <c r="F160" i="5"/>
  <c r="F164" i="5"/>
  <c r="F168" i="5"/>
  <c r="F172" i="5"/>
  <c r="F176" i="5"/>
  <c r="F180" i="5"/>
  <c r="F184" i="5"/>
  <c r="F37" i="5"/>
  <c r="F79" i="5"/>
  <c r="F80" i="5"/>
  <c r="F84" i="5"/>
  <c r="F86" i="5"/>
  <c r="F92" i="5"/>
  <c r="F94" i="5"/>
  <c r="F100" i="5"/>
  <c r="F38" i="5"/>
  <c r="F17" i="5"/>
  <c r="F88" i="5"/>
  <c r="F104" i="5"/>
  <c r="F106" i="5"/>
  <c r="F107" i="5"/>
  <c r="F109" i="5"/>
  <c r="F111" i="5"/>
  <c r="F113" i="5"/>
  <c r="F115" i="5"/>
  <c r="F117" i="5"/>
  <c r="F119" i="5"/>
  <c r="F121" i="5"/>
  <c r="F123" i="5"/>
  <c r="F125" i="5"/>
  <c r="F127" i="5"/>
  <c r="F129" i="5"/>
  <c r="F131" i="5"/>
  <c r="F133" i="5"/>
  <c r="F135" i="5"/>
  <c r="F137" i="5"/>
  <c r="F139" i="5"/>
  <c r="F141" i="5"/>
  <c r="F143" i="5"/>
  <c r="F145" i="5"/>
  <c r="F147" i="5"/>
  <c r="F149" i="5"/>
  <c r="F151" i="5"/>
  <c r="F153" i="5"/>
  <c r="F155" i="5"/>
  <c r="F157" i="5"/>
  <c r="F159" i="5"/>
  <c r="F163" i="5"/>
  <c r="F165" i="5"/>
  <c r="F171" i="5"/>
  <c r="F173" i="5"/>
  <c r="F179" i="5"/>
  <c r="F90" i="5"/>
  <c r="F166" i="5"/>
  <c r="F98" i="5"/>
  <c r="F102" i="5"/>
  <c r="F174" i="5"/>
  <c r="F188" i="5"/>
  <c r="F192" i="5"/>
  <c r="F196" i="5"/>
  <c r="F200" i="5"/>
  <c r="F204" i="5"/>
  <c r="F208" i="5"/>
  <c r="F212" i="5"/>
  <c r="F216" i="5"/>
  <c r="F220" i="5"/>
  <c r="F224" i="5"/>
  <c r="F228" i="5"/>
  <c r="F232" i="5"/>
  <c r="F236" i="5"/>
  <c r="F240" i="5"/>
  <c r="F244" i="5"/>
  <c r="F248" i="5"/>
  <c r="F252" i="5"/>
  <c r="F256" i="5"/>
  <c r="F260" i="5"/>
  <c r="F264" i="5"/>
  <c r="F96" i="5"/>
  <c r="F169" i="5"/>
  <c r="F170" i="5"/>
  <c r="F175" i="5"/>
  <c r="F181" i="5"/>
  <c r="F187" i="5"/>
  <c r="F191" i="5"/>
  <c r="F195" i="5"/>
  <c r="F199" i="5"/>
  <c r="F203" i="5"/>
  <c r="F207" i="5"/>
  <c r="F211" i="5"/>
  <c r="F215" i="5"/>
  <c r="F219" i="5"/>
  <c r="F223" i="5"/>
  <c r="F167" i="5"/>
  <c r="F177" i="5"/>
  <c r="F178" i="5"/>
  <c r="F182" i="5"/>
  <c r="F186" i="5"/>
  <c r="F190" i="5"/>
  <c r="F194" i="5"/>
  <c r="F198" i="5"/>
  <c r="F202" i="5"/>
  <c r="F206" i="5"/>
  <c r="F210" i="5"/>
  <c r="F214" i="5"/>
  <c r="F218" i="5"/>
  <c r="F222" i="5"/>
  <c r="F226" i="5"/>
  <c r="F230" i="5"/>
  <c r="F234" i="5"/>
  <c r="F238" i="5"/>
  <c r="F242" i="5"/>
  <c r="F246" i="5"/>
  <c r="F250" i="5"/>
  <c r="F254" i="5"/>
  <c r="F258" i="5"/>
  <c r="F262" i="5"/>
  <c r="F266" i="5"/>
  <c r="F270" i="5"/>
  <c r="F274" i="5"/>
  <c r="F278" i="5"/>
  <c r="F282" i="5"/>
  <c r="F286" i="5"/>
  <c r="F290" i="5"/>
  <c r="F161" i="5"/>
  <c r="F162" i="5"/>
  <c r="F183" i="5"/>
  <c r="F185" i="5"/>
  <c r="F189" i="5"/>
  <c r="F193" i="5"/>
  <c r="F197" i="5"/>
  <c r="F201" i="5"/>
  <c r="F205" i="5"/>
  <c r="F209" i="5"/>
  <c r="F213" i="5"/>
  <c r="F217" i="5"/>
  <c r="F221" i="5"/>
  <c r="F225" i="5"/>
  <c r="F229" i="5"/>
  <c r="F233" i="5"/>
  <c r="F237" i="5"/>
  <c r="F241" i="5"/>
  <c r="F245" i="5"/>
  <c r="F249" i="5"/>
  <c r="F227" i="5"/>
  <c r="F235" i="5"/>
  <c r="F243" i="5"/>
  <c r="F251" i="5"/>
  <c r="F268" i="5"/>
  <c r="F276" i="5"/>
  <c r="F284" i="5"/>
  <c r="F294" i="5"/>
  <c r="F298" i="5"/>
  <c r="F302" i="5"/>
  <c r="F306" i="5"/>
  <c r="F310" i="5"/>
  <c r="F314" i="5"/>
  <c r="F318" i="5"/>
  <c r="F322" i="5"/>
  <c r="F326" i="5"/>
  <c r="F330" i="5"/>
  <c r="F334" i="5"/>
  <c r="F269" i="5"/>
  <c r="F271" i="5"/>
  <c r="F277" i="5"/>
  <c r="F279" i="5"/>
  <c r="F285" i="5"/>
  <c r="F287" i="5"/>
  <c r="F293" i="5"/>
  <c r="F297" i="5"/>
  <c r="F301" i="5"/>
  <c r="F305" i="5"/>
  <c r="F309" i="5"/>
  <c r="F313" i="5"/>
  <c r="F317" i="5"/>
  <c r="F321" i="5"/>
  <c r="F325" i="5"/>
  <c r="F329" i="5"/>
  <c r="F333" i="5"/>
  <c r="F337" i="5"/>
  <c r="F341" i="5"/>
  <c r="F345" i="5"/>
  <c r="F349" i="5"/>
  <c r="F353" i="5"/>
  <c r="F357" i="5"/>
  <c r="F361" i="5"/>
  <c r="F231" i="5"/>
  <c r="F239" i="5"/>
  <c r="F247" i="5"/>
  <c r="F272" i="5"/>
  <c r="F280" i="5"/>
  <c r="F288" i="5"/>
  <c r="F292" i="5"/>
  <c r="F296" i="5"/>
  <c r="F300" i="5"/>
  <c r="F304" i="5"/>
  <c r="F308" i="5"/>
  <c r="F312" i="5"/>
  <c r="F316" i="5"/>
  <c r="F320" i="5"/>
  <c r="F324" i="5"/>
  <c r="F328" i="5"/>
  <c r="F253" i="5"/>
  <c r="F255" i="5"/>
  <c r="F257" i="5"/>
  <c r="F259" i="5"/>
  <c r="F261" i="5"/>
  <c r="F263" i="5"/>
  <c r="F265" i="5"/>
  <c r="F267" i="5"/>
  <c r="F273" i="5"/>
  <c r="F275" i="5"/>
  <c r="F281" i="5"/>
  <c r="F283" i="5"/>
  <c r="F289" i="5"/>
  <c r="F291" i="5"/>
  <c r="F295" i="5"/>
  <c r="F299" i="5"/>
  <c r="F303" i="5"/>
  <c r="F307" i="5"/>
  <c r="F311" i="5"/>
  <c r="F315" i="5"/>
  <c r="F319" i="5"/>
  <c r="F323" i="5"/>
  <c r="F327" i="5"/>
  <c r="F331" i="5"/>
  <c r="F335" i="5"/>
  <c r="F339" i="5"/>
  <c r="F343" i="5"/>
  <c r="F347" i="5"/>
  <c r="F351" i="5"/>
  <c r="F355" i="5"/>
  <c r="F359" i="5"/>
  <c r="F363" i="5"/>
  <c r="F367" i="5"/>
  <c r="F366" i="5"/>
  <c r="F368" i="5"/>
  <c r="F373" i="5"/>
  <c r="F377" i="5"/>
  <c r="F381" i="5"/>
  <c r="F385" i="5"/>
  <c r="F389" i="5"/>
  <c r="F393" i="5"/>
  <c r="F397" i="5"/>
  <c r="F369" i="5"/>
  <c r="F372" i="5"/>
  <c r="F376" i="5"/>
  <c r="F380" i="5"/>
  <c r="F384" i="5"/>
  <c r="F388" i="5"/>
  <c r="F392" i="5"/>
  <c r="F396" i="5"/>
  <c r="F400" i="5"/>
  <c r="F404" i="5"/>
  <c r="F408" i="5"/>
  <c r="F412" i="5"/>
  <c r="F416" i="5"/>
  <c r="F420" i="5"/>
  <c r="F424" i="5"/>
  <c r="F428" i="5"/>
  <c r="F432" i="5"/>
  <c r="F436" i="5"/>
  <c r="F440" i="5"/>
  <c r="F444" i="5"/>
  <c r="F448" i="5"/>
  <c r="F452" i="5"/>
  <c r="F456" i="5"/>
  <c r="F332" i="5"/>
  <c r="F336" i="5"/>
  <c r="F338" i="5"/>
  <c r="F340" i="5"/>
  <c r="F342" i="5"/>
  <c r="F344" i="5"/>
  <c r="F346" i="5"/>
  <c r="F348" i="5"/>
  <c r="F350" i="5"/>
  <c r="F352" i="5"/>
  <c r="F354" i="5"/>
  <c r="F356" i="5"/>
  <c r="F358" i="5"/>
  <c r="F360" i="5"/>
  <c r="F362" i="5"/>
  <c r="F364" i="5"/>
  <c r="F371" i="5"/>
  <c r="F375" i="5"/>
  <c r="F379" i="5"/>
  <c r="F383" i="5"/>
  <c r="F387" i="5"/>
  <c r="F391" i="5"/>
  <c r="F395" i="5"/>
  <c r="F399" i="5"/>
  <c r="F403" i="5"/>
  <c r="F407" i="5"/>
  <c r="F411" i="5"/>
  <c r="F415" i="5"/>
  <c r="F419" i="5"/>
  <c r="F365" i="5"/>
  <c r="F370" i="5"/>
  <c r="F374" i="5"/>
  <c r="F378" i="5"/>
  <c r="F382" i="5"/>
  <c r="F386" i="5"/>
  <c r="F390" i="5"/>
  <c r="F394" i="5"/>
  <c r="F398" i="5"/>
  <c r="F402" i="5"/>
  <c r="F406" i="5"/>
  <c r="F410" i="5"/>
  <c r="F414" i="5"/>
  <c r="F418" i="5"/>
  <c r="F422" i="5"/>
  <c r="F426" i="5"/>
  <c r="F430" i="5"/>
  <c r="F434" i="5"/>
  <c r="F438" i="5"/>
  <c r="F442" i="5"/>
  <c r="F446" i="5"/>
  <c r="F450" i="5"/>
  <c r="F454" i="5"/>
  <c r="F459" i="5"/>
  <c r="F463" i="5"/>
  <c r="F467" i="5"/>
  <c r="F471" i="5"/>
  <c r="F475" i="5"/>
  <c r="F479" i="5"/>
  <c r="F483" i="5"/>
  <c r="F487" i="5"/>
  <c r="F491" i="5"/>
  <c r="F495" i="5"/>
  <c r="F499" i="5"/>
  <c r="F503" i="5"/>
  <c r="F507" i="5"/>
  <c r="F511" i="5"/>
  <c r="F515" i="5"/>
  <c r="F519" i="5"/>
  <c r="F523" i="5"/>
  <c r="F527" i="5"/>
  <c r="F531" i="5"/>
  <c r="F535" i="5"/>
  <c r="F539" i="5"/>
  <c r="F543" i="5"/>
  <c r="F547" i="5"/>
  <c r="F551" i="5"/>
  <c r="F555" i="5"/>
  <c r="F559" i="5"/>
  <c r="F563" i="5"/>
  <c r="F567" i="5"/>
  <c r="F571" i="5"/>
  <c r="F575" i="5"/>
  <c r="F579" i="5"/>
  <c r="F583" i="5"/>
  <c r="F587" i="5"/>
  <c r="F591" i="5"/>
  <c r="F595" i="5"/>
  <c r="F599" i="5"/>
  <c r="F603" i="5"/>
  <c r="F607" i="5"/>
  <c r="F611" i="5"/>
  <c r="F615" i="5"/>
  <c r="F401" i="5"/>
  <c r="F409" i="5"/>
  <c r="F417" i="5"/>
  <c r="F421" i="5"/>
  <c r="F423" i="5"/>
  <c r="F425" i="5"/>
  <c r="F427" i="5"/>
  <c r="F429" i="5"/>
  <c r="F431" i="5"/>
  <c r="F433" i="5"/>
  <c r="F435" i="5"/>
  <c r="F437" i="5"/>
  <c r="F439" i="5"/>
  <c r="F441" i="5"/>
  <c r="F443" i="5"/>
  <c r="F445" i="5"/>
  <c r="F447" i="5"/>
  <c r="F449" i="5"/>
  <c r="F451" i="5"/>
  <c r="F453" i="5"/>
  <c r="F455" i="5"/>
  <c r="F457" i="5"/>
  <c r="F462" i="5"/>
  <c r="F466" i="5"/>
  <c r="F470" i="5"/>
  <c r="F474" i="5"/>
  <c r="F478" i="5"/>
  <c r="F482" i="5"/>
  <c r="F486" i="5"/>
  <c r="F490" i="5"/>
  <c r="F494" i="5"/>
  <c r="F498" i="5"/>
  <c r="F502" i="5"/>
  <c r="F506" i="5"/>
  <c r="F510" i="5"/>
  <c r="F514" i="5"/>
  <c r="F518" i="5"/>
  <c r="F522" i="5"/>
  <c r="F526" i="5"/>
  <c r="F530" i="5"/>
  <c r="F534" i="5"/>
  <c r="F538" i="5"/>
  <c r="F542" i="5"/>
  <c r="F546" i="5"/>
  <c r="F550" i="5"/>
  <c r="F554" i="5"/>
  <c r="F558" i="5"/>
  <c r="F562" i="5"/>
  <c r="F566" i="5"/>
  <c r="F570" i="5"/>
  <c r="F574" i="5"/>
  <c r="F578" i="5"/>
  <c r="F582" i="5"/>
  <c r="F586" i="5"/>
  <c r="F590" i="5"/>
  <c r="F594" i="5"/>
  <c r="F598" i="5"/>
  <c r="F602" i="5"/>
  <c r="F606" i="5"/>
  <c r="F610" i="5"/>
  <c r="F614" i="5"/>
  <c r="F618" i="5"/>
  <c r="F622" i="5"/>
  <c r="F626" i="5"/>
  <c r="F630" i="5"/>
  <c r="F634" i="5"/>
  <c r="F638" i="5"/>
  <c r="F642" i="5"/>
  <c r="F646" i="5"/>
  <c r="F650" i="5"/>
  <c r="F458" i="5"/>
  <c r="F461" i="5"/>
  <c r="F465" i="5"/>
  <c r="F469" i="5"/>
  <c r="F473" i="5"/>
  <c r="F477" i="5"/>
  <c r="F481" i="5"/>
  <c r="F485" i="5"/>
  <c r="F489" i="5"/>
  <c r="F493" i="5"/>
  <c r="F497" i="5"/>
  <c r="F501" i="5"/>
  <c r="F505" i="5"/>
  <c r="F509" i="5"/>
  <c r="F513" i="5"/>
  <c r="F517" i="5"/>
  <c r="F521" i="5"/>
  <c r="F525" i="5"/>
  <c r="F529" i="5"/>
  <c r="F533" i="5"/>
  <c r="F537" i="5"/>
  <c r="F541" i="5"/>
  <c r="F545" i="5"/>
  <c r="F549" i="5"/>
  <c r="F553" i="5"/>
  <c r="F557" i="5"/>
  <c r="F561" i="5"/>
  <c r="F565" i="5"/>
  <c r="F569" i="5"/>
  <c r="F573" i="5"/>
  <c r="F577" i="5"/>
  <c r="F581" i="5"/>
  <c r="F585" i="5"/>
  <c r="F589" i="5"/>
  <c r="F593" i="5"/>
  <c r="F597" i="5"/>
  <c r="F601" i="5"/>
  <c r="F605" i="5"/>
  <c r="F609" i="5"/>
  <c r="F613" i="5"/>
  <c r="F617" i="5"/>
  <c r="F405" i="5"/>
  <c r="F413" i="5"/>
  <c r="F460" i="5"/>
  <c r="F464" i="5"/>
  <c r="F468" i="5"/>
  <c r="F472" i="5"/>
  <c r="F476" i="5"/>
  <c r="F480" i="5"/>
  <c r="F484" i="5"/>
  <c r="F488" i="5"/>
  <c r="F492" i="5"/>
  <c r="F496" i="5"/>
  <c r="F500" i="5"/>
  <c r="F504" i="5"/>
  <c r="F508" i="5"/>
  <c r="F512" i="5"/>
  <c r="F516" i="5"/>
  <c r="F520" i="5"/>
  <c r="F524" i="5"/>
  <c r="F528" i="5"/>
  <c r="F532" i="5"/>
  <c r="F536" i="5"/>
  <c r="F540" i="5"/>
  <c r="F544" i="5"/>
  <c r="F548" i="5"/>
  <c r="F552" i="5"/>
  <c r="F556" i="5"/>
  <c r="F560" i="5"/>
  <c r="F564" i="5"/>
  <c r="F568" i="5"/>
  <c r="F572" i="5"/>
  <c r="F576" i="5"/>
  <c r="F580" i="5"/>
  <c r="F584" i="5"/>
  <c r="F588" i="5"/>
  <c r="F592" i="5"/>
  <c r="F596" i="5"/>
  <c r="F600" i="5"/>
  <c r="F604" i="5"/>
  <c r="F608" i="5"/>
  <c r="F612" i="5"/>
  <c r="F616" i="5"/>
  <c r="F620" i="5"/>
  <c r="F624" i="5"/>
  <c r="F628" i="5"/>
  <c r="F632" i="5"/>
  <c r="F640" i="5"/>
  <c r="F648" i="5"/>
  <c r="F653" i="5"/>
  <c r="F657" i="5"/>
  <c r="F661" i="5"/>
  <c r="F665" i="5"/>
  <c r="F669" i="5"/>
  <c r="F673" i="5"/>
  <c r="F677" i="5"/>
  <c r="F681" i="5"/>
  <c r="F685" i="5"/>
  <c r="F689" i="5"/>
  <c r="F693" i="5"/>
  <c r="F697" i="5"/>
  <c r="F701" i="5"/>
  <c r="F705" i="5"/>
  <c r="F709" i="5"/>
  <c r="F713" i="5"/>
  <c r="F717" i="5"/>
  <c r="F721" i="5"/>
  <c r="F725" i="5"/>
  <c r="F729" i="5"/>
  <c r="F733" i="5"/>
  <c r="F737" i="5"/>
  <c r="F741" i="5"/>
  <c r="F745" i="5"/>
  <c r="F749" i="5"/>
  <c r="F753" i="5"/>
  <c r="F757" i="5"/>
  <c r="F761" i="5"/>
  <c r="F765" i="5"/>
  <c r="F769" i="5"/>
  <c r="F773" i="5"/>
  <c r="F777" i="5"/>
  <c r="F781" i="5"/>
  <c r="F785" i="5"/>
  <c r="F789" i="5"/>
  <c r="F793" i="5"/>
  <c r="F797" i="5"/>
  <c r="F801" i="5"/>
  <c r="F805" i="5"/>
  <c r="F619" i="5"/>
  <c r="F621" i="5"/>
  <c r="F623" i="5"/>
  <c r="F625" i="5"/>
  <c r="F627" i="5"/>
  <c r="F629" i="5"/>
  <c r="F631" i="5"/>
  <c r="F633" i="5"/>
  <c r="F635" i="5"/>
  <c r="F641" i="5"/>
  <c r="F643" i="5"/>
  <c r="F649" i="5"/>
  <c r="F651" i="5"/>
  <c r="F656" i="5"/>
  <c r="F660" i="5"/>
  <c r="F664" i="5"/>
  <c r="F668" i="5"/>
  <c r="F672" i="5"/>
  <c r="F676" i="5"/>
  <c r="F680" i="5"/>
  <c r="F684" i="5"/>
  <c r="F688" i="5"/>
  <c r="F692" i="5"/>
  <c r="F696" i="5"/>
  <c r="F700" i="5"/>
  <c r="F704" i="5"/>
  <c r="F708" i="5"/>
  <c r="F712" i="5"/>
  <c r="F716" i="5"/>
  <c r="F720" i="5"/>
  <c r="F724" i="5"/>
  <c r="F728" i="5"/>
  <c r="F732" i="5"/>
  <c r="F736" i="5"/>
  <c r="F740" i="5"/>
  <c r="F744" i="5"/>
  <c r="F748" i="5"/>
  <c r="F752" i="5"/>
  <c r="F756" i="5"/>
  <c r="F760" i="5"/>
  <c r="F764" i="5"/>
  <c r="F768" i="5"/>
  <c r="F772" i="5"/>
  <c r="F776" i="5"/>
  <c r="F780" i="5"/>
  <c r="F784" i="5"/>
  <c r="F788" i="5"/>
  <c r="F792" i="5"/>
  <c r="F796" i="5"/>
  <c r="F800" i="5"/>
  <c r="F804" i="5"/>
  <c r="F808" i="5"/>
  <c r="F812" i="5"/>
  <c r="F816" i="5"/>
  <c r="F820" i="5"/>
  <c r="F824" i="5"/>
  <c r="F828" i="5"/>
  <c r="F832" i="5"/>
  <c r="F836" i="5"/>
  <c r="F840" i="5"/>
  <c r="F844" i="5"/>
  <c r="F848" i="5"/>
  <c r="F852" i="5"/>
  <c r="F856" i="5"/>
  <c r="F860" i="5"/>
  <c r="F636" i="5"/>
  <c r="F644" i="5"/>
  <c r="F652" i="5"/>
  <c r="F655" i="5"/>
  <c r="F659" i="5"/>
  <c r="F663" i="5"/>
  <c r="F667" i="5"/>
  <c r="F671" i="5"/>
  <c r="F675" i="5"/>
  <c r="F679" i="5"/>
  <c r="F683" i="5"/>
  <c r="F687" i="5"/>
  <c r="F691" i="5"/>
  <c r="F695" i="5"/>
  <c r="F699" i="5"/>
  <c r="F703" i="5"/>
  <c r="F707" i="5"/>
  <c r="F711" i="5"/>
  <c r="F715" i="5"/>
  <c r="F719" i="5"/>
  <c r="F723" i="5"/>
  <c r="F727" i="5"/>
  <c r="F731" i="5"/>
  <c r="F735" i="5"/>
  <c r="F739" i="5"/>
  <c r="F743" i="5"/>
  <c r="F747" i="5"/>
  <c r="F751" i="5"/>
  <c r="F755" i="5"/>
  <c r="F759" i="5"/>
  <c r="F763" i="5"/>
  <c r="F767" i="5"/>
  <c r="F771" i="5"/>
  <c r="F775" i="5"/>
  <c r="F779" i="5"/>
  <c r="F783" i="5"/>
  <c r="F787" i="5"/>
  <c r="F791" i="5"/>
  <c r="F795" i="5"/>
  <c r="F799" i="5"/>
  <c r="F803" i="5"/>
  <c r="F807" i="5"/>
  <c r="F637" i="5"/>
  <c r="F639" i="5"/>
  <c r="F645" i="5"/>
  <c r="F647" i="5"/>
  <c r="F654" i="5"/>
  <c r="F658" i="5"/>
  <c r="F662" i="5"/>
  <c r="F666" i="5"/>
  <c r="F670" i="5"/>
  <c r="F674" i="5"/>
  <c r="F678" i="5"/>
  <c r="F682" i="5"/>
  <c r="F686" i="5"/>
  <c r="F690" i="5"/>
  <c r="F694" i="5"/>
  <c r="F698" i="5"/>
  <c r="F702" i="5"/>
  <c r="F706" i="5"/>
  <c r="F710" i="5"/>
  <c r="F714" i="5"/>
  <c r="F718" i="5"/>
  <c r="F722" i="5"/>
  <c r="F726" i="5"/>
  <c r="F730" i="5"/>
  <c r="F734" i="5"/>
  <c r="F738" i="5"/>
  <c r="F742" i="5"/>
  <c r="F746" i="5"/>
  <c r="F750" i="5"/>
  <c r="F754" i="5"/>
  <c r="F758" i="5"/>
  <c r="F762" i="5"/>
  <c r="F766" i="5"/>
  <c r="F770" i="5"/>
  <c r="F774" i="5"/>
  <c r="F778" i="5"/>
  <c r="F782" i="5"/>
  <c r="F786" i="5"/>
  <c r="F790" i="5"/>
  <c r="F794" i="5"/>
  <c r="F798" i="5"/>
  <c r="F802" i="5"/>
  <c r="F806" i="5"/>
  <c r="F810" i="5"/>
  <c r="F814" i="5"/>
  <c r="F818" i="5"/>
  <c r="F822" i="5"/>
  <c r="F826" i="5"/>
  <c r="F830" i="5"/>
  <c r="F834" i="5"/>
  <c r="F838" i="5"/>
  <c r="F842" i="5"/>
  <c r="F846" i="5"/>
  <c r="F850" i="5"/>
  <c r="F854" i="5"/>
  <c r="F858" i="5"/>
  <c r="F862" i="5"/>
  <c r="F865" i="5"/>
  <c r="F869" i="5"/>
  <c r="F873" i="5"/>
  <c r="F877" i="5"/>
  <c r="F881" i="5"/>
  <c r="F885" i="5"/>
  <c r="F889" i="5"/>
  <c r="F893" i="5"/>
  <c r="F897" i="5"/>
  <c r="F901" i="5"/>
  <c r="F905" i="5"/>
  <c r="F909" i="5"/>
  <c r="F913" i="5"/>
  <c r="F917" i="5"/>
  <c r="F921" i="5"/>
  <c r="F925" i="5"/>
  <c r="F929" i="5"/>
  <c r="F933" i="5"/>
  <c r="F937" i="5"/>
  <c r="F941" i="5"/>
  <c r="F945" i="5"/>
  <c r="F949" i="5"/>
  <c r="F953" i="5"/>
  <c r="F957" i="5"/>
  <c r="F961" i="5"/>
  <c r="F965" i="5"/>
  <c r="F969" i="5"/>
  <c r="F973" i="5"/>
  <c r="F977" i="5"/>
  <c r="F981" i="5"/>
  <c r="F985" i="5"/>
  <c r="F989" i="5"/>
  <c r="F993" i="5"/>
  <c r="F997" i="5"/>
  <c r="F1001" i="5"/>
  <c r="F809" i="5"/>
  <c r="F864" i="5"/>
  <c r="F868" i="5"/>
  <c r="F872" i="5"/>
  <c r="F876" i="5"/>
  <c r="F880" i="5"/>
  <c r="F884" i="5"/>
  <c r="F888" i="5"/>
  <c r="F892" i="5"/>
  <c r="F896" i="5"/>
  <c r="F900" i="5"/>
  <c r="F904" i="5"/>
  <c r="F908" i="5"/>
  <c r="F912" i="5"/>
  <c r="F916" i="5"/>
  <c r="F920" i="5"/>
  <c r="F924" i="5"/>
  <c r="F928" i="5"/>
  <c r="F932" i="5"/>
  <c r="F936" i="5"/>
  <c r="F940" i="5"/>
  <c r="F944" i="5"/>
  <c r="F948" i="5"/>
  <c r="F952" i="5"/>
  <c r="F956" i="5"/>
  <c r="F960" i="5"/>
  <c r="F964" i="5"/>
  <c r="F968" i="5"/>
  <c r="F972" i="5"/>
  <c r="F976" i="5"/>
  <c r="F980" i="5"/>
  <c r="F984" i="5"/>
  <c r="F988" i="5"/>
  <c r="F992" i="5"/>
  <c r="F996" i="5"/>
  <c r="F1000" i="5"/>
  <c r="F811" i="5"/>
  <c r="F813" i="5"/>
  <c r="F815" i="5"/>
  <c r="F817" i="5"/>
  <c r="F819" i="5"/>
  <c r="F821" i="5"/>
  <c r="F823" i="5"/>
  <c r="F825" i="5"/>
  <c r="F827" i="5"/>
  <c r="F829" i="5"/>
  <c r="F831" i="5"/>
  <c r="F833" i="5"/>
  <c r="F835" i="5"/>
  <c r="F837" i="5"/>
  <c r="F839" i="5"/>
  <c r="F841" i="5"/>
  <c r="F843" i="5"/>
  <c r="F845" i="5"/>
  <c r="F847" i="5"/>
  <c r="F849" i="5"/>
  <c r="F851" i="5"/>
  <c r="F853" i="5"/>
  <c r="F855" i="5"/>
  <c r="F857" i="5"/>
  <c r="F859" i="5"/>
  <c r="F861" i="5"/>
  <c r="F863" i="5"/>
  <c r="F867" i="5"/>
  <c r="F871" i="5"/>
  <c r="F875" i="5"/>
  <c r="F879" i="5"/>
  <c r="F883" i="5"/>
  <c r="F887" i="5"/>
  <c r="F891" i="5"/>
  <c r="F895" i="5"/>
  <c r="F899" i="5"/>
  <c r="F903" i="5"/>
  <c r="F907" i="5"/>
  <c r="F911" i="5"/>
  <c r="F915" i="5"/>
  <c r="F919" i="5"/>
  <c r="F923" i="5"/>
  <c r="F927" i="5"/>
  <c r="F931" i="5"/>
  <c r="F935" i="5"/>
  <c r="F939" i="5"/>
  <c r="F943" i="5"/>
  <c r="F947" i="5"/>
  <c r="F951" i="5"/>
  <c r="F955" i="5"/>
  <c r="F959" i="5"/>
  <c r="F963" i="5"/>
  <c r="F967" i="5"/>
  <c r="F971" i="5"/>
  <c r="F975" i="5"/>
  <c r="F979" i="5"/>
  <c r="F983" i="5"/>
  <c r="F987" i="5"/>
  <c r="F991" i="5"/>
  <c r="F995" i="5"/>
  <c r="F999" i="5"/>
  <c r="F866" i="5"/>
  <c r="F870" i="5"/>
  <c r="F874" i="5"/>
  <c r="F878" i="5"/>
  <c r="F882" i="5"/>
  <c r="F886" i="5"/>
  <c r="F890" i="5"/>
  <c r="F894" i="5"/>
  <c r="F898" i="5"/>
  <c r="F902" i="5"/>
  <c r="F906" i="5"/>
  <c r="F910" i="5"/>
  <c r="F914" i="5"/>
  <c r="F918" i="5"/>
  <c r="F922" i="5"/>
  <c r="F926" i="5"/>
  <c r="F930" i="5"/>
  <c r="F934" i="5"/>
  <c r="F938" i="5"/>
  <c r="F942" i="5"/>
  <c r="F946" i="5"/>
  <c r="F950" i="5"/>
  <c r="F954" i="5"/>
  <c r="F958" i="5"/>
  <c r="F962" i="5"/>
  <c r="F966" i="5"/>
  <c r="F970" i="5"/>
  <c r="F974" i="5"/>
  <c r="F978" i="5"/>
  <c r="F982" i="5"/>
  <c r="F986" i="5"/>
  <c r="F990" i="5"/>
  <c r="F994" i="5"/>
  <c r="F998" i="5"/>
</calcChain>
</file>

<file path=xl/sharedStrings.xml><?xml version="1.0" encoding="utf-8"?>
<sst xmlns="http://schemas.openxmlformats.org/spreadsheetml/2006/main" count="219" uniqueCount="147">
  <si>
    <t>Data Sequence</t>
  </si>
  <si>
    <t>Subgroup 1</t>
  </si>
  <si>
    <t>Subgroup 2</t>
  </si>
  <si>
    <t>Subgroup 3</t>
  </si>
  <si>
    <t>Subgroup 4</t>
  </si>
  <si>
    <t>Subgroup 5</t>
  </si>
  <si>
    <t>Subgroup 6</t>
  </si>
  <si>
    <t>Individual Value</t>
  </si>
  <si>
    <t>Moving Range</t>
  </si>
  <si>
    <t>Subgroup Average</t>
  </si>
  <si>
    <t>Subgroup Size</t>
  </si>
  <si>
    <t>Subgroup 7</t>
  </si>
  <si>
    <t>Subgroup 8</t>
  </si>
  <si>
    <t>Control Chart Statistic</t>
  </si>
  <si>
    <t>Value</t>
  </si>
  <si>
    <t>Upper Control Limit I-Chart</t>
  </si>
  <si>
    <t>Abbreviation</t>
  </si>
  <si>
    <r>
      <t>UCL</t>
    </r>
    <r>
      <rPr>
        <vertAlign val="subscript"/>
        <sz val="10"/>
        <rFont val="Arial"/>
        <family val="2"/>
      </rPr>
      <t>I</t>
    </r>
  </si>
  <si>
    <t>Process Average</t>
  </si>
  <si>
    <t>Lower Control Limit I-Chart</t>
  </si>
  <si>
    <r>
      <t>LCL</t>
    </r>
    <r>
      <rPr>
        <vertAlign val="subscript"/>
        <sz val="10"/>
        <rFont val="Arial"/>
        <family val="2"/>
      </rPr>
      <t>I</t>
    </r>
  </si>
  <si>
    <r>
      <t>UCL</t>
    </r>
    <r>
      <rPr>
        <vertAlign val="subscript"/>
        <sz val="10"/>
        <rFont val="Arial"/>
        <family val="2"/>
      </rPr>
      <t>R</t>
    </r>
  </si>
  <si>
    <r>
      <t>LCL</t>
    </r>
    <r>
      <rPr>
        <vertAlign val="subscript"/>
        <sz val="10"/>
        <rFont val="Arial"/>
        <family val="2"/>
      </rPr>
      <t>R</t>
    </r>
  </si>
  <si>
    <t>Upper Control Limit Moving Range</t>
  </si>
  <si>
    <t>Moving Range Average</t>
  </si>
  <si>
    <t>Lower Control Limit Moving Range</t>
  </si>
  <si>
    <r>
      <t>UCL</t>
    </r>
    <r>
      <rPr>
        <vertAlign val="subscript"/>
        <sz val="10"/>
        <rFont val="Arial"/>
        <family val="2"/>
      </rPr>
      <t>MR</t>
    </r>
  </si>
  <si>
    <r>
      <t>LCL</t>
    </r>
    <r>
      <rPr>
        <vertAlign val="subscript"/>
        <sz val="10"/>
        <rFont val="Arial"/>
        <family val="2"/>
      </rPr>
      <t>MR</t>
    </r>
  </si>
  <si>
    <t>Sample Size</t>
  </si>
  <si>
    <t>n</t>
  </si>
  <si>
    <r>
      <t>d</t>
    </r>
    <r>
      <rPr>
        <vertAlign val="subscript"/>
        <sz val="10"/>
        <rFont val="Arial"/>
        <family val="2"/>
      </rPr>
      <t>2</t>
    </r>
  </si>
  <si>
    <t>Standard Deviation Estimate</t>
  </si>
  <si>
    <t>s</t>
  </si>
  <si>
    <t>mR-bar</t>
  </si>
  <si>
    <t>X-bar</t>
  </si>
  <si>
    <t>Individual Control Chart Constant</t>
  </si>
  <si>
    <r>
      <t>D</t>
    </r>
    <r>
      <rPr>
        <vertAlign val="subscript"/>
        <sz val="10"/>
        <rFont val="Arial"/>
        <family val="2"/>
      </rPr>
      <t>4</t>
    </r>
  </si>
  <si>
    <t>MR Control Chart Constant (UCL)</t>
  </si>
  <si>
    <r>
      <t>D</t>
    </r>
    <r>
      <rPr>
        <vertAlign val="subscript"/>
        <sz val="10"/>
        <rFont val="Arial"/>
        <family val="2"/>
      </rPr>
      <t>3</t>
    </r>
  </si>
  <si>
    <t>MR Control Chart Constant (LCL)</t>
  </si>
  <si>
    <t>Subgroup Range</t>
  </si>
  <si>
    <t>Sample Size = n</t>
  </si>
  <si>
    <r>
      <t>A</t>
    </r>
    <r>
      <rPr>
        <vertAlign val="subscript"/>
        <sz val="10"/>
        <rFont val="Arial"/>
        <family val="2"/>
      </rPr>
      <t>2</t>
    </r>
  </si>
  <si>
    <r>
      <t>A</t>
    </r>
    <r>
      <rPr>
        <vertAlign val="subscript"/>
        <sz val="10"/>
        <rFont val="Arial"/>
        <family val="2"/>
      </rPr>
      <t>3</t>
    </r>
  </si>
  <si>
    <r>
      <t>B</t>
    </r>
    <r>
      <rPr>
        <vertAlign val="subscript"/>
        <sz val="10"/>
        <rFont val="Arial"/>
        <family val="2"/>
      </rPr>
      <t>3</t>
    </r>
  </si>
  <si>
    <r>
      <t>B</t>
    </r>
    <r>
      <rPr>
        <vertAlign val="subscript"/>
        <sz val="10"/>
        <rFont val="Arial"/>
        <family val="2"/>
      </rPr>
      <t>4</t>
    </r>
  </si>
  <si>
    <t>Table of Control Chart Constants</t>
  </si>
  <si>
    <t>for sigma</t>
  </si>
  <si>
    <t>estimate</t>
  </si>
  <si>
    <t>R Chart Constants</t>
  </si>
  <si>
    <t>S Chart Constants</t>
  </si>
  <si>
    <t>X-bar Chart Constants</t>
  </si>
  <si>
    <r>
      <t>A</t>
    </r>
    <r>
      <rPr>
        <vertAlign val="subscript"/>
        <sz val="18"/>
        <rFont val="Times New Roman"/>
        <family val="1"/>
      </rPr>
      <t>2</t>
    </r>
  </si>
  <si>
    <r>
      <t>A</t>
    </r>
    <r>
      <rPr>
        <vertAlign val="subscript"/>
        <sz val="18"/>
        <rFont val="Times New Roman"/>
        <family val="1"/>
      </rPr>
      <t>3</t>
    </r>
  </si>
  <si>
    <r>
      <t>d</t>
    </r>
    <r>
      <rPr>
        <vertAlign val="subscript"/>
        <sz val="18"/>
        <rFont val="Times New Roman"/>
        <family val="1"/>
      </rPr>
      <t>2</t>
    </r>
  </si>
  <si>
    <r>
      <t>D</t>
    </r>
    <r>
      <rPr>
        <vertAlign val="subscript"/>
        <sz val="18"/>
        <rFont val="Times New Roman"/>
        <family val="1"/>
      </rPr>
      <t>3</t>
    </r>
  </si>
  <si>
    <r>
      <t>D</t>
    </r>
    <r>
      <rPr>
        <vertAlign val="subscript"/>
        <sz val="18"/>
        <rFont val="Times New Roman"/>
        <family val="1"/>
      </rPr>
      <t>4</t>
    </r>
  </si>
  <si>
    <r>
      <t>B</t>
    </r>
    <r>
      <rPr>
        <vertAlign val="subscript"/>
        <sz val="18"/>
        <rFont val="Times New Roman"/>
        <family val="1"/>
      </rPr>
      <t>3</t>
    </r>
  </si>
  <si>
    <r>
      <t>B</t>
    </r>
    <r>
      <rPr>
        <vertAlign val="subscript"/>
        <sz val="18"/>
        <rFont val="Times New Roman"/>
        <family val="1"/>
      </rPr>
      <t>4</t>
    </r>
  </si>
  <si>
    <t>UCL_Xbar</t>
  </si>
  <si>
    <t>X-bar-bar</t>
  </si>
  <si>
    <t>LCL_Xbar</t>
  </si>
  <si>
    <t>UCL_Rbar</t>
  </si>
  <si>
    <t>Rbar</t>
  </si>
  <si>
    <t>LCL_Rbar</t>
  </si>
  <si>
    <t>UCL_MR</t>
  </si>
  <si>
    <t>MRbar</t>
  </si>
  <si>
    <t>LCL_MR</t>
  </si>
  <si>
    <t>Xbar Chart Constant</t>
  </si>
  <si>
    <t>StDev Estimate Constant</t>
  </si>
  <si>
    <t>S Chart Constant</t>
  </si>
  <si>
    <t>Range Average</t>
  </si>
  <si>
    <t>Upper Control Limit Range</t>
  </si>
  <si>
    <t>Lower Control Limit Range</t>
  </si>
  <si>
    <t>R-bar</t>
  </si>
  <si>
    <r>
      <t>UCL</t>
    </r>
    <r>
      <rPr>
        <vertAlign val="subscript"/>
        <sz val="10"/>
        <rFont val="Arial"/>
        <family val="2"/>
      </rPr>
      <t>X</t>
    </r>
  </si>
  <si>
    <r>
      <t>LCL</t>
    </r>
    <r>
      <rPr>
        <vertAlign val="subscript"/>
        <sz val="10"/>
        <rFont val="Arial"/>
        <family val="2"/>
      </rPr>
      <t>X</t>
    </r>
  </si>
  <si>
    <t>R Control Chart Constant (UCL)</t>
  </si>
  <si>
    <t>R Control Chart Constant (LCL)</t>
  </si>
  <si>
    <t>Upper Control Limit Xbar-Chart</t>
  </si>
  <si>
    <t>Lower Control Limit Xbar-Chart</t>
  </si>
  <si>
    <t>Xbar-bar</t>
  </si>
  <si>
    <t>Chart Column</t>
  </si>
  <si>
    <t>Chart Row</t>
  </si>
  <si>
    <t>Xbar begin</t>
  </si>
  <si>
    <t>Xbar end</t>
  </si>
  <si>
    <t>Rbar begin</t>
  </si>
  <si>
    <t>Rbar end</t>
  </si>
  <si>
    <t>K</t>
  </si>
  <si>
    <t>L</t>
  </si>
  <si>
    <t>B</t>
  </si>
  <si>
    <t>C</t>
  </si>
  <si>
    <t>MRbar begin</t>
  </si>
  <si>
    <t>MRbar end</t>
  </si>
  <si>
    <t>I begin</t>
  </si>
  <si>
    <t>I end</t>
  </si>
  <si>
    <t>Cell Ref</t>
  </si>
  <si>
    <t>X-Axis (Date, etc)</t>
  </si>
  <si>
    <t>Individual- Moving Range (ImR) Charts</t>
  </si>
  <si>
    <t>This spreadsheet will create an ImR chart with up to 1000 rows of data.  Basic rules of use:</t>
  </si>
  <si>
    <t>1.  Copy and paste data from another source, or manually enter it into the designated cells.</t>
  </si>
  <si>
    <t>2.  Each data pair (X,Y) must have both an x-value and a y-value.</t>
  </si>
  <si>
    <t>3.  If a data point (y-value) is missing, it will not be included in the statistical limits, but it will graph as a value of zero (0).</t>
  </si>
  <si>
    <t>4.  Macros are embedded to automatically generate graph ranges.  You must enable macros to create graphs properly.</t>
  </si>
  <si>
    <t>Average- Range (X-bar R) Charts</t>
  </si>
  <si>
    <t>This spreadsheet will create an X-bar R chart with up to 1000 sets of data.  Basic rules of use:</t>
  </si>
  <si>
    <t>1.  Data must be entered so that a single subgroup is represented in a single row in the spreadsheet.</t>
  </si>
  <si>
    <t>2.  Copy and paste data from another source, or manually enter it into the designated cells.</t>
  </si>
  <si>
    <t>3.  Subgroup size can vary from 2-8.</t>
  </si>
  <si>
    <t>4.  Each data pair (X,Y) must have both an x-value and a y-value.</t>
  </si>
  <si>
    <t>5.  If a data point (y-value) is missing, it will not be included in the statistical limits, but it will graph as a value of zero (0).</t>
  </si>
  <si>
    <t>6.  Macros are embedded to automatically generate graph ranges.  You must enable macros to create graphs properly.</t>
  </si>
  <si>
    <t>5.  Copy and paste your final individuals and moving range charts into your presentation media of choice.</t>
  </si>
  <si>
    <t>7.  Copy and paste your final averages and range charts into your presentation media of choice.</t>
  </si>
  <si>
    <t>Proportion</t>
  </si>
  <si>
    <t>Defect Count</t>
  </si>
  <si>
    <t>UCL</t>
  </si>
  <si>
    <t>P-bar</t>
  </si>
  <si>
    <t>LCL</t>
  </si>
  <si>
    <t>P begin</t>
  </si>
  <si>
    <t>P end</t>
  </si>
  <si>
    <t>Average Sample Size</t>
  </si>
  <si>
    <t>n-bar</t>
  </si>
  <si>
    <t>Count</t>
  </si>
  <si>
    <t>C-bar</t>
  </si>
  <si>
    <t>Proportions (P) Charts</t>
  </si>
  <si>
    <t>This spreadsheet will create a P-chart with up to 1000 rows of data.  Basic rules of use:</t>
  </si>
  <si>
    <t>1.  Copy and paste data from another source, or manually enter it into the designated cells:</t>
  </si>
  <si>
    <t>a.</t>
  </si>
  <si>
    <t>If you have proportion data already calculated, copy it into column "B" and enter sample size for each proportion in column "D".</t>
  </si>
  <si>
    <t>b.</t>
  </si>
  <si>
    <t>If you have defect count and sample count data, copy it into columns "C" and "D".</t>
  </si>
  <si>
    <t>2.  Each data row must have both an x-axis value in column "A" (e.g., date).</t>
  </si>
  <si>
    <t>Count (C) Charts</t>
  </si>
  <si>
    <t>This spreadsheet will create a C-chart with up to 1000 sets of data.  Basic rules of use:</t>
  </si>
  <si>
    <t>Proportions Charts (P Chart)</t>
  </si>
  <si>
    <t>Count Charts (C Chart)</t>
  </si>
  <si>
    <t>Individuals - Moving Range Charts (ImR Chart)</t>
  </si>
  <si>
    <t>Averages - Range Charts (X-bar R Chart)</t>
  </si>
  <si>
    <t>c.</t>
  </si>
  <si>
    <t>P chart may be used regardless of whether your sample size is constant or variable.</t>
  </si>
  <si>
    <t>2.  Ensure that your sample size is constant for all data collected, to avoid needing a "U Chart".</t>
  </si>
  <si>
    <t>3.  Copy and paste data from another source, or manually enter it into the designated cells.</t>
  </si>
  <si>
    <t>7.  Copy and paste your final C chart into your presentation media of choice.</t>
  </si>
  <si>
    <t>5.  Copy and paste your final P chart into your presentation media of choice.</t>
  </si>
  <si>
    <t>For charting instructions, click on he appropriate chart type or scroll down the page.</t>
  </si>
  <si>
    <t>Control Chart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</si>
</sst>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vertAlign val="subscript"/>
      <sz val="10"/>
      <name val="Arial"/>
      <family val="2"/>
    </font>
    <font>
      <u/>
      <sz val="10"/>
      <color indexed="12"/>
      <name val="Arial"/>
    </font>
    <font>
      <b/>
      <sz val="1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vertAlign val="subscript"/>
      <sz val="18"/>
      <name val="Times New Roman"/>
      <family val="1"/>
    </font>
    <font>
      <sz val="18"/>
      <name val="Times New Roman"/>
      <family val="1"/>
    </font>
    <font>
      <u/>
      <sz val="10"/>
      <color indexed="18"/>
      <name val="Arial"/>
    </font>
    <font>
      <b/>
      <sz val="22"/>
      <color theme="0"/>
      <name val="Aptos"/>
      <family val="2"/>
    </font>
    <font>
      <sz val="10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4" xfId="0" applyBorder="1"/>
    <xf numFmtId="0" fontId="0" fillId="3" borderId="4" xfId="0" applyFill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/>
    <xf numFmtId="0" fontId="0" fillId="0" borderId="11" xfId="0" applyBorder="1"/>
    <xf numFmtId="0" fontId="0" fillId="0" borderId="7" xfId="0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" fontId="0" fillId="2" borderId="13" xfId="0" applyNumberForma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wrapText="1"/>
    </xf>
    <xf numFmtId="0" fontId="10" fillId="0" borderId="0" xfId="1" applyFont="1" applyAlignment="1" applyProtection="1">
      <alignment horizontal="left"/>
    </xf>
    <xf numFmtId="0" fontId="11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Individuals Chart</a:t>
            </a:r>
          </a:p>
        </c:rich>
      </c:tx>
      <c:layout>
        <c:manualLayout>
          <c:xMode val="edge"/>
          <c:yMode val="edge"/>
          <c:x val="0.3638218603552551"/>
          <c:y val="3.33334237560323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4418080733297"/>
          <c:y val="0.19166718659718587"/>
          <c:w val="0.82520488996778529"/>
          <c:h val="0.59722384229557912"/>
        </c:manualLayout>
      </c:layout>
      <c:lineChart>
        <c:grouping val="standard"/>
        <c:varyColors val="0"/>
        <c:ser>
          <c:idx val="0"/>
          <c:order val="0"/>
          <c:tx>
            <c:strRef>
              <c:f>'ImR Calculations'!$B$1</c:f>
              <c:strCache>
                <c:ptCount val="1"/>
                <c:pt idx="0">
                  <c:v>Individual Value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'ImR Calculations'!$A$2:$A$31</c:f>
            </c:multiLvlStrRef>
          </c:cat>
          <c:val>
            <c:numRef>
              <c:f>'ImR Calculations'!$B$2:$B$31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4-4BBF-AD0E-282E247909F6}"/>
            </c:ext>
          </c:extLst>
        </c:ser>
        <c:ser>
          <c:idx val="1"/>
          <c:order val="1"/>
          <c:tx>
            <c:strRef>
              <c:f>'ImR Calculations'!$E$1</c:f>
              <c:strCache>
                <c:ptCount val="1"/>
                <c:pt idx="0">
                  <c:v>X-bar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'ImR Calculations'!$A$2:$A$31</c:f>
            </c:multiLvlStrRef>
          </c:cat>
          <c:val>
            <c:numRef>
              <c:f>'ImR Calculations'!$E$2:$E$31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4-4BBF-AD0E-282E247909F6}"/>
            </c:ext>
          </c:extLst>
        </c:ser>
        <c:ser>
          <c:idx val="2"/>
          <c:order val="2"/>
          <c:tx>
            <c:strRef>
              <c:f>'ImR Calculations'!$D$1</c:f>
              <c:strCache>
                <c:ptCount val="1"/>
                <c:pt idx="0">
                  <c:v>UCL_Xbar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'ImR Calculations'!$A$2:$A$31</c:f>
            </c:multiLvlStrRef>
          </c:cat>
          <c:val>
            <c:numRef>
              <c:f>'ImR Calculations'!$D$2:$D$31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4-4BBF-AD0E-282E247909F6}"/>
            </c:ext>
          </c:extLst>
        </c:ser>
        <c:ser>
          <c:idx val="3"/>
          <c:order val="3"/>
          <c:tx>
            <c:strRef>
              <c:f>'ImR Calculations'!$F$1</c:f>
              <c:strCache>
                <c:ptCount val="1"/>
                <c:pt idx="0">
                  <c:v>LCL_Xbar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'ImR Calculations'!$A$2:$A$31</c:f>
            </c:multiLvlStrRef>
          </c:cat>
          <c:val>
            <c:numRef>
              <c:f>'ImR Calculations'!$F$2:$F$31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44-4BBF-AD0E-282E24790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787023"/>
        <c:axId val="1"/>
      </c:lineChart>
      <c:catAx>
        <c:axId val="1714787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X-Axis Values</a:t>
                </a:r>
              </a:p>
            </c:rich>
          </c:tx>
          <c:layout>
            <c:manualLayout>
              <c:xMode val="edge"/>
              <c:yMode val="edge"/>
              <c:x val="0.39430972574815354"/>
              <c:y val="0.9222247239168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75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Measurement Value</a:t>
                </a:r>
              </a:p>
            </c:rich>
          </c:tx>
          <c:layout>
            <c:manualLayout>
              <c:xMode val="edge"/>
              <c:yMode val="edge"/>
              <c:x val="3.2520389752425036E-2"/>
              <c:y val="0.308334169743299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478702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Moving Range Chart</a:t>
            </a:r>
          </a:p>
        </c:rich>
      </c:tx>
      <c:layout>
        <c:manualLayout>
          <c:xMode val="edge"/>
          <c:yMode val="edge"/>
          <c:x val="0.33671432943467278"/>
          <c:y val="3.3241042191073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95957066862905"/>
          <c:y val="0.19390607944793034"/>
          <c:w val="0.82555862698742055"/>
          <c:h val="0.59556867259007173"/>
        </c:manualLayout>
      </c:layout>
      <c:lineChart>
        <c:grouping val="standard"/>
        <c:varyColors val="0"/>
        <c:ser>
          <c:idx val="0"/>
          <c:order val="0"/>
          <c:tx>
            <c:strRef>
              <c:f>'ImR Calculations'!$C$1</c:f>
              <c:strCache>
                <c:ptCount val="1"/>
                <c:pt idx="0">
                  <c:v>Moving Range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'ImR Calculations'!$A$2:$A$31</c:f>
            </c:multiLvlStrRef>
          </c:cat>
          <c:val>
            <c:numRef>
              <c:f>'ImR Calculations'!$C$2:$C$31</c:f>
              <c:numCache>
                <c:formatCode>General</c:formatCode>
                <c:ptCount val="3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6-4514-B4FD-9D88C85B422A}"/>
            </c:ext>
          </c:extLst>
        </c:ser>
        <c:ser>
          <c:idx val="1"/>
          <c:order val="1"/>
          <c:tx>
            <c:strRef>
              <c:f>'ImR Calculations'!$H$1</c:f>
              <c:strCache>
                <c:ptCount val="1"/>
                <c:pt idx="0">
                  <c:v>MRbar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'ImR Calculations'!$A$2:$A$31</c:f>
            </c:multiLvlStrRef>
          </c:cat>
          <c:val>
            <c:numRef>
              <c:f>'ImR Calculations'!$H$2:$H$31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6-4514-B4FD-9D88C85B422A}"/>
            </c:ext>
          </c:extLst>
        </c:ser>
        <c:ser>
          <c:idx val="2"/>
          <c:order val="2"/>
          <c:tx>
            <c:strRef>
              <c:f>'ImR Calculations'!$G$1</c:f>
              <c:strCache>
                <c:ptCount val="1"/>
                <c:pt idx="0">
                  <c:v>UCL_MR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'ImR Calculations'!$A$2:$A$31</c:f>
            </c:multiLvlStrRef>
          </c:cat>
          <c:val>
            <c:numRef>
              <c:f>'ImR Calculations'!$G$2:$G$31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6-4514-B4FD-9D88C85B422A}"/>
            </c:ext>
          </c:extLst>
        </c:ser>
        <c:ser>
          <c:idx val="3"/>
          <c:order val="3"/>
          <c:tx>
            <c:strRef>
              <c:f>'ImR Calculations'!$I$1</c:f>
              <c:strCache>
                <c:ptCount val="1"/>
                <c:pt idx="0">
                  <c:v>LCL_MR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'ImR Calculations'!$A$2:$A$31</c:f>
            </c:multiLvlStrRef>
          </c:cat>
          <c:val>
            <c:numRef>
              <c:f>'ImR Calculations'!$I$2:$I$31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B6-4514-B4FD-9D88C85B4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306927"/>
        <c:axId val="1"/>
      </c:lineChart>
      <c:catAx>
        <c:axId val="1642306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X-Axis Values</a:t>
                </a:r>
              </a:p>
            </c:rich>
          </c:tx>
          <c:layout>
            <c:manualLayout>
              <c:xMode val="edge"/>
              <c:yMode val="edge"/>
              <c:x val="0.39350951753208746"/>
              <c:y val="0.922438920802297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75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Moving Range Value</a:t>
                </a:r>
              </a:p>
            </c:rich>
          </c:tx>
          <c:layout>
            <c:manualLayout>
              <c:xMode val="edge"/>
              <c:yMode val="edge"/>
              <c:x val="3.2454393198522676E-2"/>
              <c:y val="0.30193946656892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230692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Averages Chart</a:t>
            </a:r>
          </a:p>
        </c:rich>
      </c:tx>
      <c:layout>
        <c:manualLayout>
          <c:xMode val="edge"/>
          <c:yMode val="edge"/>
          <c:x val="0.37399577189750099"/>
          <c:y val="3.3334476839839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4841446156286"/>
          <c:y val="0.19167324182907614"/>
          <c:w val="0.79067584384852108"/>
          <c:h val="0.43612607198789788"/>
        </c:manualLayout>
      </c:layout>
      <c:lineChart>
        <c:grouping val="standard"/>
        <c:varyColors val="0"/>
        <c:ser>
          <c:idx val="0"/>
          <c:order val="0"/>
          <c:tx>
            <c:strRef>
              <c:f>'X-bar R Calculations'!$K$1</c:f>
              <c:strCache>
                <c:ptCount val="1"/>
                <c:pt idx="0">
                  <c:v>Subgroup Average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'X-bar R Calculations'!$A$1:$A$2</c:f>
              <c:strCache>
                <c:ptCount val="1"/>
                <c:pt idx="0">
                  <c:v>Data Sequence</c:v>
                </c:pt>
              </c:strCache>
            </c:strRef>
          </c:cat>
          <c:val>
            <c:numRef>
              <c:f>'X-bar R Calculations'!$K$1:$K$2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0-4376-9E87-D62618AD4E5B}"/>
            </c:ext>
          </c:extLst>
        </c:ser>
        <c:ser>
          <c:idx val="1"/>
          <c:order val="1"/>
          <c:tx>
            <c:strRef>
              <c:f>'X-bar R Calculations'!$N$1</c:f>
              <c:strCache>
                <c:ptCount val="1"/>
                <c:pt idx="0">
                  <c:v>X-bar-bar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'X-bar R Calculations'!$A$1:$A$2</c:f>
              <c:strCache>
                <c:ptCount val="1"/>
                <c:pt idx="0">
                  <c:v>Data Sequence</c:v>
                </c:pt>
              </c:strCache>
            </c:strRef>
          </c:cat>
          <c:val>
            <c:numRef>
              <c:f>'X-bar R Calculations'!$N$1:$N$2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0-4376-9E87-D62618AD4E5B}"/>
            </c:ext>
          </c:extLst>
        </c:ser>
        <c:ser>
          <c:idx val="2"/>
          <c:order val="2"/>
          <c:tx>
            <c:strRef>
              <c:f>'X-bar R Calculations'!$M$1</c:f>
              <c:strCache>
                <c:ptCount val="1"/>
                <c:pt idx="0">
                  <c:v>UCL_Xbar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'X-bar R Calculations'!$A$1:$A$2</c:f>
              <c:strCache>
                <c:ptCount val="1"/>
                <c:pt idx="0">
                  <c:v>Data Sequence</c:v>
                </c:pt>
              </c:strCache>
            </c:strRef>
          </c:cat>
          <c:val>
            <c:numRef>
              <c:f>'X-bar R Calculations'!$M$1:$M$2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0-4376-9E87-D62618AD4E5B}"/>
            </c:ext>
          </c:extLst>
        </c:ser>
        <c:ser>
          <c:idx val="3"/>
          <c:order val="3"/>
          <c:tx>
            <c:strRef>
              <c:f>'X-bar R Calculations'!$O$1</c:f>
              <c:strCache>
                <c:ptCount val="1"/>
                <c:pt idx="0">
                  <c:v>LCL_Xbar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'X-bar R Calculations'!$A$1:$A$2</c:f>
              <c:strCache>
                <c:ptCount val="1"/>
                <c:pt idx="0">
                  <c:v>Data Sequence</c:v>
                </c:pt>
              </c:strCache>
            </c:strRef>
          </c:cat>
          <c:val>
            <c:numRef>
              <c:f>'X-bar R Calculations'!$O$1:$O$2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0-4376-9E87-D62618AD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308175"/>
        <c:axId val="1"/>
      </c:lineChart>
      <c:catAx>
        <c:axId val="1642308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X-Axis Values</a:t>
                </a:r>
              </a:p>
            </c:rich>
          </c:tx>
          <c:layout>
            <c:manualLayout>
              <c:xMode val="edge"/>
              <c:yMode val="edge"/>
              <c:x val="0.37806094333116946"/>
              <c:y val="0.9222538592355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75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Measurement Value</a:t>
                </a:r>
              </a:p>
            </c:rich>
          </c:tx>
          <c:layout>
            <c:manualLayout>
              <c:xMode val="edge"/>
              <c:yMode val="edge"/>
              <c:x val="3.2521371469347908E-2"/>
              <c:y val="0.22778559173890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23081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Subgroup Range Chart</a:t>
            </a:r>
          </a:p>
        </c:rich>
      </c:tx>
      <c:layout>
        <c:manualLayout>
          <c:xMode val="edge"/>
          <c:yMode val="edge"/>
          <c:x val="0.3164398796740448"/>
          <c:y val="3.324209131926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96379293275057"/>
          <c:y val="0.19114202508576764"/>
          <c:w val="0.79109969918511192"/>
          <c:h val="0.43768753570364183"/>
        </c:manualLayout>
      </c:layout>
      <c:lineChart>
        <c:grouping val="standard"/>
        <c:varyColors val="0"/>
        <c:ser>
          <c:idx val="0"/>
          <c:order val="0"/>
          <c:tx>
            <c:strRef>
              <c:f>'X-bar R Calculations'!$L$1</c:f>
              <c:strCache>
                <c:ptCount val="1"/>
                <c:pt idx="0">
                  <c:v>Subgroup Range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'X-bar R Calculations'!$A$1:$A$2</c:f>
              <c:strCache>
                <c:ptCount val="1"/>
                <c:pt idx="0">
                  <c:v>Data Sequence</c:v>
                </c:pt>
              </c:strCache>
            </c:strRef>
          </c:cat>
          <c:val>
            <c:numRef>
              <c:f>'X-bar R Calculations'!$L$1:$L$2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1-4815-8F24-4F64C5A96651}"/>
            </c:ext>
          </c:extLst>
        </c:ser>
        <c:ser>
          <c:idx val="1"/>
          <c:order val="1"/>
          <c:tx>
            <c:strRef>
              <c:f>'X-bar R Calculations'!$Q$1</c:f>
              <c:strCache>
                <c:ptCount val="1"/>
                <c:pt idx="0">
                  <c:v>Rbar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'X-bar R Calculations'!$A$1:$A$2</c:f>
              <c:strCache>
                <c:ptCount val="1"/>
                <c:pt idx="0">
                  <c:v>Data Sequence</c:v>
                </c:pt>
              </c:strCache>
            </c:strRef>
          </c:cat>
          <c:val>
            <c:numRef>
              <c:f>'X-bar R Calculations'!$Q$1:$Q$2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1-4815-8F24-4F64C5A96651}"/>
            </c:ext>
          </c:extLst>
        </c:ser>
        <c:ser>
          <c:idx val="2"/>
          <c:order val="2"/>
          <c:tx>
            <c:strRef>
              <c:f>'X-bar R Calculations'!$P$1</c:f>
              <c:strCache>
                <c:ptCount val="1"/>
                <c:pt idx="0">
                  <c:v>UCL_Rbar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'X-bar R Calculations'!$A$1:$A$2</c:f>
              <c:strCache>
                <c:ptCount val="1"/>
                <c:pt idx="0">
                  <c:v>Data Sequence</c:v>
                </c:pt>
              </c:strCache>
            </c:strRef>
          </c:cat>
          <c:val>
            <c:numRef>
              <c:f>'X-bar R Calculations'!$P$1:$P$2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1-4815-8F24-4F64C5A96651}"/>
            </c:ext>
          </c:extLst>
        </c:ser>
        <c:ser>
          <c:idx val="3"/>
          <c:order val="3"/>
          <c:tx>
            <c:strRef>
              <c:f>'X-bar R Calculations'!$R$1</c:f>
              <c:strCache>
                <c:ptCount val="1"/>
                <c:pt idx="0">
                  <c:v>LCL_Rbar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'X-bar R Calculations'!$A$1:$A$2</c:f>
              <c:strCache>
                <c:ptCount val="1"/>
                <c:pt idx="0">
                  <c:v>Data Sequence</c:v>
                </c:pt>
              </c:strCache>
            </c:strRef>
          </c:cat>
          <c:val>
            <c:numRef>
              <c:f>'X-bar R Calculations'!$R$1:$R$2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1-4815-8F24-4F64C5A96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304847"/>
        <c:axId val="1"/>
      </c:lineChart>
      <c:catAx>
        <c:axId val="16423048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X-Axis Values</a:t>
                </a:r>
              </a:p>
            </c:rich>
          </c:tx>
          <c:layout>
            <c:manualLayout>
              <c:xMode val="edge"/>
              <c:yMode val="edge"/>
              <c:x val="0.37932216345542547"/>
              <c:y val="0.922468034109574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75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Moving Range Value</a:t>
                </a:r>
              </a:p>
            </c:rich>
          </c:tx>
          <c:layout>
            <c:manualLayout>
              <c:xMode val="edge"/>
              <c:yMode val="edge"/>
              <c:x val="3.2455372274261006E-2"/>
              <c:y val="0.22161394212842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230484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Proportions Chart</a:t>
            </a:r>
          </a:p>
        </c:rich>
      </c:tx>
      <c:layout>
        <c:manualLayout>
          <c:xMode val="edge"/>
          <c:yMode val="edge"/>
          <c:x val="0.35570250044599278"/>
          <c:y val="3.3334476839839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4841446156286"/>
          <c:y val="0.19167324182907614"/>
          <c:w val="0.82522980103470323"/>
          <c:h val="0.59724271004712137"/>
        </c:manualLayout>
      </c:layout>
      <c:lineChart>
        <c:grouping val="standard"/>
        <c:varyColors val="0"/>
        <c:ser>
          <c:idx val="0"/>
          <c:order val="0"/>
          <c:tx>
            <c:strRef>
              <c:f>'P Chart Calculations'!$B$1</c:f>
              <c:strCache>
                <c:ptCount val="1"/>
                <c:pt idx="0">
                  <c:v>Proportion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'P Chart Calculations'!$A$2:$A$31</c:f>
            </c:multiLvlStrRef>
          </c:cat>
          <c:val>
            <c:numRef>
              <c:f>'P Chart Calculations'!$B$2:$B$31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0-486E-BAB9-180E801BD693}"/>
            </c:ext>
          </c:extLst>
        </c:ser>
        <c:ser>
          <c:idx val="1"/>
          <c:order val="1"/>
          <c:tx>
            <c:strRef>
              <c:f>'P Chart Calculations'!$E$1</c:f>
              <c:strCache>
                <c:ptCount val="1"/>
                <c:pt idx="0">
                  <c:v>P-bar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'P Chart Calculations'!$A$2:$A$31</c:f>
            </c:multiLvlStrRef>
          </c:cat>
          <c:val>
            <c:numRef>
              <c:f>'P Chart Calculations'!$E$2:$E$31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0-486E-BAB9-180E801BD693}"/>
            </c:ext>
          </c:extLst>
        </c:ser>
        <c:ser>
          <c:idx val="2"/>
          <c:order val="2"/>
          <c:tx>
            <c:strRef>
              <c:f>'P Chart Calculations'!$D$1</c:f>
              <c:strCache>
                <c:ptCount val="1"/>
                <c:pt idx="0">
                  <c:v>UCL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'P Chart Calculations'!$A$2:$A$31</c:f>
            </c:multiLvlStrRef>
          </c:cat>
          <c:val>
            <c:numRef>
              <c:f>'P Chart Calculations'!$D$2:$D$31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0-486E-BAB9-180E801BD693}"/>
            </c:ext>
          </c:extLst>
        </c:ser>
        <c:ser>
          <c:idx val="3"/>
          <c:order val="3"/>
          <c:tx>
            <c:strRef>
              <c:f>'P Chart Calculations'!$F$1</c:f>
              <c:strCache>
                <c:ptCount val="1"/>
                <c:pt idx="0">
                  <c:v>LCL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'P Chart Calculations'!$A$2:$A$31</c:f>
            </c:multiLvlStrRef>
          </c:cat>
          <c:val>
            <c:numRef>
              <c:f>'P Chart Calculations'!$F$2:$F$31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B0-486E-BAB9-180E801BD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305679"/>
        <c:axId val="1"/>
      </c:lineChart>
      <c:catAx>
        <c:axId val="16423056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X-Axis Values</a:t>
                </a:r>
              </a:p>
            </c:rich>
          </c:tx>
          <c:layout>
            <c:manualLayout>
              <c:xMode val="edge"/>
              <c:yMode val="edge"/>
              <c:x val="0.39432162906584345"/>
              <c:y val="0.9222538592355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75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 Value</a:t>
                </a:r>
              </a:p>
            </c:rich>
          </c:tx>
          <c:layout>
            <c:manualLayout>
              <c:xMode val="edge"/>
              <c:yMode val="edge"/>
              <c:x val="3.2521371469347908E-2"/>
              <c:y val="0.33334476839839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230567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Count Chart</a:t>
            </a:r>
          </a:p>
        </c:rich>
      </c:tx>
      <c:layout>
        <c:manualLayout>
          <c:xMode val="edge"/>
          <c:yMode val="edge"/>
          <c:x val="0.40041938621634615"/>
          <c:y val="3.3334476839839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4841446156286"/>
          <c:y val="0.19167324182907614"/>
          <c:w val="0.77441515811384709"/>
          <c:h val="0.49446140645761671"/>
        </c:manualLayout>
      </c:layout>
      <c:lineChart>
        <c:grouping val="standard"/>
        <c:varyColors val="0"/>
        <c:ser>
          <c:idx val="0"/>
          <c:order val="0"/>
          <c:tx>
            <c:strRef>
              <c:f>'C Chart Calculations'!$B$1</c:f>
              <c:strCache>
                <c:ptCount val="1"/>
                <c:pt idx="0">
                  <c:v>Count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'C Chart Calculations'!$A$1:$A$2</c:f>
              <c:strCache>
                <c:ptCount val="1"/>
                <c:pt idx="0">
                  <c:v>X-Axis (Date, etc)</c:v>
                </c:pt>
              </c:strCache>
            </c:strRef>
          </c:cat>
          <c:val>
            <c:numRef>
              <c:f>'C Chart Calculations'!$B$1:$B$2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1-49CE-8898-4CD67BF77992}"/>
            </c:ext>
          </c:extLst>
        </c:ser>
        <c:ser>
          <c:idx val="1"/>
          <c:order val="1"/>
          <c:tx>
            <c:strRef>
              <c:f>'C Chart Calculations'!$E$1</c:f>
              <c:strCache>
                <c:ptCount val="1"/>
                <c:pt idx="0">
                  <c:v>C-bar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'C Chart Calculations'!$A$1:$A$2</c:f>
              <c:strCache>
                <c:ptCount val="1"/>
                <c:pt idx="0">
                  <c:v>X-Axis (Date, etc)</c:v>
                </c:pt>
              </c:strCache>
            </c:strRef>
          </c:cat>
          <c:val>
            <c:numRef>
              <c:f>'C Chart Calculations'!$E$1:$E$2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1-49CE-8898-4CD67BF77992}"/>
            </c:ext>
          </c:extLst>
        </c:ser>
        <c:ser>
          <c:idx val="2"/>
          <c:order val="2"/>
          <c:tx>
            <c:strRef>
              <c:f>'C Chart Calculations'!$D$1</c:f>
              <c:strCache>
                <c:ptCount val="1"/>
                <c:pt idx="0">
                  <c:v>UCL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 Chart Calculations'!$A$1:$A$2</c:f>
              <c:strCache>
                <c:ptCount val="1"/>
                <c:pt idx="0">
                  <c:v>X-Axis (Date, etc)</c:v>
                </c:pt>
              </c:strCache>
            </c:strRef>
          </c:cat>
          <c:val>
            <c:numRef>
              <c:f>'C Chart Calculations'!$D$1:$D$2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1-49CE-8898-4CD67BF77992}"/>
            </c:ext>
          </c:extLst>
        </c:ser>
        <c:ser>
          <c:idx val="3"/>
          <c:order val="3"/>
          <c:tx>
            <c:strRef>
              <c:f>'C Chart Calculations'!$F$1</c:f>
              <c:strCache>
                <c:ptCount val="1"/>
                <c:pt idx="0">
                  <c:v>LCL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 Chart Calculations'!$A$1:$A$2</c:f>
              <c:strCache>
                <c:ptCount val="1"/>
                <c:pt idx="0">
                  <c:v>X-Axis (Date, etc)</c:v>
                </c:pt>
              </c:strCache>
            </c:strRef>
          </c:cat>
          <c:val>
            <c:numRef>
              <c:f>'C Chart Calculations'!$F$1:$F$2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A1-49CE-8898-4CD67BF77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786607"/>
        <c:axId val="1"/>
      </c:lineChart>
      <c:catAx>
        <c:axId val="1714786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X-Axis Values</a:t>
                </a:r>
              </a:p>
            </c:rich>
          </c:tx>
          <c:layout>
            <c:manualLayout>
              <c:xMode val="edge"/>
              <c:yMode val="edge"/>
              <c:x val="0.37196318618066671"/>
              <c:y val="0.9222538592355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75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 Value</a:t>
                </a:r>
              </a:p>
            </c:rich>
          </c:tx>
          <c:layout>
            <c:manualLayout>
              <c:xMode val="edge"/>
              <c:yMode val="edge"/>
              <c:x val="3.2521371469347908E-2"/>
              <c:y val="0.325011149188433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478660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 Chart Data'!A1"/><Relationship Id="rId2" Type="http://schemas.openxmlformats.org/officeDocument/2006/relationships/hyperlink" Target="#'X-bar R Data'!A1"/><Relationship Id="rId1" Type="http://schemas.openxmlformats.org/officeDocument/2006/relationships/hyperlink" Target="#'ImR Data'!A1"/><Relationship Id="rId4" Type="http://schemas.openxmlformats.org/officeDocument/2006/relationships/hyperlink" Target="#'C Chart Data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8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9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structions!A33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structions!A46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14</xdr:row>
      <xdr:rowOff>66675</xdr:rowOff>
    </xdr:from>
    <xdr:to>
      <xdr:col>4</xdr:col>
      <xdr:colOff>590550</xdr:colOff>
      <xdr:row>17</xdr:row>
      <xdr:rowOff>85725</xdr:rowOff>
    </xdr:to>
    <xdr:sp macro="" textlink="">
      <xdr:nvSpPr>
        <xdr:cNvPr id="5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377BB-94AD-4E00-B798-3A943137116E}"/>
            </a:ext>
          </a:extLst>
        </xdr:cNvPr>
        <xdr:cNvSpPr>
          <a:spLocks noChangeArrowheads="1"/>
        </xdr:cNvSpPr>
      </xdr:nvSpPr>
      <xdr:spPr bwMode="auto">
        <a:xfrm>
          <a:off x="2828925" y="2590800"/>
          <a:ext cx="1609725" cy="504825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here to create an ImR Chart</a:t>
          </a:r>
        </a:p>
      </xdr:txBody>
    </xdr:sp>
    <xdr:clientData/>
  </xdr:twoCellAnchor>
  <xdr:twoCellAnchor>
    <xdr:from>
      <xdr:col>2</xdr:col>
      <xdr:colOff>447675</xdr:colOff>
      <xdr:row>27</xdr:row>
      <xdr:rowOff>66675</xdr:rowOff>
    </xdr:from>
    <xdr:to>
      <xdr:col>4</xdr:col>
      <xdr:colOff>581025</xdr:colOff>
      <xdr:row>30</xdr:row>
      <xdr:rowOff>95250</xdr:rowOff>
    </xdr:to>
    <xdr:sp macro="" textlink="">
      <xdr:nvSpPr>
        <xdr:cNvPr id="5122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C46B7D-1C72-4614-B571-0D6CADF02BC5}"/>
            </a:ext>
          </a:extLst>
        </xdr:cNvPr>
        <xdr:cNvSpPr>
          <a:spLocks noChangeArrowheads="1"/>
        </xdr:cNvSpPr>
      </xdr:nvSpPr>
      <xdr:spPr bwMode="auto">
        <a:xfrm>
          <a:off x="2819400" y="4695825"/>
          <a:ext cx="1609725" cy="5143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here to create an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X-bar R chart</a:t>
          </a:r>
        </a:p>
      </xdr:txBody>
    </xdr:sp>
    <xdr:clientData/>
  </xdr:twoCellAnchor>
  <xdr:twoCellAnchor>
    <xdr:from>
      <xdr:col>2</xdr:col>
      <xdr:colOff>457200</xdr:colOff>
      <xdr:row>42</xdr:row>
      <xdr:rowOff>66675</xdr:rowOff>
    </xdr:from>
    <xdr:to>
      <xdr:col>4</xdr:col>
      <xdr:colOff>590550</xdr:colOff>
      <xdr:row>45</xdr:row>
      <xdr:rowOff>85725</xdr:rowOff>
    </xdr:to>
    <xdr:sp macro="" textlink="">
      <xdr:nvSpPr>
        <xdr:cNvPr id="5123" name="AutoShap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2AEDA3-3CB4-493B-A36E-6BDD2144BE8F}"/>
            </a:ext>
          </a:extLst>
        </xdr:cNvPr>
        <xdr:cNvSpPr>
          <a:spLocks noChangeArrowheads="1"/>
        </xdr:cNvSpPr>
      </xdr:nvSpPr>
      <xdr:spPr bwMode="auto">
        <a:xfrm>
          <a:off x="2828925" y="7286625"/>
          <a:ext cx="1609725" cy="504825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here to create a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 Chart</a:t>
          </a:r>
        </a:p>
      </xdr:txBody>
    </xdr:sp>
    <xdr:clientData/>
  </xdr:twoCellAnchor>
  <xdr:twoCellAnchor>
    <xdr:from>
      <xdr:col>2</xdr:col>
      <xdr:colOff>447675</xdr:colOff>
      <xdr:row>55</xdr:row>
      <xdr:rowOff>66675</xdr:rowOff>
    </xdr:from>
    <xdr:to>
      <xdr:col>4</xdr:col>
      <xdr:colOff>581025</xdr:colOff>
      <xdr:row>58</xdr:row>
      <xdr:rowOff>95250</xdr:rowOff>
    </xdr:to>
    <xdr:sp macro="" textlink="">
      <xdr:nvSpPr>
        <xdr:cNvPr id="5124" name="AutoShap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1D3822-B6E2-4872-A105-83060A4FF7DB}"/>
            </a:ext>
          </a:extLst>
        </xdr:cNvPr>
        <xdr:cNvSpPr>
          <a:spLocks noChangeArrowheads="1"/>
        </xdr:cNvSpPr>
      </xdr:nvSpPr>
      <xdr:spPr bwMode="auto">
        <a:xfrm>
          <a:off x="2819400" y="9391650"/>
          <a:ext cx="1609725" cy="5143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here to create a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 chart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10</xdr:col>
      <xdr:colOff>419100</xdr:colOff>
      <xdr:row>27</xdr:row>
      <xdr:rowOff>28575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AB806D8-BDC2-4139-BB75-4A37126D2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27</xdr:row>
      <xdr:rowOff>152400</xdr:rowOff>
    </xdr:from>
    <xdr:to>
      <xdr:col>10</xdr:col>
      <xdr:colOff>428625</xdr:colOff>
      <xdr:row>49</xdr:row>
      <xdr:rowOff>28575</xdr:rowOff>
    </xdr:to>
    <xdr:graphicFrame macro="">
      <xdr:nvGraphicFramePr>
        <xdr:cNvPr id="3075" name="Chart 3">
          <a:extLst>
            <a:ext uri="{FF2B5EF4-FFF2-40B4-BE49-F238E27FC236}">
              <a16:creationId xmlns:a16="http://schemas.microsoft.com/office/drawing/2014/main" id="{D667F373-BBBA-4CFF-BAFB-0D4E1ABF4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485775</xdr:colOff>
      <xdr:row>1</xdr:row>
      <xdr:rowOff>66675</xdr:rowOff>
    </xdr:from>
    <xdr:to>
      <xdr:col>6</xdr:col>
      <xdr:colOff>523875</xdr:colOff>
      <xdr:row>4</xdr:row>
      <xdr:rowOff>76200</xdr:rowOff>
    </xdr:to>
    <xdr:sp macro="[0]!Macro1" textlink="">
      <xdr:nvSpPr>
        <xdr:cNvPr id="3076" name="AutoShape 4">
          <a:extLst>
            <a:ext uri="{FF2B5EF4-FFF2-40B4-BE49-F238E27FC236}">
              <a16:creationId xmlns:a16="http://schemas.microsoft.com/office/drawing/2014/main" id="{69CEA391-99FD-4975-AFAC-CFDA187D3700}"/>
            </a:ext>
          </a:extLst>
        </xdr:cNvPr>
        <xdr:cNvSpPr>
          <a:spLocks noChangeArrowheads="1"/>
        </xdr:cNvSpPr>
      </xdr:nvSpPr>
      <xdr:spPr bwMode="auto">
        <a:xfrm>
          <a:off x="4048125" y="228600"/>
          <a:ext cx="1257300" cy="4953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to 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Update Graphs</a:t>
          </a:r>
        </a:p>
      </xdr:txBody>
    </xdr:sp>
    <xdr:clientData/>
  </xdr:twoCellAnchor>
  <xdr:twoCellAnchor>
    <xdr:from>
      <xdr:col>7</xdr:col>
      <xdr:colOff>257175</xdr:colOff>
      <xdr:row>1</xdr:row>
      <xdr:rowOff>66675</xdr:rowOff>
    </xdr:from>
    <xdr:to>
      <xdr:col>9</xdr:col>
      <xdr:colOff>295275</xdr:colOff>
      <xdr:row>4</xdr:row>
      <xdr:rowOff>76200</xdr:rowOff>
    </xdr:to>
    <xdr:sp macro="" textlink="">
      <xdr:nvSpPr>
        <xdr:cNvPr id="3077" name="Auto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6A55AE-7F56-4D60-B2DC-75632D3CF785}"/>
            </a:ext>
          </a:extLst>
        </xdr:cNvPr>
        <xdr:cNvSpPr>
          <a:spLocks noChangeArrowheads="1"/>
        </xdr:cNvSpPr>
      </xdr:nvSpPr>
      <xdr:spPr bwMode="auto">
        <a:xfrm>
          <a:off x="5648325" y="228600"/>
          <a:ext cx="1257300" cy="4953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for Instructions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152400</xdr:rowOff>
    </xdr:from>
    <xdr:to>
      <xdr:col>17</xdr:col>
      <xdr:colOff>419100</xdr:colOff>
      <xdr:row>27</xdr:row>
      <xdr:rowOff>19050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FDDCC59E-0A92-43B7-ADAD-54384471B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27</xdr:row>
      <xdr:rowOff>142875</xdr:rowOff>
    </xdr:from>
    <xdr:to>
      <xdr:col>17</xdr:col>
      <xdr:colOff>428625</xdr:colOff>
      <xdr:row>49</xdr:row>
      <xdr:rowOff>19050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F55208F1-6978-42C8-9E2C-53924E45C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428625</xdr:colOff>
      <xdr:row>1</xdr:row>
      <xdr:rowOff>66675</xdr:rowOff>
    </xdr:from>
    <xdr:to>
      <xdr:col>13</xdr:col>
      <xdr:colOff>466725</xdr:colOff>
      <xdr:row>4</xdr:row>
      <xdr:rowOff>76200</xdr:rowOff>
    </xdr:to>
    <xdr:sp macro="[0]!Macro2" textlink="">
      <xdr:nvSpPr>
        <xdr:cNvPr id="4102" name="AutoShape 6">
          <a:extLst>
            <a:ext uri="{FF2B5EF4-FFF2-40B4-BE49-F238E27FC236}">
              <a16:creationId xmlns:a16="http://schemas.microsoft.com/office/drawing/2014/main" id="{068E4472-05C9-45AC-A435-0EE91223D395}"/>
            </a:ext>
          </a:extLst>
        </xdr:cNvPr>
        <xdr:cNvSpPr>
          <a:spLocks noChangeArrowheads="1"/>
        </xdr:cNvSpPr>
      </xdr:nvSpPr>
      <xdr:spPr bwMode="auto">
        <a:xfrm>
          <a:off x="8743950" y="228600"/>
          <a:ext cx="1257300" cy="4953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to 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Update Graphs</a:t>
          </a:r>
        </a:p>
      </xdr:txBody>
    </xdr:sp>
    <xdr:clientData/>
  </xdr:twoCellAnchor>
  <xdr:twoCellAnchor>
    <xdr:from>
      <xdr:col>14</xdr:col>
      <xdr:colOff>200025</xdr:colOff>
      <xdr:row>1</xdr:row>
      <xdr:rowOff>66675</xdr:rowOff>
    </xdr:from>
    <xdr:to>
      <xdr:col>16</xdr:col>
      <xdr:colOff>238125</xdr:colOff>
      <xdr:row>4</xdr:row>
      <xdr:rowOff>76200</xdr:rowOff>
    </xdr:to>
    <xdr:sp macro="" textlink="">
      <xdr:nvSpPr>
        <xdr:cNvPr id="4103" name="AutoShap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B234DC-CEF9-40A3-8D23-C6F84905111F}"/>
            </a:ext>
          </a:extLst>
        </xdr:cNvPr>
        <xdr:cNvSpPr>
          <a:spLocks noChangeArrowheads="1"/>
        </xdr:cNvSpPr>
      </xdr:nvSpPr>
      <xdr:spPr bwMode="auto">
        <a:xfrm>
          <a:off x="10344150" y="228600"/>
          <a:ext cx="1257300" cy="4953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for Instructions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12</xdr:col>
      <xdr:colOff>419100</xdr:colOff>
      <xdr:row>27</xdr:row>
      <xdr:rowOff>28575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F742A75A-F906-4C56-ACBC-6322CF635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1</xdr:row>
      <xdr:rowOff>66675</xdr:rowOff>
    </xdr:from>
    <xdr:to>
      <xdr:col>8</xdr:col>
      <xdr:colOff>457200</xdr:colOff>
      <xdr:row>4</xdr:row>
      <xdr:rowOff>76200</xdr:rowOff>
    </xdr:to>
    <xdr:sp macro="[0]!Macro3" textlink="">
      <xdr:nvSpPr>
        <xdr:cNvPr id="6147" name="AutoShape 3">
          <a:extLst>
            <a:ext uri="{FF2B5EF4-FFF2-40B4-BE49-F238E27FC236}">
              <a16:creationId xmlns:a16="http://schemas.microsoft.com/office/drawing/2014/main" id="{2B20E24B-476B-4477-9055-08A0C2797AE9}"/>
            </a:ext>
          </a:extLst>
        </xdr:cNvPr>
        <xdr:cNvSpPr>
          <a:spLocks noChangeArrowheads="1"/>
        </xdr:cNvSpPr>
      </xdr:nvSpPr>
      <xdr:spPr bwMode="auto">
        <a:xfrm>
          <a:off x="6115050" y="228600"/>
          <a:ext cx="1257300" cy="4953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to 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Update Graphs</a:t>
          </a:r>
        </a:p>
      </xdr:txBody>
    </xdr:sp>
    <xdr:clientData/>
  </xdr:twoCellAnchor>
  <xdr:twoCellAnchor>
    <xdr:from>
      <xdr:col>9</xdr:col>
      <xdr:colOff>190500</xdr:colOff>
      <xdr:row>1</xdr:row>
      <xdr:rowOff>66675</xdr:rowOff>
    </xdr:from>
    <xdr:to>
      <xdr:col>11</xdr:col>
      <xdr:colOff>228600</xdr:colOff>
      <xdr:row>4</xdr:row>
      <xdr:rowOff>76200</xdr:rowOff>
    </xdr:to>
    <xdr:sp macro="" textlink="">
      <xdr:nvSpPr>
        <xdr:cNvPr id="6148" name="Auto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EDF5D9-F054-4851-9CDC-3BBE5C99C63D}"/>
            </a:ext>
          </a:extLst>
        </xdr:cNvPr>
        <xdr:cNvSpPr>
          <a:spLocks noChangeArrowheads="1"/>
        </xdr:cNvSpPr>
      </xdr:nvSpPr>
      <xdr:spPr bwMode="auto">
        <a:xfrm>
          <a:off x="7715250" y="228600"/>
          <a:ext cx="1257300" cy="4953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for Instructions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10</xdr:col>
      <xdr:colOff>419100</xdr:colOff>
      <xdr:row>27</xdr:row>
      <xdr:rowOff>28575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E91430E-DFE3-4AF8-B150-C1F729FFA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371475</xdr:colOff>
      <xdr:row>0</xdr:row>
      <xdr:rowOff>123825</xdr:rowOff>
    </xdr:from>
    <xdr:to>
      <xdr:col>6</xdr:col>
      <xdr:colOff>409575</xdr:colOff>
      <xdr:row>3</xdr:row>
      <xdr:rowOff>133350</xdr:rowOff>
    </xdr:to>
    <xdr:sp macro="[0]!Macro4" textlink="">
      <xdr:nvSpPr>
        <xdr:cNvPr id="7171" name="AutoShape 3">
          <a:extLst>
            <a:ext uri="{FF2B5EF4-FFF2-40B4-BE49-F238E27FC236}">
              <a16:creationId xmlns:a16="http://schemas.microsoft.com/office/drawing/2014/main" id="{6AAE759E-BB15-43AE-97C9-F3ED9FB114F1}"/>
            </a:ext>
          </a:extLst>
        </xdr:cNvPr>
        <xdr:cNvSpPr>
          <a:spLocks noChangeArrowheads="1"/>
        </xdr:cNvSpPr>
      </xdr:nvSpPr>
      <xdr:spPr bwMode="auto">
        <a:xfrm>
          <a:off x="3933825" y="123825"/>
          <a:ext cx="1257300" cy="4953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to 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Update Graphs</a:t>
          </a:r>
        </a:p>
      </xdr:txBody>
    </xdr:sp>
    <xdr:clientData/>
  </xdr:twoCellAnchor>
  <xdr:twoCellAnchor>
    <xdr:from>
      <xdr:col>7</xdr:col>
      <xdr:colOff>142875</xdr:colOff>
      <xdr:row>0</xdr:row>
      <xdr:rowOff>123825</xdr:rowOff>
    </xdr:from>
    <xdr:to>
      <xdr:col>9</xdr:col>
      <xdr:colOff>180975</xdr:colOff>
      <xdr:row>3</xdr:row>
      <xdr:rowOff>133350</xdr:rowOff>
    </xdr:to>
    <xdr:sp macro="" textlink="">
      <xdr:nvSpPr>
        <xdr:cNvPr id="7172" name="Auto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CFA5C8-954D-4899-8E13-F2A4ADAEDE14}"/>
            </a:ext>
          </a:extLst>
        </xdr:cNvPr>
        <xdr:cNvSpPr>
          <a:spLocks noChangeArrowheads="1"/>
        </xdr:cNvSpPr>
      </xdr:nvSpPr>
      <xdr:spPr bwMode="auto">
        <a:xfrm>
          <a:off x="5534025" y="123825"/>
          <a:ext cx="1257300" cy="4953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for Instructions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1:L55"/>
  <sheetViews>
    <sheetView showGridLines="0" showRowColHeaders="0" tabSelected="1" workbookViewId="0">
      <selection activeCell="B1" sqref="B1:K1"/>
    </sheetView>
  </sheetViews>
  <sheetFormatPr defaultColWidth="0" defaultRowHeight="13.2" x14ac:dyDescent="0.25"/>
  <cols>
    <col min="1" max="1" width="9.109375" customWidth="1"/>
    <col min="2" max="2" width="26.44140625" customWidth="1"/>
    <col min="3" max="3" width="13" customWidth="1"/>
    <col min="4" max="13" width="9.109375" customWidth="1"/>
  </cols>
  <sheetData>
    <row r="1" spans="2:11" ht="24" customHeight="1" x14ac:dyDescent="0.55000000000000004">
      <c r="B1" s="37" t="s">
        <v>146</v>
      </c>
      <c r="C1" s="38"/>
      <c r="D1" s="38"/>
      <c r="E1" s="38"/>
      <c r="F1" s="38"/>
      <c r="G1" s="38"/>
      <c r="H1" s="38"/>
      <c r="I1" s="39"/>
      <c r="J1" s="39"/>
      <c r="K1" s="39"/>
    </row>
    <row r="2" spans="2:11" ht="15.75" customHeight="1" x14ac:dyDescent="0.25">
      <c r="B2" s="1" t="s">
        <v>145</v>
      </c>
    </row>
    <row r="3" spans="2:11" ht="14.25" customHeight="1" x14ac:dyDescent="0.25">
      <c r="B3" s="36" t="s">
        <v>137</v>
      </c>
      <c r="C3" s="36"/>
    </row>
    <row r="4" spans="2:11" ht="14.25" customHeight="1" x14ac:dyDescent="0.25">
      <c r="B4" s="36" t="s">
        <v>138</v>
      </c>
      <c r="C4" s="36"/>
    </row>
    <row r="5" spans="2:11" ht="14.25" customHeight="1" x14ac:dyDescent="0.25">
      <c r="B5" s="36" t="s">
        <v>135</v>
      </c>
      <c r="C5" s="36"/>
    </row>
    <row r="6" spans="2:11" ht="14.25" customHeight="1" x14ac:dyDescent="0.25">
      <c r="B6" s="36" t="s">
        <v>136</v>
      </c>
      <c r="C6" s="36"/>
    </row>
    <row r="8" spans="2:11" x14ac:dyDescent="0.25">
      <c r="B8" s="1" t="s">
        <v>98</v>
      </c>
    </row>
    <row r="9" spans="2:11" x14ac:dyDescent="0.25">
      <c r="B9" t="s">
        <v>99</v>
      </c>
    </row>
    <row r="10" spans="2:11" x14ac:dyDescent="0.25">
      <c r="B10" t="s">
        <v>100</v>
      </c>
    </row>
    <row r="11" spans="2:11" x14ac:dyDescent="0.25">
      <c r="B11" t="s">
        <v>101</v>
      </c>
    </row>
    <row r="12" spans="2:11" x14ac:dyDescent="0.25">
      <c r="B12" t="s">
        <v>102</v>
      </c>
    </row>
    <row r="13" spans="2:11" x14ac:dyDescent="0.25">
      <c r="B13" t="s">
        <v>103</v>
      </c>
    </row>
    <row r="14" spans="2:11" x14ac:dyDescent="0.25">
      <c r="B14" t="s">
        <v>112</v>
      </c>
    </row>
    <row r="19" spans="2:2" x14ac:dyDescent="0.25">
      <c r="B19" s="1" t="s">
        <v>104</v>
      </c>
    </row>
    <row r="20" spans="2:2" x14ac:dyDescent="0.25">
      <c r="B20" t="s">
        <v>105</v>
      </c>
    </row>
    <row r="21" spans="2:2" x14ac:dyDescent="0.25">
      <c r="B21" t="s">
        <v>106</v>
      </c>
    </row>
    <row r="22" spans="2:2" x14ac:dyDescent="0.25">
      <c r="B22" t="s">
        <v>107</v>
      </c>
    </row>
    <row r="23" spans="2:2" x14ac:dyDescent="0.25">
      <c r="B23" t="s">
        <v>108</v>
      </c>
    </row>
    <row r="24" spans="2:2" x14ac:dyDescent="0.25">
      <c r="B24" t="s">
        <v>109</v>
      </c>
    </row>
    <row r="25" spans="2:2" x14ac:dyDescent="0.25">
      <c r="B25" t="s">
        <v>110</v>
      </c>
    </row>
    <row r="26" spans="2:2" x14ac:dyDescent="0.25">
      <c r="B26" t="s">
        <v>111</v>
      </c>
    </row>
    <row r="27" spans="2:2" x14ac:dyDescent="0.25">
      <c r="B27" t="s">
        <v>113</v>
      </c>
    </row>
    <row r="33" spans="2:12" x14ac:dyDescent="0.25">
      <c r="B33" s="1" t="s">
        <v>125</v>
      </c>
    </row>
    <row r="34" spans="2:12" x14ac:dyDescent="0.25">
      <c r="B34" t="s">
        <v>126</v>
      </c>
    </row>
    <row r="35" spans="2:12" x14ac:dyDescent="0.25">
      <c r="B35" t="s">
        <v>127</v>
      </c>
    </row>
    <row r="36" spans="2:12" ht="25.5" customHeight="1" x14ac:dyDescent="0.25">
      <c r="B36" s="2" t="s">
        <v>128</v>
      </c>
      <c r="C36" s="35" t="s">
        <v>129</v>
      </c>
      <c r="D36" s="35"/>
      <c r="E36" s="35"/>
      <c r="F36" s="35"/>
      <c r="G36" s="35"/>
      <c r="H36" s="35"/>
      <c r="I36" s="35"/>
      <c r="J36" s="35"/>
      <c r="K36" s="35"/>
      <c r="L36" s="35"/>
    </row>
    <row r="37" spans="2:12" x14ac:dyDescent="0.25">
      <c r="B37" s="2" t="s">
        <v>130</v>
      </c>
      <c r="C37" s="35" t="s">
        <v>131</v>
      </c>
      <c r="D37" s="35"/>
      <c r="E37" s="35"/>
      <c r="F37" s="35"/>
      <c r="G37" s="35"/>
      <c r="H37" s="35"/>
      <c r="I37" s="35"/>
      <c r="J37" s="35"/>
      <c r="K37" s="35"/>
      <c r="L37" s="35"/>
    </row>
    <row r="38" spans="2:12" x14ac:dyDescent="0.25">
      <c r="B38" s="2" t="s">
        <v>139</v>
      </c>
      <c r="C38" s="35" t="s">
        <v>140</v>
      </c>
      <c r="D38" s="35"/>
      <c r="E38" s="35"/>
      <c r="F38" s="35"/>
      <c r="G38" s="35"/>
      <c r="H38" s="35"/>
      <c r="I38" s="35"/>
      <c r="J38" s="35"/>
      <c r="K38" s="35"/>
      <c r="L38" s="35"/>
    </row>
    <row r="39" spans="2:12" x14ac:dyDescent="0.25">
      <c r="B39" t="s">
        <v>132</v>
      </c>
    </row>
    <row r="40" spans="2:12" x14ac:dyDescent="0.25">
      <c r="B40" t="s">
        <v>102</v>
      </c>
    </row>
    <row r="41" spans="2:12" x14ac:dyDescent="0.25">
      <c r="B41" t="s">
        <v>103</v>
      </c>
    </row>
    <row r="42" spans="2:12" x14ac:dyDescent="0.25">
      <c r="B42" t="s">
        <v>144</v>
      </c>
    </row>
    <row r="47" spans="2:12" x14ac:dyDescent="0.25">
      <c r="B47" s="1" t="s">
        <v>133</v>
      </c>
    </row>
    <row r="48" spans="2:12" x14ac:dyDescent="0.25">
      <c r="B48" t="s">
        <v>134</v>
      </c>
    </row>
    <row r="49" spans="2:2" x14ac:dyDescent="0.25">
      <c r="B49" t="s">
        <v>106</v>
      </c>
    </row>
    <row r="50" spans="2:2" x14ac:dyDescent="0.25">
      <c r="B50" t="s">
        <v>141</v>
      </c>
    </row>
    <row r="51" spans="2:2" x14ac:dyDescent="0.25">
      <c r="B51" t="s">
        <v>142</v>
      </c>
    </row>
    <row r="52" spans="2:2" x14ac:dyDescent="0.25">
      <c r="B52" t="s">
        <v>109</v>
      </c>
    </row>
    <row r="53" spans="2:2" x14ac:dyDescent="0.25">
      <c r="B53" t="s">
        <v>110</v>
      </c>
    </row>
    <row r="54" spans="2:2" x14ac:dyDescent="0.25">
      <c r="B54" t="s">
        <v>111</v>
      </c>
    </row>
    <row r="55" spans="2:2" x14ac:dyDescent="0.25">
      <c r="B55" t="s">
        <v>143</v>
      </c>
    </row>
  </sheetData>
  <mergeCells count="8">
    <mergeCell ref="B1:K1"/>
    <mergeCell ref="C36:L36"/>
    <mergeCell ref="C37:L37"/>
    <mergeCell ref="C38:L38"/>
    <mergeCell ref="B3:C3"/>
    <mergeCell ref="B4:C4"/>
    <mergeCell ref="B5:C5"/>
    <mergeCell ref="B6:C6"/>
  </mergeCells>
  <phoneticPr fontId="2" type="noConversion"/>
  <hyperlinks>
    <hyperlink ref="B4" location="Instructions!A19" display="Averages - Range Charts (X-bar R Chart)" xr:uid="{00000000-0004-0000-0000-000000000000}"/>
    <hyperlink ref="B5" location="Instructions!A33" display="Proportions Charts (P Chart)" xr:uid="{00000000-0004-0000-0000-000001000000}"/>
    <hyperlink ref="B6" location="Instructions!A46" display="Count Charts (C Chart)" xr:uid="{00000000-0004-0000-0000-000002000000}"/>
    <hyperlink ref="B3" location="Instructions!A8" display="Individuals - Moving Range Charts (ImR Chart)" xr:uid="{00000000-0004-0000-0000-000003000000}"/>
    <hyperlink ref="B6:C6" location="Instructions!B62" display="Count Charts (C Chart)" xr:uid="{00000000-0004-0000-0000-000004000000}"/>
    <hyperlink ref="B4:C4" location="Instructions!B43" display="Averages - Range Charts (X-bar R Chart)" xr:uid="{00000000-0004-0000-0000-000005000000}"/>
    <hyperlink ref="B5:C5" location="Instructions!B62" display="Proportions Charts (P Chart)" xr:uid="{00000000-0004-0000-0000-000006000000}"/>
    <hyperlink ref="B3:C3" location="Instructions!B8" display="Individuals - Moving Range Charts (ImR Chart)" xr:uid="{00000000-0004-0000-0000-000007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1001"/>
  <sheetViews>
    <sheetView showGridLines="0" showRowColHeaders="0" workbookViewId="0">
      <selection activeCell="A2" sqref="A2"/>
    </sheetView>
  </sheetViews>
  <sheetFormatPr defaultRowHeight="13.2" x14ac:dyDescent="0.25"/>
  <cols>
    <col min="1" max="1" width="19.109375" bestFit="1" customWidth="1"/>
    <col min="2" max="2" width="16" bestFit="1" customWidth="1"/>
  </cols>
  <sheetData>
    <row r="1" spans="1:2" x14ac:dyDescent="0.25">
      <c r="A1" s="1" t="s">
        <v>97</v>
      </c>
      <c r="B1" s="1" t="s">
        <v>7</v>
      </c>
    </row>
    <row r="2" spans="1:2" x14ac:dyDescent="0.25">
      <c r="A2" s="33"/>
      <c r="B2" s="3"/>
    </row>
    <row r="3" spans="1:2" x14ac:dyDescent="0.25">
      <c r="A3" s="33"/>
      <c r="B3" s="3"/>
    </row>
    <row r="4" spans="1:2" x14ac:dyDescent="0.25">
      <c r="A4" s="33"/>
      <c r="B4" s="3"/>
    </row>
    <row r="5" spans="1:2" x14ac:dyDescent="0.25">
      <c r="A5" s="33"/>
      <c r="B5" s="3"/>
    </row>
    <row r="6" spans="1:2" x14ac:dyDescent="0.25">
      <c r="A6" s="33"/>
      <c r="B6" s="3"/>
    </row>
    <row r="7" spans="1:2" x14ac:dyDescent="0.25">
      <c r="A7" s="33"/>
      <c r="B7" s="3"/>
    </row>
    <row r="8" spans="1:2" x14ac:dyDescent="0.25">
      <c r="A8" s="33"/>
      <c r="B8" s="3"/>
    </row>
    <row r="9" spans="1:2" x14ac:dyDescent="0.25">
      <c r="A9" s="33"/>
      <c r="B9" s="3"/>
    </row>
    <row r="10" spans="1:2" x14ac:dyDescent="0.25">
      <c r="A10" s="33"/>
      <c r="B10" s="3"/>
    </row>
    <row r="11" spans="1:2" x14ac:dyDescent="0.25">
      <c r="A11" s="33"/>
      <c r="B11" s="3"/>
    </row>
    <row r="12" spans="1:2" x14ac:dyDescent="0.25">
      <c r="A12" s="33"/>
      <c r="B12" s="3"/>
    </row>
    <row r="13" spans="1:2" x14ac:dyDescent="0.25">
      <c r="A13" s="33"/>
      <c r="B13" s="3"/>
    </row>
    <row r="14" spans="1:2" x14ac:dyDescent="0.25">
      <c r="A14" s="33"/>
      <c r="B14" s="3"/>
    </row>
    <row r="15" spans="1:2" x14ac:dyDescent="0.25">
      <c r="A15" s="33"/>
      <c r="B15" s="3"/>
    </row>
    <row r="16" spans="1:2" x14ac:dyDescent="0.25">
      <c r="A16" s="33"/>
      <c r="B16" s="3"/>
    </row>
    <row r="17" spans="1:2" x14ac:dyDescent="0.25">
      <c r="A17" s="33"/>
      <c r="B17" s="3"/>
    </row>
    <row r="18" spans="1:2" x14ac:dyDescent="0.25">
      <c r="A18" s="33"/>
      <c r="B18" s="3"/>
    </row>
    <row r="19" spans="1:2" x14ac:dyDescent="0.25">
      <c r="A19" s="33"/>
      <c r="B19" s="3"/>
    </row>
    <row r="20" spans="1:2" x14ac:dyDescent="0.25">
      <c r="A20" s="33"/>
      <c r="B20" s="3"/>
    </row>
    <row r="21" spans="1:2" x14ac:dyDescent="0.25">
      <c r="A21" s="33"/>
      <c r="B21" s="3"/>
    </row>
    <row r="22" spans="1:2" x14ac:dyDescent="0.25">
      <c r="A22" s="33"/>
      <c r="B22" s="3"/>
    </row>
    <row r="23" spans="1:2" x14ac:dyDescent="0.25">
      <c r="A23" s="33"/>
      <c r="B23" s="3"/>
    </row>
    <row r="24" spans="1:2" x14ac:dyDescent="0.25">
      <c r="A24" s="33"/>
      <c r="B24" s="3"/>
    </row>
    <row r="25" spans="1:2" x14ac:dyDescent="0.25">
      <c r="A25" s="33"/>
      <c r="B25" s="3"/>
    </row>
    <row r="26" spans="1:2" x14ac:dyDescent="0.25">
      <c r="A26" s="33"/>
      <c r="B26" s="3"/>
    </row>
    <row r="27" spans="1:2" x14ac:dyDescent="0.25">
      <c r="A27" s="33"/>
      <c r="B27" s="3"/>
    </row>
    <row r="28" spans="1:2" x14ac:dyDescent="0.25">
      <c r="A28" s="33"/>
      <c r="B28" s="3"/>
    </row>
    <row r="29" spans="1:2" x14ac:dyDescent="0.25">
      <c r="A29" s="33"/>
      <c r="B29" s="3"/>
    </row>
    <row r="30" spans="1:2" x14ac:dyDescent="0.25">
      <c r="A30" s="33"/>
      <c r="B30" s="3"/>
    </row>
    <row r="31" spans="1:2" x14ac:dyDescent="0.25">
      <c r="A31" s="33"/>
      <c r="B31" s="3"/>
    </row>
    <row r="32" spans="1:2" x14ac:dyDescent="0.25">
      <c r="A32" s="31"/>
      <c r="B32" s="4"/>
    </row>
    <row r="33" spans="1:2" x14ac:dyDescent="0.25">
      <c r="A33" s="31"/>
      <c r="B33" s="4"/>
    </row>
    <row r="34" spans="1:2" x14ac:dyDescent="0.25">
      <c r="A34" s="31"/>
      <c r="B34" s="4"/>
    </row>
    <row r="35" spans="1:2" x14ac:dyDescent="0.25">
      <c r="A35" s="31"/>
      <c r="B35" s="4"/>
    </row>
    <row r="36" spans="1:2" x14ac:dyDescent="0.25">
      <c r="A36" s="31"/>
      <c r="B36" s="4"/>
    </row>
    <row r="37" spans="1:2" x14ac:dyDescent="0.25">
      <c r="A37" s="31"/>
      <c r="B37" s="4"/>
    </row>
    <row r="38" spans="1:2" x14ac:dyDescent="0.25">
      <c r="A38" s="31"/>
      <c r="B38" s="4"/>
    </row>
    <row r="39" spans="1:2" x14ac:dyDescent="0.25">
      <c r="A39" s="31"/>
      <c r="B39" s="4"/>
    </row>
    <row r="40" spans="1:2" x14ac:dyDescent="0.25">
      <c r="A40" s="31"/>
      <c r="B40" s="4"/>
    </row>
    <row r="41" spans="1:2" x14ac:dyDescent="0.25">
      <c r="A41" s="31"/>
      <c r="B41" s="4"/>
    </row>
    <row r="42" spans="1:2" x14ac:dyDescent="0.25">
      <c r="A42" s="31"/>
      <c r="B42" s="4"/>
    </row>
    <row r="43" spans="1:2" x14ac:dyDescent="0.25">
      <c r="A43" s="31"/>
      <c r="B43" s="4"/>
    </row>
    <row r="44" spans="1:2" x14ac:dyDescent="0.25">
      <c r="A44" s="31"/>
      <c r="B44" s="4"/>
    </row>
    <row r="45" spans="1:2" x14ac:dyDescent="0.25">
      <c r="A45" s="31"/>
      <c r="B45" s="4"/>
    </row>
    <row r="46" spans="1:2" x14ac:dyDescent="0.25">
      <c r="A46" s="31"/>
      <c r="B46" s="4"/>
    </row>
    <row r="47" spans="1:2" x14ac:dyDescent="0.25">
      <c r="A47" s="31"/>
      <c r="B47" s="4"/>
    </row>
    <row r="48" spans="1:2" x14ac:dyDescent="0.25">
      <c r="A48" s="31"/>
      <c r="B48" s="4"/>
    </row>
    <row r="49" spans="1:2" x14ac:dyDescent="0.25">
      <c r="A49" s="31"/>
      <c r="B49" s="4"/>
    </row>
    <row r="50" spans="1:2" x14ac:dyDescent="0.25">
      <c r="A50" s="31"/>
      <c r="B50" s="4"/>
    </row>
    <row r="51" spans="1:2" x14ac:dyDescent="0.25">
      <c r="A51" s="31"/>
      <c r="B51" s="4"/>
    </row>
    <row r="52" spans="1:2" x14ac:dyDescent="0.25">
      <c r="A52" s="31"/>
      <c r="B52" s="4"/>
    </row>
    <row r="53" spans="1:2" x14ac:dyDescent="0.25">
      <c r="A53" s="31"/>
      <c r="B53" s="4"/>
    </row>
    <row r="54" spans="1:2" x14ac:dyDescent="0.25">
      <c r="A54" s="31"/>
      <c r="B54" s="4"/>
    </row>
    <row r="55" spans="1:2" x14ac:dyDescent="0.25">
      <c r="A55" s="31"/>
      <c r="B55" s="4"/>
    </row>
    <row r="56" spans="1:2" x14ac:dyDescent="0.25">
      <c r="A56" s="31"/>
      <c r="B56" s="4"/>
    </row>
    <row r="57" spans="1:2" x14ac:dyDescent="0.25">
      <c r="A57" s="31"/>
      <c r="B57" s="4"/>
    </row>
    <row r="58" spans="1:2" x14ac:dyDescent="0.25">
      <c r="A58" s="31"/>
      <c r="B58" s="4"/>
    </row>
    <row r="59" spans="1:2" x14ac:dyDescent="0.25">
      <c r="A59" s="31"/>
      <c r="B59" s="4"/>
    </row>
    <row r="60" spans="1:2" x14ac:dyDescent="0.25">
      <c r="A60" s="31"/>
      <c r="B60" s="4"/>
    </row>
    <row r="61" spans="1:2" x14ac:dyDescent="0.25">
      <c r="A61" s="31"/>
      <c r="B61" s="4"/>
    </row>
    <row r="62" spans="1:2" x14ac:dyDescent="0.25">
      <c r="A62" s="31"/>
      <c r="B62" s="4"/>
    </row>
    <row r="63" spans="1:2" x14ac:dyDescent="0.25">
      <c r="A63" s="31"/>
      <c r="B63" s="4"/>
    </row>
    <row r="64" spans="1:2" x14ac:dyDescent="0.25">
      <c r="A64" s="31"/>
      <c r="B64" s="4"/>
    </row>
    <row r="65" spans="1:2" x14ac:dyDescent="0.25">
      <c r="A65" s="31"/>
      <c r="B65" s="4"/>
    </row>
    <row r="66" spans="1:2" x14ac:dyDescent="0.25">
      <c r="A66" s="31"/>
      <c r="B66" s="4"/>
    </row>
    <row r="67" spans="1:2" x14ac:dyDescent="0.25">
      <c r="A67" s="31"/>
      <c r="B67" s="4"/>
    </row>
    <row r="68" spans="1:2" x14ac:dyDescent="0.25">
      <c r="A68" s="31"/>
      <c r="B68" s="4"/>
    </row>
    <row r="69" spans="1:2" x14ac:dyDescent="0.25">
      <c r="A69" s="31"/>
      <c r="B69" s="4"/>
    </row>
    <row r="70" spans="1:2" x14ac:dyDescent="0.25">
      <c r="A70" s="31"/>
      <c r="B70" s="4"/>
    </row>
    <row r="71" spans="1:2" x14ac:dyDescent="0.25">
      <c r="A71" s="31"/>
      <c r="B71" s="4"/>
    </row>
    <row r="72" spans="1:2" x14ac:dyDescent="0.25">
      <c r="A72" s="31"/>
      <c r="B72" s="4"/>
    </row>
    <row r="73" spans="1:2" x14ac:dyDescent="0.25">
      <c r="A73" s="31"/>
      <c r="B73" s="4"/>
    </row>
    <row r="74" spans="1:2" x14ac:dyDescent="0.25">
      <c r="A74" s="31"/>
      <c r="B74" s="4"/>
    </row>
    <row r="75" spans="1:2" x14ac:dyDescent="0.25">
      <c r="A75" s="31"/>
      <c r="B75" s="4"/>
    </row>
    <row r="76" spans="1:2" x14ac:dyDescent="0.25">
      <c r="A76" s="31"/>
      <c r="B76" s="4"/>
    </row>
    <row r="77" spans="1:2" x14ac:dyDescent="0.25">
      <c r="A77" s="31"/>
      <c r="B77" s="4"/>
    </row>
    <row r="78" spans="1:2" x14ac:dyDescent="0.25">
      <c r="A78" s="31"/>
      <c r="B78" s="4"/>
    </row>
    <row r="79" spans="1:2" x14ac:dyDescent="0.25">
      <c r="A79" s="31"/>
      <c r="B79" s="4"/>
    </row>
    <row r="80" spans="1:2" x14ac:dyDescent="0.25">
      <c r="A80" s="31"/>
      <c r="B80" s="4"/>
    </row>
    <row r="81" spans="1:2" x14ac:dyDescent="0.25">
      <c r="A81" s="31"/>
      <c r="B81" s="4"/>
    </row>
    <row r="82" spans="1:2" x14ac:dyDescent="0.25">
      <c r="A82" s="31"/>
      <c r="B82" s="4"/>
    </row>
    <row r="83" spans="1:2" x14ac:dyDescent="0.25">
      <c r="A83" s="31"/>
      <c r="B83" s="4"/>
    </row>
    <row r="84" spans="1:2" x14ac:dyDescent="0.25">
      <c r="A84" s="31"/>
      <c r="B84" s="4"/>
    </row>
    <row r="85" spans="1:2" x14ac:dyDescent="0.25">
      <c r="A85" s="31"/>
      <c r="B85" s="4"/>
    </row>
    <row r="86" spans="1:2" x14ac:dyDescent="0.25">
      <c r="A86" s="31"/>
      <c r="B86" s="4"/>
    </row>
    <row r="87" spans="1:2" x14ac:dyDescent="0.25">
      <c r="A87" s="31"/>
      <c r="B87" s="4"/>
    </row>
    <row r="88" spans="1:2" x14ac:dyDescent="0.25">
      <c r="A88" s="31"/>
      <c r="B88" s="4"/>
    </row>
    <row r="89" spans="1:2" x14ac:dyDescent="0.25">
      <c r="A89" s="31"/>
      <c r="B89" s="4"/>
    </row>
    <row r="90" spans="1:2" x14ac:dyDescent="0.25">
      <c r="A90" s="31"/>
      <c r="B90" s="4"/>
    </row>
    <row r="91" spans="1:2" x14ac:dyDescent="0.25">
      <c r="A91" s="31"/>
      <c r="B91" s="4"/>
    </row>
    <row r="92" spans="1:2" x14ac:dyDescent="0.25">
      <c r="A92" s="31"/>
      <c r="B92" s="4"/>
    </row>
    <row r="93" spans="1:2" x14ac:dyDescent="0.25">
      <c r="A93" s="31"/>
      <c r="B93" s="4"/>
    </row>
    <row r="94" spans="1:2" x14ac:dyDescent="0.25">
      <c r="A94" s="31"/>
      <c r="B94" s="4"/>
    </row>
    <row r="95" spans="1:2" x14ac:dyDescent="0.25">
      <c r="A95" s="31"/>
      <c r="B95" s="4"/>
    </row>
    <row r="96" spans="1:2" x14ac:dyDescent="0.25">
      <c r="A96" s="31"/>
      <c r="B96" s="4"/>
    </row>
    <row r="97" spans="1:2" x14ac:dyDescent="0.25">
      <c r="A97" s="31"/>
      <c r="B97" s="4"/>
    </row>
    <row r="98" spans="1:2" x14ac:dyDescent="0.25">
      <c r="A98" s="31"/>
      <c r="B98" s="4"/>
    </row>
    <row r="99" spans="1:2" x14ac:dyDescent="0.25">
      <c r="A99" s="31"/>
      <c r="B99" s="4"/>
    </row>
    <row r="100" spans="1:2" x14ac:dyDescent="0.25">
      <c r="A100" s="31"/>
      <c r="B100" s="4"/>
    </row>
    <row r="101" spans="1:2" x14ac:dyDescent="0.25">
      <c r="A101" s="31"/>
      <c r="B101" s="4"/>
    </row>
    <row r="102" spans="1:2" x14ac:dyDescent="0.25">
      <c r="A102" s="31"/>
      <c r="B102" s="4"/>
    </row>
    <row r="103" spans="1:2" x14ac:dyDescent="0.25">
      <c r="A103" s="31"/>
      <c r="B103" s="4"/>
    </row>
    <row r="104" spans="1:2" x14ac:dyDescent="0.25">
      <c r="A104" s="31"/>
      <c r="B104" s="4"/>
    </row>
    <row r="105" spans="1:2" x14ac:dyDescent="0.25">
      <c r="A105" s="31"/>
      <c r="B105" s="4"/>
    </row>
    <row r="106" spans="1:2" x14ac:dyDescent="0.25">
      <c r="A106" s="31"/>
      <c r="B106" s="4"/>
    </row>
    <row r="107" spans="1:2" x14ac:dyDescent="0.25">
      <c r="A107" s="31"/>
      <c r="B107" s="4"/>
    </row>
    <row r="108" spans="1:2" x14ac:dyDescent="0.25">
      <c r="A108" s="31"/>
      <c r="B108" s="4"/>
    </row>
    <row r="109" spans="1:2" x14ac:dyDescent="0.25">
      <c r="A109" s="31"/>
      <c r="B109" s="4"/>
    </row>
    <row r="110" spans="1:2" x14ac:dyDescent="0.25">
      <c r="A110" s="31"/>
      <c r="B110" s="4"/>
    </row>
    <row r="111" spans="1:2" x14ac:dyDescent="0.25">
      <c r="A111" s="31"/>
      <c r="B111" s="4"/>
    </row>
    <row r="112" spans="1:2" x14ac:dyDescent="0.25">
      <c r="A112" s="31"/>
      <c r="B112" s="4"/>
    </row>
    <row r="113" spans="1:2" x14ac:dyDescent="0.25">
      <c r="A113" s="31"/>
      <c r="B113" s="4"/>
    </row>
    <row r="114" spans="1:2" x14ac:dyDescent="0.25">
      <c r="A114" s="31"/>
      <c r="B114" s="4"/>
    </row>
    <row r="115" spans="1:2" x14ac:dyDescent="0.25">
      <c r="A115" s="31"/>
      <c r="B115" s="4"/>
    </row>
    <row r="116" spans="1:2" x14ac:dyDescent="0.25">
      <c r="A116" s="31"/>
      <c r="B116" s="4"/>
    </row>
    <row r="117" spans="1:2" x14ac:dyDescent="0.25">
      <c r="A117" s="31"/>
      <c r="B117" s="4"/>
    </row>
    <row r="118" spans="1:2" x14ac:dyDescent="0.25">
      <c r="A118" s="31"/>
      <c r="B118" s="4"/>
    </row>
    <row r="119" spans="1:2" x14ac:dyDescent="0.25">
      <c r="A119" s="31"/>
      <c r="B119" s="4"/>
    </row>
    <row r="120" spans="1:2" x14ac:dyDescent="0.25">
      <c r="A120" s="31"/>
      <c r="B120" s="4"/>
    </row>
    <row r="121" spans="1:2" x14ac:dyDescent="0.25">
      <c r="A121" s="31"/>
      <c r="B121" s="4"/>
    </row>
    <row r="122" spans="1:2" x14ac:dyDescent="0.25">
      <c r="A122" s="31"/>
      <c r="B122" s="4"/>
    </row>
    <row r="123" spans="1:2" x14ac:dyDescent="0.25">
      <c r="A123" s="31"/>
      <c r="B123" s="4"/>
    </row>
    <row r="124" spans="1:2" x14ac:dyDescent="0.25">
      <c r="A124" s="31"/>
      <c r="B124" s="4"/>
    </row>
    <row r="125" spans="1:2" x14ac:dyDescent="0.25">
      <c r="A125" s="31"/>
      <c r="B125" s="4"/>
    </row>
    <row r="126" spans="1:2" x14ac:dyDescent="0.25">
      <c r="A126" s="31"/>
      <c r="B126" s="4"/>
    </row>
    <row r="127" spans="1:2" x14ac:dyDescent="0.25">
      <c r="A127" s="31"/>
      <c r="B127" s="4"/>
    </row>
    <row r="128" spans="1:2" x14ac:dyDescent="0.25">
      <c r="A128" s="31"/>
      <c r="B128" s="4"/>
    </row>
    <row r="129" spans="1:2" x14ac:dyDescent="0.25">
      <c r="A129" s="31"/>
      <c r="B129" s="4"/>
    </row>
    <row r="130" spans="1:2" x14ac:dyDescent="0.25">
      <c r="A130" s="31"/>
      <c r="B130" s="4"/>
    </row>
    <row r="131" spans="1:2" x14ac:dyDescent="0.25">
      <c r="A131" s="31"/>
      <c r="B131" s="4"/>
    </row>
    <row r="132" spans="1:2" x14ac:dyDescent="0.25">
      <c r="A132" s="31"/>
      <c r="B132" s="4"/>
    </row>
    <row r="133" spans="1:2" x14ac:dyDescent="0.25">
      <c r="A133" s="31"/>
      <c r="B133" s="4"/>
    </row>
    <row r="134" spans="1:2" x14ac:dyDescent="0.25">
      <c r="A134" s="31"/>
      <c r="B134" s="4"/>
    </row>
    <row r="135" spans="1:2" x14ac:dyDescent="0.25">
      <c r="A135" s="31"/>
      <c r="B135" s="4"/>
    </row>
    <row r="136" spans="1:2" x14ac:dyDescent="0.25">
      <c r="A136" s="31"/>
      <c r="B136" s="4"/>
    </row>
    <row r="137" spans="1:2" x14ac:dyDescent="0.25">
      <c r="A137" s="31"/>
      <c r="B137" s="4"/>
    </row>
    <row r="138" spans="1:2" x14ac:dyDescent="0.25">
      <c r="A138" s="31"/>
      <c r="B138" s="4"/>
    </row>
    <row r="139" spans="1:2" x14ac:dyDescent="0.25">
      <c r="A139" s="31"/>
      <c r="B139" s="4"/>
    </row>
    <row r="140" spans="1:2" x14ac:dyDescent="0.25">
      <c r="A140" s="31"/>
      <c r="B140" s="4"/>
    </row>
    <row r="141" spans="1:2" x14ac:dyDescent="0.25">
      <c r="A141" s="31"/>
      <c r="B141" s="4"/>
    </row>
    <row r="142" spans="1:2" x14ac:dyDescent="0.25">
      <c r="A142" s="31"/>
      <c r="B142" s="4"/>
    </row>
    <row r="143" spans="1:2" x14ac:dyDescent="0.25">
      <c r="A143" s="31"/>
      <c r="B143" s="4"/>
    </row>
    <row r="144" spans="1:2" x14ac:dyDescent="0.25">
      <c r="A144" s="31"/>
      <c r="B144" s="4"/>
    </row>
    <row r="145" spans="1:2" x14ac:dyDescent="0.25">
      <c r="A145" s="31"/>
      <c r="B145" s="4"/>
    </row>
    <row r="146" spans="1:2" x14ac:dyDescent="0.25">
      <c r="A146" s="31"/>
      <c r="B146" s="4"/>
    </row>
    <row r="147" spans="1:2" x14ac:dyDescent="0.25">
      <c r="A147" s="31"/>
      <c r="B147" s="4"/>
    </row>
    <row r="148" spans="1:2" x14ac:dyDescent="0.25">
      <c r="A148" s="31"/>
      <c r="B148" s="4"/>
    </row>
    <row r="149" spans="1:2" x14ac:dyDescent="0.25">
      <c r="A149" s="31"/>
      <c r="B149" s="4"/>
    </row>
    <row r="150" spans="1:2" x14ac:dyDescent="0.25">
      <c r="A150" s="31"/>
      <c r="B150" s="4"/>
    </row>
    <row r="151" spans="1:2" x14ac:dyDescent="0.25">
      <c r="A151" s="31"/>
      <c r="B151" s="4"/>
    </row>
    <row r="152" spans="1:2" x14ac:dyDescent="0.25">
      <c r="A152" s="31"/>
      <c r="B152" s="4"/>
    </row>
    <row r="153" spans="1:2" x14ac:dyDescent="0.25">
      <c r="A153" s="31"/>
      <c r="B153" s="4"/>
    </row>
    <row r="154" spans="1:2" x14ac:dyDescent="0.25">
      <c r="A154" s="31"/>
      <c r="B154" s="4"/>
    </row>
    <row r="155" spans="1:2" x14ac:dyDescent="0.25">
      <c r="A155" s="31"/>
      <c r="B155" s="4"/>
    </row>
    <row r="156" spans="1:2" x14ac:dyDescent="0.25">
      <c r="A156" s="31"/>
      <c r="B156" s="4"/>
    </row>
    <row r="157" spans="1:2" x14ac:dyDescent="0.25">
      <c r="A157" s="31"/>
      <c r="B157" s="4"/>
    </row>
    <row r="158" spans="1:2" x14ac:dyDescent="0.25">
      <c r="A158" s="31"/>
      <c r="B158" s="4"/>
    </row>
    <row r="159" spans="1:2" x14ac:dyDescent="0.25">
      <c r="A159" s="31"/>
      <c r="B159" s="4"/>
    </row>
    <row r="160" spans="1:2" x14ac:dyDescent="0.25">
      <c r="A160" s="31"/>
      <c r="B160" s="4"/>
    </row>
    <row r="161" spans="1:2" x14ac:dyDescent="0.25">
      <c r="A161" s="31"/>
      <c r="B161" s="4"/>
    </row>
    <row r="162" spans="1:2" x14ac:dyDescent="0.25">
      <c r="A162" s="31"/>
      <c r="B162" s="4"/>
    </row>
    <row r="163" spans="1:2" x14ac:dyDescent="0.25">
      <c r="A163" s="31"/>
      <c r="B163" s="4"/>
    </row>
    <row r="164" spans="1:2" x14ac:dyDescent="0.25">
      <c r="A164" s="31"/>
      <c r="B164" s="4"/>
    </row>
    <row r="165" spans="1:2" x14ac:dyDescent="0.25">
      <c r="A165" s="31"/>
      <c r="B165" s="4"/>
    </row>
    <row r="166" spans="1:2" x14ac:dyDescent="0.25">
      <c r="A166" s="31"/>
      <c r="B166" s="4"/>
    </row>
    <row r="167" spans="1:2" x14ac:dyDescent="0.25">
      <c r="A167" s="31"/>
      <c r="B167" s="4"/>
    </row>
    <row r="168" spans="1:2" x14ac:dyDescent="0.25">
      <c r="A168" s="31"/>
      <c r="B168" s="4"/>
    </row>
    <row r="169" spans="1:2" x14ac:dyDescent="0.25">
      <c r="A169" s="31"/>
      <c r="B169" s="4"/>
    </row>
    <row r="170" spans="1:2" x14ac:dyDescent="0.25">
      <c r="A170" s="31"/>
      <c r="B170" s="4"/>
    </row>
    <row r="171" spans="1:2" x14ac:dyDescent="0.25">
      <c r="A171" s="31"/>
      <c r="B171" s="4"/>
    </row>
    <row r="172" spans="1:2" x14ac:dyDescent="0.25">
      <c r="A172" s="31"/>
      <c r="B172" s="4"/>
    </row>
    <row r="173" spans="1:2" x14ac:dyDescent="0.25">
      <c r="A173" s="31"/>
      <c r="B173" s="4"/>
    </row>
    <row r="174" spans="1:2" x14ac:dyDescent="0.25">
      <c r="A174" s="31"/>
      <c r="B174" s="4"/>
    </row>
    <row r="175" spans="1:2" x14ac:dyDescent="0.25">
      <c r="A175" s="31"/>
      <c r="B175" s="4"/>
    </row>
    <row r="176" spans="1:2" x14ac:dyDescent="0.25">
      <c r="A176" s="31"/>
      <c r="B176" s="4"/>
    </row>
    <row r="177" spans="1:2" x14ac:dyDescent="0.25">
      <c r="A177" s="31"/>
      <c r="B177" s="4"/>
    </row>
    <row r="178" spans="1:2" x14ac:dyDescent="0.25">
      <c r="A178" s="31"/>
      <c r="B178" s="4"/>
    </row>
    <row r="179" spans="1:2" x14ac:dyDescent="0.25">
      <c r="A179" s="31"/>
      <c r="B179" s="4"/>
    </row>
    <row r="180" spans="1:2" x14ac:dyDescent="0.25">
      <c r="A180" s="31"/>
      <c r="B180" s="4"/>
    </row>
    <row r="181" spans="1:2" x14ac:dyDescent="0.25">
      <c r="A181" s="31"/>
      <c r="B181" s="4"/>
    </row>
    <row r="182" spans="1:2" x14ac:dyDescent="0.25">
      <c r="A182" s="31"/>
      <c r="B182" s="4"/>
    </row>
    <row r="183" spans="1:2" x14ac:dyDescent="0.25">
      <c r="A183" s="31"/>
      <c r="B183" s="4"/>
    </row>
    <row r="184" spans="1:2" x14ac:dyDescent="0.25">
      <c r="A184" s="31"/>
      <c r="B184" s="4"/>
    </row>
    <row r="185" spans="1:2" x14ac:dyDescent="0.25">
      <c r="A185" s="31"/>
      <c r="B185" s="4"/>
    </row>
    <row r="186" spans="1:2" x14ac:dyDescent="0.25">
      <c r="A186" s="31"/>
      <c r="B186" s="4"/>
    </row>
    <row r="187" spans="1:2" x14ac:dyDescent="0.25">
      <c r="A187" s="31"/>
      <c r="B187" s="4"/>
    </row>
    <row r="188" spans="1:2" x14ac:dyDescent="0.25">
      <c r="A188" s="31"/>
      <c r="B188" s="4"/>
    </row>
    <row r="189" spans="1:2" x14ac:dyDescent="0.25">
      <c r="A189" s="31"/>
      <c r="B189" s="4"/>
    </row>
    <row r="190" spans="1:2" x14ac:dyDescent="0.25">
      <c r="A190" s="31"/>
      <c r="B190" s="4"/>
    </row>
    <row r="191" spans="1:2" x14ac:dyDescent="0.25">
      <c r="A191" s="31"/>
      <c r="B191" s="4"/>
    </row>
    <row r="192" spans="1:2" x14ac:dyDescent="0.25">
      <c r="A192" s="31"/>
      <c r="B192" s="4"/>
    </row>
    <row r="193" spans="1:2" x14ac:dyDescent="0.25">
      <c r="A193" s="31"/>
      <c r="B193" s="4"/>
    </row>
    <row r="194" spans="1:2" x14ac:dyDescent="0.25">
      <c r="A194" s="31"/>
      <c r="B194" s="4"/>
    </row>
    <row r="195" spans="1:2" x14ac:dyDescent="0.25">
      <c r="A195" s="31"/>
      <c r="B195" s="4"/>
    </row>
    <row r="196" spans="1:2" x14ac:dyDescent="0.25">
      <c r="A196" s="31"/>
      <c r="B196" s="4"/>
    </row>
    <row r="197" spans="1:2" x14ac:dyDescent="0.25">
      <c r="A197" s="31"/>
      <c r="B197" s="4"/>
    </row>
    <row r="198" spans="1:2" x14ac:dyDescent="0.25">
      <c r="A198" s="31"/>
      <c r="B198" s="4"/>
    </row>
    <row r="199" spans="1:2" x14ac:dyDescent="0.25">
      <c r="A199" s="31"/>
      <c r="B199" s="4"/>
    </row>
    <row r="200" spans="1:2" x14ac:dyDescent="0.25">
      <c r="A200" s="31"/>
      <c r="B200" s="4"/>
    </row>
    <row r="201" spans="1:2" x14ac:dyDescent="0.25">
      <c r="A201" s="31"/>
      <c r="B201" s="4"/>
    </row>
    <row r="202" spans="1:2" x14ac:dyDescent="0.25">
      <c r="A202" s="31"/>
      <c r="B202" s="4"/>
    </row>
    <row r="203" spans="1:2" x14ac:dyDescent="0.25">
      <c r="A203" s="31"/>
      <c r="B203" s="4"/>
    </row>
    <row r="204" spans="1:2" x14ac:dyDescent="0.25">
      <c r="A204" s="31"/>
      <c r="B204" s="4"/>
    </row>
    <row r="205" spans="1:2" x14ac:dyDescent="0.25">
      <c r="A205" s="31"/>
      <c r="B205" s="4"/>
    </row>
    <row r="206" spans="1:2" x14ac:dyDescent="0.25">
      <c r="A206" s="31"/>
      <c r="B206" s="4"/>
    </row>
    <row r="207" spans="1:2" x14ac:dyDescent="0.25">
      <c r="A207" s="31"/>
      <c r="B207" s="4"/>
    </row>
    <row r="208" spans="1:2" x14ac:dyDescent="0.25">
      <c r="A208" s="31"/>
      <c r="B208" s="4"/>
    </row>
    <row r="209" spans="1:2" x14ac:dyDescent="0.25">
      <c r="A209" s="31"/>
      <c r="B209" s="4"/>
    </row>
    <row r="210" spans="1:2" x14ac:dyDescent="0.25">
      <c r="A210" s="31"/>
      <c r="B210" s="4"/>
    </row>
    <row r="211" spans="1:2" x14ac:dyDescent="0.25">
      <c r="A211" s="31"/>
      <c r="B211" s="4"/>
    </row>
    <row r="212" spans="1:2" x14ac:dyDescent="0.25">
      <c r="A212" s="31"/>
      <c r="B212" s="4"/>
    </row>
    <row r="213" spans="1:2" x14ac:dyDescent="0.25">
      <c r="A213" s="31"/>
      <c r="B213" s="4"/>
    </row>
    <row r="214" spans="1:2" x14ac:dyDescent="0.25">
      <c r="A214" s="31"/>
      <c r="B214" s="4"/>
    </row>
    <row r="215" spans="1:2" x14ac:dyDescent="0.25">
      <c r="A215" s="31"/>
      <c r="B215" s="4"/>
    </row>
    <row r="216" spans="1:2" x14ac:dyDescent="0.25">
      <c r="A216" s="31"/>
      <c r="B216" s="4"/>
    </row>
    <row r="217" spans="1:2" x14ac:dyDescent="0.25">
      <c r="A217" s="31"/>
      <c r="B217" s="4"/>
    </row>
    <row r="218" spans="1:2" x14ac:dyDescent="0.25">
      <c r="A218" s="31"/>
      <c r="B218" s="4"/>
    </row>
    <row r="219" spans="1:2" x14ac:dyDescent="0.25">
      <c r="A219" s="31"/>
      <c r="B219" s="4"/>
    </row>
    <row r="220" spans="1:2" x14ac:dyDescent="0.25">
      <c r="A220" s="31"/>
      <c r="B220" s="4"/>
    </row>
    <row r="221" spans="1:2" x14ac:dyDescent="0.25">
      <c r="A221" s="31"/>
      <c r="B221" s="4"/>
    </row>
    <row r="222" spans="1:2" x14ac:dyDescent="0.25">
      <c r="A222" s="31"/>
      <c r="B222" s="4"/>
    </row>
    <row r="223" spans="1:2" x14ac:dyDescent="0.25">
      <c r="A223" s="31"/>
      <c r="B223" s="4"/>
    </row>
    <row r="224" spans="1:2" x14ac:dyDescent="0.25">
      <c r="A224" s="31"/>
      <c r="B224" s="4"/>
    </row>
    <row r="225" spans="1:2" x14ac:dyDescent="0.25">
      <c r="A225" s="31"/>
      <c r="B225" s="4"/>
    </row>
    <row r="226" spans="1:2" x14ac:dyDescent="0.25">
      <c r="A226" s="31"/>
      <c r="B226" s="4"/>
    </row>
    <row r="227" spans="1:2" x14ac:dyDescent="0.25">
      <c r="A227" s="31"/>
      <c r="B227" s="4"/>
    </row>
    <row r="228" spans="1:2" x14ac:dyDescent="0.25">
      <c r="A228" s="31"/>
      <c r="B228" s="4"/>
    </row>
    <row r="229" spans="1:2" x14ac:dyDescent="0.25">
      <c r="A229" s="31"/>
      <c r="B229" s="4"/>
    </row>
    <row r="230" spans="1:2" x14ac:dyDescent="0.25">
      <c r="A230" s="31"/>
      <c r="B230" s="4"/>
    </row>
    <row r="231" spans="1:2" x14ac:dyDescent="0.25">
      <c r="A231" s="31"/>
      <c r="B231" s="4"/>
    </row>
    <row r="232" spans="1:2" x14ac:dyDescent="0.25">
      <c r="A232" s="31"/>
      <c r="B232" s="4"/>
    </row>
    <row r="233" spans="1:2" x14ac:dyDescent="0.25">
      <c r="A233" s="31"/>
      <c r="B233" s="4"/>
    </row>
    <row r="234" spans="1:2" x14ac:dyDescent="0.25">
      <c r="A234" s="31"/>
      <c r="B234" s="4"/>
    </row>
    <row r="235" spans="1:2" x14ac:dyDescent="0.25">
      <c r="A235" s="31"/>
      <c r="B235" s="4"/>
    </row>
    <row r="236" spans="1:2" x14ac:dyDescent="0.25">
      <c r="A236" s="31"/>
      <c r="B236" s="4"/>
    </row>
    <row r="237" spans="1:2" x14ac:dyDescent="0.25">
      <c r="A237" s="31"/>
      <c r="B237" s="4"/>
    </row>
    <row r="238" spans="1:2" x14ac:dyDescent="0.25">
      <c r="A238" s="31"/>
      <c r="B238" s="4"/>
    </row>
    <row r="239" spans="1:2" x14ac:dyDescent="0.25">
      <c r="A239" s="31"/>
      <c r="B239" s="4"/>
    </row>
    <row r="240" spans="1:2" x14ac:dyDescent="0.25">
      <c r="A240" s="31"/>
      <c r="B240" s="4"/>
    </row>
    <row r="241" spans="1:2" x14ac:dyDescent="0.25">
      <c r="A241" s="31"/>
      <c r="B241" s="4"/>
    </row>
    <row r="242" spans="1:2" x14ac:dyDescent="0.25">
      <c r="A242" s="31"/>
      <c r="B242" s="4"/>
    </row>
    <row r="243" spans="1:2" x14ac:dyDescent="0.25">
      <c r="A243" s="31"/>
      <c r="B243" s="4"/>
    </row>
    <row r="244" spans="1:2" x14ac:dyDescent="0.25">
      <c r="A244" s="31"/>
      <c r="B244" s="4"/>
    </row>
    <row r="245" spans="1:2" x14ac:dyDescent="0.25">
      <c r="A245" s="31"/>
      <c r="B245" s="4"/>
    </row>
    <row r="246" spans="1:2" x14ac:dyDescent="0.25">
      <c r="A246" s="31"/>
      <c r="B246" s="4"/>
    </row>
    <row r="247" spans="1:2" x14ac:dyDescent="0.25">
      <c r="A247" s="31"/>
      <c r="B247" s="4"/>
    </row>
    <row r="248" spans="1:2" x14ac:dyDescent="0.25">
      <c r="A248" s="31"/>
      <c r="B248" s="4"/>
    </row>
    <row r="249" spans="1:2" x14ac:dyDescent="0.25">
      <c r="A249" s="31"/>
      <c r="B249" s="4"/>
    </row>
    <row r="250" spans="1:2" x14ac:dyDescent="0.25">
      <c r="A250" s="31"/>
      <c r="B250" s="4"/>
    </row>
    <row r="251" spans="1:2" x14ac:dyDescent="0.25">
      <c r="A251" s="31"/>
      <c r="B251" s="4"/>
    </row>
    <row r="252" spans="1:2" x14ac:dyDescent="0.25">
      <c r="A252" s="31"/>
      <c r="B252" s="4"/>
    </row>
    <row r="253" spans="1:2" x14ac:dyDescent="0.25">
      <c r="A253" s="31"/>
      <c r="B253" s="4"/>
    </row>
    <row r="254" spans="1:2" x14ac:dyDescent="0.25">
      <c r="A254" s="31"/>
      <c r="B254" s="4"/>
    </row>
    <row r="255" spans="1:2" x14ac:dyDescent="0.25">
      <c r="A255" s="31"/>
      <c r="B255" s="4"/>
    </row>
    <row r="256" spans="1:2" x14ac:dyDescent="0.25">
      <c r="A256" s="31"/>
      <c r="B256" s="4"/>
    </row>
    <row r="257" spans="1:2" x14ac:dyDescent="0.25">
      <c r="A257" s="31"/>
      <c r="B257" s="4"/>
    </row>
    <row r="258" spans="1:2" x14ac:dyDescent="0.25">
      <c r="A258" s="31"/>
      <c r="B258" s="4"/>
    </row>
    <row r="259" spans="1:2" x14ac:dyDescent="0.25">
      <c r="A259" s="31"/>
      <c r="B259" s="4"/>
    </row>
    <row r="260" spans="1:2" x14ac:dyDescent="0.25">
      <c r="A260" s="31"/>
      <c r="B260" s="4"/>
    </row>
    <row r="261" spans="1:2" x14ac:dyDescent="0.25">
      <c r="A261" s="31"/>
      <c r="B261" s="4"/>
    </row>
    <row r="262" spans="1:2" x14ac:dyDescent="0.25">
      <c r="A262" s="31"/>
      <c r="B262" s="4"/>
    </row>
    <row r="263" spans="1:2" x14ac:dyDescent="0.25">
      <c r="A263" s="31"/>
      <c r="B263" s="4"/>
    </row>
    <row r="264" spans="1:2" x14ac:dyDescent="0.25">
      <c r="A264" s="31"/>
      <c r="B264" s="4"/>
    </row>
    <row r="265" spans="1:2" x14ac:dyDescent="0.25">
      <c r="A265" s="31"/>
      <c r="B265" s="4"/>
    </row>
    <row r="266" spans="1:2" x14ac:dyDescent="0.25">
      <c r="A266" s="31"/>
      <c r="B266" s="4"/>
    </row>
    <row r="267" spans="1:2" x14ac:dyDescent="0.25">
      <c r="A267" s="31"/>
      <c r="B267" s="4"/>
    </row>
    <row r="268" spans="1:2" x14ac:dyDescent="0.25">
      <c r="A268" s="31"/>
      <c r="B268" s="4"/>
    </row>
    <row r="269" spans="1:2" x14ac:dyDescent="0.25">
      <c r="A269" s="31"/>
      <c r="B269" s="4"/>
    </row>
    <row r="270" spans="1:2" x14ac:dyDescent="0.25">
      <c r="A270" s="31"/>
      <c r="B270" s="4"/>
    </row>
    <row r="271" spans="1:2" x14ac:dyDescent="0.25">
      <c r="A271" s="31"/>
      <c r="B271" s="4"/>
    </row>
    <row r="272" spans="1:2" x14ac:dyDescent="0.25">
      <c r="A272" s="31"/>
      <c r="B272" s="4"/>
    </row>
    <row r="273" spans="1:2" x14ac:dyDescent="0.25">
      <c r="A273" s="31"/>
      <c r="B273" s="4"/>
    </row>
    <row r="274" spans="1:2" x14ac:dyDescent="0.25">
      <c r="A274" s="31"/>
      <c r="B274" s="4"/>
    </row>
    <row r="275" spans="1:2" x14ac:dyDescent="0.25">
      <c r="A275" s="31"/>
      <c r="B275" s="4"/>
    </row>
    <row r="276" spans="1:2" x14ac:dyDescent="0.25">
      <c r="A276" s="31"/>
      <c r="B276" s="4"/>
    </row>
    <row r="277" spans="1:2" x14ac:dyDescent="0.25">
      <c r="A277" s="31"/>
      <c r="B277" s="4"/>
    </row>
    <row r="278" spans="1:2" x14ac:dyDescent="0.25">
      <c r="A278" s="31"/>
      <c r="B278" s="4"/>
    </row>
    <row r="279" spans="1:2" x14ac:dyDescent="0.25">
      <c r="A279" s="31"/>
      <c r="B279" s="4"/>
    </row>
    <row r="280" spans="1:2" x14ac:dyDescent="0.25">
      <c r="A280" s="31"/>
      <c r="B280" s="4"/>
    </row>
    <row r="281" spans="1:2" x14ac:dyDescent="0.25">
      <c r="A281" s="31"/>
      <c r="B281" s="4"/>
    </row>
    <row r="282" spans="1:2" x14ac:dyDescent="0.25">
      <c r="A282" s="31"/>
      <c r="B282" s="4"/>
    </row>
    <row r="283" spans="1:2" x14ac:dyDescent="0.25">
      <c r="A283" s="31"/>
      <c r="B283" s="4"/>
    </row>
    <row r="284" spans="1:2" x14ac:dyDescent="0.25">
      <c r="A284" s="31"/>
      <c r="B284" s="4"/>
    </row>
    <row r="285" spans="1:2" x14ac:dyDescent="0.25">
      <c r="A285" s="31"/>
      <c r="B285" s="4"/>
    </row>
    <row r="286" spans="1:2" x14ac:dyDescent="0.25">
      <c r="A286" s="31"/>
      <c r="B286" s="4"/>
    </row>
    <row r="287" spans="1:2" x14ac:dyDescent="0.25">
      <c r="A287" s="31"/>
      <c r="B287" s="4"/>
    </row>
    <row r="288" spans="1:2" x14ac:dyDescent="0.25">
      <c r="A288" s="31"/>
      <c r="B288" s="4"/>
    </row>
    <row r="289" spans="1:2" x14ac:dyDescent="0.25">
      <c r="A289" s="31"/>
      <c r="B289" s="4"/>
    </row>
    <row r="290" spans="1:2" x14ac:dyDescent="0.25">
      <c r="A290" s="31"/>
      <c r="B290" s="4"/>
    </row>
    <row r="291" spans="1:2" x14ac:dyDescent="0.25">
      <c r="A291" s="31"/>
      <c r="B291" s="4"/>
    </row>
    <row r="292" spans="1:2" x14ac:dyDescent="0.25">
      <c r="A292" s="31"/>
      <c r="B292" s="4"/>
    </row>
    <row r="293" spans="1:2" x14ac:dyDescent="0.25">
      <c r="A293" s="31"/>
      <c r="B293" s="4"/>
    </row>
    <row r="294" spans="1:2" x14ac:dyDescent="0.25">
      <c r="A294" s="31"/>
      <c r="B294" s="4"/>
    </row>
    <row r="295" spans="1:2" x14ac:dyDescent="0.25">
      <c r="A295" s="31"/>
      <c r="B295" s="4"/>
    </row>
    <row r="296" spans="1:2" x14ac:dyDescent="0.25">
      <c r="A296" s="31"/>
      <c r="B296" s="4"/>
    </row>
    <row r="297" spans="1:2" x14ac:dyDescent="0.25">
      <c r="A297" s="31"/>
      <c r="B297" s="4"/>
    </row>
    <row r="298" spans="1:2" x14ac:dyDescent="0.25">
      <c r="A298" s="31"/>
      <c r="B298" s="4"/>
    </row>
    <row r="299" spans="1:2" x14ac:dyDescent="0.25">
      <c r="A299" s="31"/>
      <c r="B299" s="4"/>
    </row>
    <row r="300" spans="1:2" x14ac:dyDescent="0.25">
      <c r="A300" s="31"/>
      <c r="B300" s="4"/>
    </row>
    <row r="301" spans="1:2" x14ac:dyDescent="0.25">
      <c r="A301" s="31"/>
      <c r="B301" s="4"/>
    </row>
    <row r="302" spans="1:2" x14ac:dyDescent="0.25">
      <c r="A302" s="31"/>
      <c r="B302" s="4"/>
    </row>
    <row r="303" spans="1:2" x14ac:dyDescent="0.25">
      <c r="A303" s="31"/>
      <c r="B303" s="4"/>
    </row>
    <row r="304" spans="1:2" x14ac:dyDescent="0.25">
      <c r="A304" s="31"/>
      <c r="B304" s="4"/>
    </row>
    <row r="305" spans="1:2" x14ac:dyDescent="0.25">
      <c r="A305" s="31"/>
      <c r="B305" s="4"/>
    </row>
    <row r="306" spans="1:2" x14ac:dyDescent="0.25">
      <c r="A306" s="31"/>
      <c r="B306" s="4"/>
    </row>
    <row r="307" spans="1:2" x14ac:dyDescent="0.25">
      <c r="A307" s="31"/>
      <c r="B307" s="4"/>
    </row>
    <row r="308" spans="1:2" x14ac:dyDescent="0.25">
      <c r="A308" s="31"/>
      <c r="B308" s="4"/>
    </row>
    <row r="309" spans="1:2" x14ac:dyDescent="0.25">
      <c r="A309" s="31"/>
      <c r="B309" s="4"/>
    </row>
    <row r="310" spans="1:2" x14ac:dyDescent="0.25">
      <c r="A310" s="31"/>
      <c r="B310" s="4"/>
    </row>
    <row r="311" spans="1:2" x14ac:dyDescent="0.25">
      <c r="A311" s="31"/>
      <c r="B311" s="4"/>
    </row>
    <row r="312" spans="1:2" x14ac:dyDescent="0.25">
      <c r="A312" s="31"/>
      <c r="B312" s="4"/>
    </row>
    <row r="313" spans="1:2" x14ac:dyDescent="0.25">
      <c r="A313" s="31"/>
      <c r="B313" s="4"/>
    </row>
    <row r="314" spans="1:2" x14ac:dyDescent="0.25">
      <c r="A314" s="31"/>
      <c r="B314" s="4"/>
    </row>
    <row r="315" spans="1:2" x14ac:dyDescent="0.25">
      <c r="A315" s="31"/>
      <c r="B315" s="4"/>
    </row>
    <row r="316" spans="1:2" x14ac:dyDescent="0.25">
      <c r="A316" s="31"/>
      <c r="B316" s="4"/>
    </row>
    <row r="317" spans="1:2" x14ac:dyDescent="0.25">
      <c r="A317" s="31"/>
      <c r="B317" s="4"/>
    </row>
    <row r="318" spans="1:2" x14ac:dyDescent="0.25">
      <c r="A318" s="31"/>
      <c r="B318" s="4"/>
    </row>
    <row r="319" spans="1:2" x14ac:dyDescent="0.25">
      <c r="A319" s="31"/>
      <c r="B319" s="4"/>
    </row>
    <row r="320" spans="1:2" x14ac:dyDescent="0.25">
      <c r="A320" s="31"/>
      <c r="B320" s="4"/>
    </row>
    <row r="321" spans="1:2" x14ac:dyDescent="0.25">
      <c r="A321" s="31"/>
      <c r="B321" s="4"/>
    </row>
    <row r="322" spans="1:2" x14ac:dyDescent="0.25">
      <c r="A322" s="31"/>
      <c r="B322" s="4"/>
    </row>
    <row r="323" spans="1:2" x14ac:dyDescent="0.25">
      <c r="A323" s="31"/>
      <c r="B323" s="4"/>
    </row>
    <row r="324" spans="1:2" x14ac:dyDescent="0.25">
      <c r="A324" s="31"/>
      <c r="B324" s="4"/>
    </row>
    <row r="325" spans="1:2" x14ac:dyDescent="0.25">
      <c r="A325" s="31"/>
      <c r="B325" s="4"/>
    </row>
    <row r="326" spans="1:2" x14ac:dyDescent="0.25">
      <c r="A326" s="31"/>
      <c r="B326" s="4"/>
    </row>
    <row r="327" spans="1:2" x14ac:dyDescent="0.25">
      <c r="A327" s="31"/>
      <c r="B327" s="4"/>
    </row>
    <row r="328" spans="1:2" x14ac:dyDescent="0.25">
      <c r="A328" s="31"/>
      <c r="B328" s="4"/>
    </row>
    <row r="329" spans="1:2" x14ac:dyDescent="0.25">
      <c r="A329" s="31"/>
      <c r="B329" s="4"/>
    </row>
    <row r="330" spans="1:2" x14ac:dyDescent="0.25">
      <c r="A330" s="31"/>
      <c r="B330" s="4"/>
    </row>
    <row r="331" spans="1:2" x14ac:dyDescent="0.25">
      <c r="A331" s="31"/>
      <c r="B331" s="4"/>
    </row>
    <row r="332" spans="1:2" x14ac:dyDescent="0.25">
      <c r="A332" s="31"/>
      <c r="B332" s="4"/>
    </row>
    <row r="333" spans="1:2" x14ac:dyDescent="0.25">
      <c r="A333" s="31"/>
      <c r="B333" s="4"/>
    </row>
    <row r="334" spans="1:2" x14ac:dyDescent="0.25">
      <c r="A334" s="31"/>
      <c r="B334" s="4"/>
    </row>
    <row r="335" spans="1:2" x14ac:dyDescent="0.25">
      <c r="A335" s="31"/>
      <c r="B335" s="4"/>
    </row>
    <row r="336" spans="1:2" x14ac:dyDescent="0.25">
      <c r="A336" s="31"/>
      <c r="B336" s="4"/>
    </row>
    <row r="337" spans="1:2" x14ac:dyDescent="0.25">
      <c r="A337" s="31"/>
      <c r="B337" s="4"/>
    </row>
    <row r="338" spans="1:2" x14ac:dyDescent="0.25">
      <c r="A338" s="31"/>
      <c r="B338" s="4"/>
    </row>
    <row r="339" spans="1:2" x14ac:dyDescent="0.25">
      <c r="A339" s="31"/>
      <c r="B339" s="4"/>
    </row>
    <row r="340" spans="1:2" x14ac:dyDescent="0.25">
      <c r="A340" s="31"/>
      <c r="B340" s="4"/>
    </row>
    <row r="341" spans="1:2" x14ac:dyDescent="0.25">
      <c r="A341" s="31"/>
      <c r="B341" s="4"/>
    </row>
    <row r="342" spans="1:2" x14ac:dyDescent="0.25">
      <c r="A342" s="31"/>
      <c r="B342" s="4"/>
    </row>
    <row r="343" spans="1:2" x14ac:dyDescent="0.25">
      <c r="A343" s="31"/>
      <c r="B343" s="4"/>
    </row>
    <row r="344" spans="1:2" x14ac:dyDescent="0.25">
      <c r="A344" s="31"/>
      <c r="B344" s="4"/>
    </row>
    <row r="345" spans="1:2" x14ac:dyDescent="0.25">
      <c r="A345" s="31"/>
      <c r="B345" s="4"/>
    </row>
    <row r="346" spans="1:2" x14ac:dyDescent="0.25">
      <c r="A346" s="31"/>
      <c r="B346" s="4"/>
    </row>
    <row r="347" spans="1:2" x14ac:dyDescent="0.25">
      <c r="A347" s="31"/>
      <c r="B347" s="4"/>
    </row>
    <row r="348" spans="1:2" x14ac:dyDescent="0.25">
      <c r="A348" s="31"/>
      <c r="B348" s="4"/>
    </row>
    <row r="349" spans="1:2" x14ac:dyDescent="0.25">
      <c r="A349" s="31"/>
      <c r="B349" s="4"/>
    </row>
    <row r="350" spans="1:2" x14ac:dyDescent="0.25">
      <c r="A350" s="31"/>
      <c r="B350" s="4"/>
    </row>
    <row r="351" spans="1:2" x14ac:dyDescent="0.25">
      <c r="A351" s="31"/>
      <c r="B351" s="4"/>
    </row>
    <row r="352" spans="1:2" x14ac:dyDescent="0.25">
      <c r="A352" s="31"/>
      <c r="B352" s="4"/>
    </row>
    <row r="353" spans="1:2" x14ac:dyDescent="0.25">
      <c r="A353" s="31"/>
      <c r="B353" s="4"/>
    </row>
    <row r="354" spans="1:2" x14ac:dyDescent="0.25">
      <c r="A354" s="31"/>
      <c r="B354" s="4"/>
    </row>
    <row r="355" spans="1:2" x14ac:dyDescent="0.25">
      <c r="A355" s="31"/>
      <c r="B355" s="4"/>
    </row>
    <row r="356" spans="1:2" x14ac:dyDescent="0.25">
      <c r="A356" s="31"/>
      <c r="B356" s="4"/>
    </row>
    <row r="357" spans="1:2" x14ac:dyDescent="0.25">
      <c r="A357" s="31"/>
      <c r="B357" s="4"/>
    </row>
    <row r="358" spans="1:2" x14ac:dyDescent="0.25">
      <c r="A358" s="31"/>
      <c r="B358" s="4"/>
    </row>
    <row r="359" spans="1:2" x14ac:dyDescent="0.25">
      <c r="A359" s="31"/>
      <c r="B359" s="4"/>
    </row>
    <row r="360" spans="1:2" x14ac:dyDescent="0.25">
      <c r="A360" s="31"/>
      <c r="B360" s="4"/>
    </row>
    <row r="361" spans="1:2" x14ac:dyDescent="0.25">
      <c r="A361" s="31"/>
      <c r="B361" s="4"/>
    </row>
    <row r="362" spans="1:2" x14ac:dyDescent="0.25">
      <c r="A362" s="31"/>
      <c r="B362" s="4"/>
    </row>
    <row r="363" spans="1:2" x14ac:dyDescent="0.25">
      <c r="A363" s="31"/>
      <c r="B363" s="4"/>
    </row>
    <row r="364" spans="1:2" x14ac:dyDescent="0.25">
      <c r="A364" s="31"/>
      <c r="B364" s="4"/>
    </row>
    <row r="365" spans="1:2" x14ac:dyDescent="0.25">
      <c r="A365" s="31"/>
      <c r="B365" s="4"/>
    </row>
    <row r="366" spans="1:2" x14ac:dyDescent="0.25">
      <c r="A366" s="31"/>
      <c r="B366" s="4"/>
    </row>
    <row r="367" spans="1:2" x14ac:dyDescent="0.25">
      <c r="A367" s="31"/>
      <c r="B367" s="4"/>
    </row>
    <row r="368" spans="1:2" x14ac:dyDescent="0.25">
      <c r="A368" s="31"/>
      <c r="B368" s="4"/>
    </row>
    <row r="369" spans="1:2" x14ac:dyDescent="0.25">
      <c r="A369" s="31"/>
      <c r="B369" s="4"/>
    </row>
    <row r="370" spans="1:2" x14ac:dyDescent="0.25">
      <c r="A370" s="31"/>
      <c r="B370" s="4"/>
    </row>
    <row r="371" spans="1:2" x14ac:dyDescent="0.25">
      <c r="A371" s="31"/>
      <c r="B371" s="4"/>
    </row>
    <row r="372" spans="1:2" x14ac:dyDescent="0.25">
      <c r="A372" s="31"/>
      <c r="B372" s="4"/>
    </row>
    <row r="373" spans="1:2" x14ac:dyDescent="0.25">
      <c r="A373" s="31"/>
      <c r="B373" s="4"/>
    </row>
    <row r="374" spans="1:2" x14ac:dyDescent="0.25">
      <c r="A374" s="31"/>
      <c r="B374" s="4"/>
    </row>
    <row r="375" spans="1:2" x14ac:dyDescent="0.25">
      <c r="A375" s="31"/>
      <c r="B375" s="4"/>
    </row>
    <row r="376" spans="1:2" x14ac:dyDescent="0.25">
      <c r="A376" s="31"/>
      <c r="B376" s="4"/>
    </row>
    <row r="377" spans="1:2" x14ac:dyDescent="0.25">
      <c r="A377" s="31"/>
      <c r="B377" s="4"/>
    </row>
    <row r="378" spans="1:2" x14ac:dyDescent="0.25">
      <c r="A378" s="31"/>
      <c r="B378" s="4"/>
    </row>
    <row r="379" spans="1:2" x14ac:dyDescent="0.25">
      <c r="A379" s="31"/>
      <c r="B379" s="4"/>
    </row>
    <row r="380" spans="1:2" x14ac:dyDescent="0.25">
      <c r="A380" s="31"/>
      <c r="B380" s="4"/>
    </row>
    <row r="381" spans="1:2" x14ac:dyDescent="0.25">
      <c r="A381" s="31"/>
      <c r="B381" s="4"/>
    </row>
    <row r="382" spans="1:2" x14ac:dyDescent="0.25">
      <c r="A382" s="31"/>
      <c r="B382" s="4"/>
    </row>
    <row r="383" spans="1:2" x14ac:dyDescent="0.25">
      <c r="A383" s="31"/>
      <c r="B383" s="4"/>
    </row>
    <row r="384" spans="1:2" x14ac:dyDescent="0.25">
      <c r="A384" s="31"/>
      <c r="B384" s="4"/>
    </row>
    <row r="385" spans="1:2" x14ac:dyDescent="0.25">
      <c r="A385" s="31"/>
      <c r="B385" s="4"/>
    </row>
    <row r="386" spans="1:2" x14ac:dyDescent="0.25">
      <c r="A386" s="31"/>
      <c r="B386" s="4"/>
    </row>
    <row r="387" spans="1:2" x14ac:dyDescent="0.25">
      <c r="A387" s="31"/>
      <c r="B387" s="4"/>
    </row>
    <row r="388" spans="1:2" x14ac:dyDescent="0.25">
      <c r="A388" s="31"/>
      <c r="B388" s="4"/>
    </row>
    <row r="389" spans="1:2" x14ac:dyDescent="0.25">
      <c r="A389" s="31"/>
      <c r="B389" s="4"/>
    </row>
    <row r="390" spans="1:2" x14ac:dyDescent="0.25">
      <c r="A390" s="31"/>
      <c r="B390" s="4"/>
    </row>
    <row r="391" spans="1:2" x14ac:dyDescent="0.25">
      <c r="A391" s="31"/>
      <c r="B391" s="4"/>
    </row>
    <row r="392" spans="1:2" x14ac:dyDescent="0.25">
      <c r="A392" s="31"/>
      <c r="B392" s="4"/>
    </row>
    <row r="393" spans="1:2" x14ac:dyDescent="0.25">
      <c r="A393" s="31"/>
      <c r="B393" s="4"/>
    </row>
    <row r="394" spans="1:2" x14ac:dyDescent="0.25">
      <c r="A394" s="31"/>
      <c r="B394" s="4"/>
    </row>
    <row r="395" spans="1:2" x14ac:dyDescent="0.25">
      <c r="A395" s="31"/>
      <c r="B395" s="4"/>
    </row>
    <row r="396" spans="1:2" x14ac:dyDescent="0.25">
      <c r="A396" s="31"/>
      <c r="B396" s="4"/>
    </row>
    <row r="397" spans="1:2" x14ac:dyDescent="0.25">
      <c r="A397" s="31"/>
      <c r="B397" s="4"/>
    </row>
    <row r="398" spans="1:2" x14ac:dyDescent="0.25">
      <c r="A398" s="31"/>
      <c r="B398" s="4"/>
    </row>
    <row r="399" spans="1:2" x14ac:dyDescent="0.25">
      <c r="A399" s="31"/>
      <c r="B399" s="4"/>
    </row>
    <row r="400" spans="1:2" x14ac:dyDescent="0.25">
      <c r="A400" s="31"/>
      <c r="B400" s="4"/>
    </row>
    <row r="401" spans="1:2" x14ac:dyDescent="0.25">
      <c r="A401" s="31"/>
      <c r="B401" s="4"/>
    </row>
    <row r="402" spans="1:2" x14ac:dyDescent="0.25">
      <c r="A402" s="31"/>
      <c r="B402" s="4"/>
    </row>
    <row r="403" spans="1:2" x14ac:dyDescent="0.25">
      <c r="A403" s="31"/>
      <c r="B403" s="4"/>
    </row>
    <row r="404" spans="1:2" x14ac:dyDescent="0.25">
      <c r="A404" s="31"/>
      <c r="B404" s="4"/>
    </row>
    <row r="405" spans="1:2" x14ac:dyDescent="0.25">
      <c r="A405" s="31"/>
      <c r="B405" s="4"/>
    </row>
    <row r="406" spans="1:2" x14ac:dyDescent="0.25">
      <c r="A406" s="31"/>
      <c r="B406" s="4"/>
    </row>
    <row r="407" spans="1:2" x14ac:dyDescent="0.25">
      <c r="A407" s="31"/>
      <c r="B407" s="4"/>
    </row>
    <row r="408" spans="1:2" x14ac:dyDescent="0.25">
      <c r="A408" s="31"/>
      <c r="B408" s="4"/>
    </row>
    <row r="409" spans="1:2" x14ac:dyDescent="0.25">
      <c r="A409" s="31"/>
      <c r="B409" s="4"/>
    </row>
    <row r="410" spans="1:2" x14ac:dyDescent="0.25">
      <c r="A410" s="31"/>
      <c r="B410" s="4"/>
    </row>
    <row r="411" spans="1:2" x14ac:dyDescent="0.25">
      <c r="A411" s="31"/>
      <c r="B411" s="4"/>
    </row>
    <row r="412" spans="1:2" x14ac:dyDescent="0.25">
      <c r="A412" s="31"/>
      <c r="B412" s="4"/>
    </row>
    <row r="413" spans="1:2" x14ac:dyDescent="0.25">
      <c r="A413" s="31"/>
      <c r="B413" s="4"/>
    </row>
    <row r="414" spans="1:2" x14ac:dyDescent="0.25">
      <c r="A414" s="31"/>
      <c r="B414" s="4"/>
    </row>
    <row r="415" spans="1:2" x14ac:dyDescent="0.25">
      <c r="A415" s="31"/>
      <c r="B415" s="4"/>
    </row>
    <row r="416" spans="1:2" x14ac:dyDescent="0.25">
      <c r="A416" s="31"/>
      <c r="B416" s="4"/>
    </row>
    <row r="417" spans="1:2" x14ac:dyDescent="0.25">
      <c r="A417" s="31"/>
      <c r="B417" s="4"/>
    </row>
    <row r="418" spans="1:2" x14ac:dyDescent="0.25">
      <c r="A418" s="31"/>
      <c r="B418" s="4"/>
    </row>
    <row r="419" spans="1:2" x14ac:dyDescent="0.25">
      <c r="A419" s="31"/>
      <c r="B419" s="4"/>
    </row>
    <row r="420" spans="1:2" x14ac:dyDescent="0.25">
      <c r="A420" s="31"/>
      <c r="B420" s="4"/>
    </row>
    <row r="421" spans="1:2" x14ac:dyDescent="0.25">
      <c r="A421" s="31"/>
      <c r="B421" s="4"/>
    </row>
    <row r="422" spans="1:2" x14ac:dyDescent="0.25">
      <c r="A422" s="31"/>
      <c r="B422" s="4"/>
    </row>
    <row r="423" spans="1:2" x14ac:dyDescent="0.25">
      <c r="A423" s="31"/>
      <c r="B423" s="4"/>
    </row>
    <row r="424" spans="1:2" x14ac:dyDescent="0.25">
      <c r="A424" s="31"/>
      <c r="B424" s="4"/>
    </row>
    <row r="425" spans="1:2" x14ac:dyDescent="0.25">
      <c r="A425" s="31"/>
      <c r="B425" s="4"/>
    </row>
    <row r="426" spans="1:2" x14ac:dyDescent="0.25">
      <c r="A426" s="31"/>
      <c r="B426" s="4"/>
    </row>
    <row r="427" spans="1:2" x14ac:dyDescent="0.25">
      <c r="A427" s="31"/>
      <c r="B427" s="4"/>
    </row>
    <row r="428" spans="1:2" x14ac:dyDescent="0.25">
      <c r="A428" s="31"/>
      <c r="B428" s="4"/>
    </row>
    <row r="429" spans="1:2" x14ac:dyDescent="0.25">
      <c r="A429" s="31"/>
      <c r="B429" s="4"/>
    </row>
    <row r="430" spans="1:2" x14ac:dyDescent="0.25">
      <c r="A430" s="31"/>
      <c r="B430" s="4"/>
    </row>
    <row r="431" spans="1:2" x14ac:dyDescent="0.25">
      <c r="A431" s="31"/>
      <c r="B431" s="4"/>
    </row>
    <row r="432" spans="1:2" x14ac:dyDescent="0.25">
      <c r="A432" s="31"/>
      <c r="B432" s="4"/>
    </row>
    <row r="433" spans="1:2" x14ac:dyDescent="0.25">
      <c r="A433" s="31"/>
      <c r="B433" s="4"/>
    </row>
    <row r="434" spans="1:2" x14ac:dyDescent="0.25">
      <c r="A434" s="31"/>
      <c r="B434" s="4"/>
    </row>
    <row r="435" spans="1:2" x14ac:dyDescent="0.25">
      <c r="A435" s="31"/>
      <c r="B435" s="4"/>
    </row>
    <row r="436" spans="1:2" x14ac:dyDescent="0.25">
      <c r="A436" s="31"/>
      <c r="B436" s="4"/>
    </row>
    <row r="437" spans="1:2" x14ac:dyDescent="0.25">
      <c r="A437" s="31"/>
      <c r="B437" s="4"/>
    </row>
    <row r="438" spans="1:2" x14ac:dyDescent="0.25">
      <c r="A438" s="31"/>
      <c r="B438" s="4"/>
    </row>
    <row r="439" spans="1:2" x14ac:dyDescent="0.25">
      <c r="A439" s="31"/>
      <c r="B439" s="4"/>
    </row>
    <row r="440" spans="1:2" x14ac:dyDescent="0.25">
      <c r="A440" s="31"/>
      <c r="B440" s="4"/>
    </row>
    <row r="441" spans="1:2" x14ac:dyDescent="0.25">
      <c r="A441" s="31"/>
      <c r="B441" s="4"/>
    </row>
    <row r="442" spans="1:2" x14ac:dyDescent="0.25">
      <c r="A442" s="31"/>
      <c r="B442" s="4"/>
    </row>
    <row r="443" spans="1:2" x14ac:dyDescent="0.25">
      <c r="A443" s="31"/>
      <c r="B443" s="4"/>
    </row>
    <row r="444" spans="1:2" x14ac:dyDescent="0.25">
      <c r="A444" s="31"/>
      <c r="B444" s="4"/>
    </row>
    <row r="445" spans="1:2" x14ac:dyDescent="0.25">
      <c r="A445" s="31"/>
      <c r="B445" s="4"/>
    </row>
    <row r="446" spans="1:2" x14ac:dyDescent="0.25">
      <c r="A446" s="31"/>
      <c r="B446" s="4"/>
    </row>
    <row r="447" spans="1:2" x14ac:dyDescent="0.25">
      <c r="A447" s="31"/>
      <c r="B447" s="4"/>
    </row>
    <row r="448" spans="1:2" x14ac:dyDescent="0.25">
      <c r="A448" s="31"/>
      <c r="B448" s="4"/>
    </row>
    <row r="449" spans="1:2" x14ac:dyDescent="0.25">
      <c r="A449" s="31"/>
      <c r="B449" s="4"/>
    </row>
    <row r="450" spans="1:2" x14ac:dyDescent="0.25">
      <c r="A450" s="31"/>
      <c r="B450" s="4"/>
    </row>
    <row r="451" spans="1:2" x14ac:dyDescent="0.25">
      <c r="A451" s="31"/>
      <c r="B451" s="4"/>
    </row>
    <row r="452" spans="1:2" x14ac:dyDescent="0.25">
      <c r="A452" s="31"/>
      <c r="B452" s="4"/>
    </row>
    <row r="453" spans="1:2" x14ac:dyDescent="0.25">
      <c r="A453" s="31"/>
      <c r="B453" s="4"/>
    </row>
    <row r="454" spans="1:2" x14ac:dyDescent="0.25">
      <c r="A454" s="31"/>
      <c r="B454" s="4"/>
    </row>
    <row r="455" spans="1:2" x14ac:dyDescent="0.25">
      <c r="A455" s="31"/>
      <c r="B455" s="4"/>
    </row>
    <row r="456" spans="1:2" x14ac:dyDescent="0.25">
      <c r="A456" s="31"/>
      <c r="B456" s="4"/>
    </row>
    <row r="457" spans="1:2" x14ac:dyDescent="0.25">
      <c r="A457" s="31"/>
      <c r="B457" s="4"/>
    </row>
    <row r="458" spans="1:2" x14ac:dyDescent="0.25">
      <c r="A458" s="31"/>
      <c r="B458" s="4"/>
    </row>
    <row r="459" spans="1:2" x14ac:dyDescent="0.25">
      <c r="A459" s="31"/>
      <c r="B459" s="4"/>
    </row>
    <row r="460" spans="1:2" x14ac:dyDescent="0.25">
      <c r="A460" s="31"/>
      <c r="B460" s="4"/>
    </row>
    <row r="461" spans="1:2" x14ac:dyDescent="0.25">
      <c r="A461" s="31"/>
      <c r="B461" s="4"/>
    </row>
    <row r="462" spans="1:2" x14ac:dyDescent="0.25">
      <c r="A462" s="31"/>
      <c r="B462" s="4"/>
    </row>
    <row r="463" spans="1:2" x14ac:dyDescent="0.25">
      <c r="A463" s="31"/>
      <c r="B463" s="4"/>
    </row>
    <row r="464" spans="1:2" x14ac:dyDescent="0.25">
      <c r="A464" s="31"/>
      <c r="B464" s="4"/>
    </row>
    <row r="465" spans="1:2" x14ac:dyDescent="0.25">
      <c r="A465" s="31"/>
      <c r="B465" s="4"/>
    </row>
    <row r="466" spans="1:2" x14ac:dyDescent="0.25">
      <c r="A466" s="31"/>
      <c r="B466" s="4"/>
    </row>
    <row r="467" spans="1:2" x14ac:dyDescent="0.25">
      <c r="A467" s="31"/>
      <c r="B467" s="4"/>
    </row>
    <row r="468" spans="1:2" x14ac:dyDescent="0.25">
      <c r="A468" s="31"/>
      <c r="B468" s="4"/>
    </row>
    <row r="469" spans="1:2" x14ac:dyDescent="0.25">
      <c r="A469" s="31"/>
      <c r="B469" s="4"/>
    </row>
    <row r="470" spans="1:2" x14ac:dyDescent="0.25">
      <c r="A470" s="31"/>
      <c r="B470" s="4"/>
    </row>
    <row r="471" spans="1:2" x14ac:dyDescent="0.25">
      <c r="A471" s="31"/>
      <c r="B471" s="4"/>
    </row>
    <row r="472" spans="1:2" x14ac:dyDescent="0.25">
      <c r="A472" s="31"/>
      <c r="B472" s="4"/>
    </row>
    <row r="473" spans="1:2" x14ac:dyDescent="0.25">
      <c r="A473" s="31"/>
      <c r="B473" s="4"/>
    </row>
    <row r="474" spans="1:2" x14ac:dyDescent="0.25">
      <c r="A474" s="31"/>
      <c r="B474" s="4"/>
    </row>
    <row r="475" spans="1:2" x14ac:dyDescent="0.25">
      <c r="A475" s="31"/>
      <c r="B475" s="4"/>
    </row>
    <row r="476" spans="1:2" x14ac:dyDescent="0.25">
      <c r="A476" s="31"/>
      <c r="B476" s="4"/>
    </row>
    <row r="477" spans="1:2" x14ac:dyDescent="0.25">
      <c r="A477" s="31"/>
      <c r="B477" s="4"/>
    </row>
    <row r="478" spans="1:2" x14ac:dyDescent="0.25">
      <c r="A478" s="31"/>
      <c r="B478" s="4"/>
    </row>
    <row r="479" spans="1:2" x14ac:dyDescent="0.25">
      <c r="A479" s="31"/>
      <c r="B479" s="4"/>
    </row>
    <row r="480" spans="1:2" x14ac:dyDescent="0.25">
      <c r="A480" s="31"/>
      <c r="B480" s="4"/>
    </row>
    <row r="481" spans="1:2" x14ac:dyDescent="0.25">
      <c r="A481" s="31"/>
      <c r="B481" s="4"/>
    </row>
    <row r="482" spans="1:2" x14ac:dyDescent="0.25">
      <c r="A482" s="31"/>
      <c r="B482" s="4"/>
    </row>
    <row r="483" spans="1:2" x14ac:dyDescent="0.25">
      <c r="A483" s="31"/>
      <c r="B483" s="4"/>
    </row>
    <row r="484" spans="1:2" x14ac:dyDescent="0.25">
      <c r="A484" s="31"/>
      <c r="B484" s="4"/>
    </row>
    <row r="485" spans="1:2" x14ac:dyDescent="0.25">
      <c r="A485" s="31"/>
      <c r="B485" s="4"/>
    </row>
    <row r="486" spans="1:2" x14ac:dyDescent="0.25">
      <c r="A486" s="31"/>
      <c r="B486" s="4"/>
    </row>
    <row r="487" spans="1:2" x14ac:dyDescent="0.25">
      <c r="A487" s="31"/>
      <c r="B487" s="4"/>
    </row>
    <row r="488" spans="1:2" x14ac:dyDescent="0.25">
      <c r="A488" s="31"/>
      <c r="B488" s="4"/>
    </row>
    <row r="489" spans="1:2" x14ac:dyDescent="0.25">
      <c r="A489" s="31"/>
      <c r="B489" s="4"/>
    </row>
    <row r="490" spans="1:2" x14ac:dyDescent="0.25">
      <c r="A490" s="31"/>
      <c r="B490" s="4"/>
    </row>
    <row r="491" spans="1:2" x14ac:dyDescent="0.25">
      <c r="A491" s="31"/>
      <c r="B491" s="4"/>
    </row>
    <row r="492" spans="1:2" x14ac:dyDescent="0.25">
      <c r="A492" s="31"/>
      <c r="B492" s="4"/>
    </row>
    <row r="493" spans="1:2" x14ac:dyDescent="0.25">
      <c r="A493" s="31"/>
      <c r="B493" s="4"/>
    </row>
    <row r="494" spans="1:2" x14ac:dyDescent="0.25">
      <c r="A494" s="31"/>
      <c r="B494" s="4"/>
    </row>
    <row r="495" spans="1:2" x14ac:dyDescent="0.25">
      <c r="A495" s="31"/>
      <c r="B495" s="4"/>
    </row>
    <row r="496" spans="1:2" x14ac:dyDescent="0.25">
      <c r="A496" s="31"/>
      <c r="B496" s="4"/>
    </row>
    <row r="497" spans="1:2" x14ac:dyDescent="0.25">
      <c r="A497" s="31"/>
      <c r="B497" s="4"/>
    </row>
    <row r="498" spans="1:2" x14ac:dyDescent="0.25">
      <c r="A498" s="31"/>
      <c r="B498" s="4"/>
    </row>
    <row r="499" spans="1:2" x14ac:dyDescent="0.25">
      <c r="A499" s="31"/>
      <c r="B499" s="4"/>
    </row>
    <row r="500" spans="1:2" x14ac:dyDescent="0.25">
      <c r="A500" s="31"/>
      <c r="B500" s="4"/>
    </row>
    <row r="501" spans="1:2" x14ac:dyDescent="0.25">
      <c r="A501" s="31"/>
      <c r="B501" s="4"/>
    </row>
    <row r="502" spans="1:2" x14ac:dyDescent="0.25">
      <c r="A502" s="31"/>
      <c r="B502" s="4"/>
    </row>
    <row r="503" spans="1:2" x14ac:dyDescent="0.25">
      <c r="A503" s="31"/>
      <c r="B503" s="4"/>
    </row>
    <row r="504" spans="1:2" x14ac:dyDescent="0.25">
      <c r="A504" s="31"/>
      <c r="B504" s="4"/>
    </row>
    <row r="505" spans="1:2" x14ac:dyDescent="0.25">
      <c r="A505" s="31"/>
      <c r="B505" s="4"/>
    </row>
    <row r="506" spans="1:2" x14ac:dyDescent="0.25">
      <c r="A506" s="31"/>
      <c r="B506" s="4"/>
    </row>
    <row r="507" spans="1:2" x14ac:dyDescent="0.25">
      <c r="A507" s="31"/>
      <c r="B507" s="4"/>
    </row>
    <row r="508" spans="1:2" x14ac:dyDescent="0.25">
      <c r="A508" s="31"/>
      <c r="B508" s="4"/>
    </row>
    <row r="509" spans="1:2" x14ac:dyDescent="0.25">
      <c r="A509" s="31"/>
      <c r="B509" s="4"/>
    </row>
    <row r="510" spans="1:2" x14ac:dyDescent="0.25">
      <c r="A510" s="31"/>
      <c r="B510" s="4"/>
    </row>
    <row r="511" spans="1:2" x14ac:dyDescent="0.25">
      <c r="A511" s="31"/>
      <c r="B511" s="4"/>
    </row>
    <row r="512" spans="1:2" x14ac:dyDescent="0.25">
      <c r="A512" s="31"/>
      <c r="B512" s="4"/>
    </row>
    <row r="513" spans="1:2" x14ac:dyDescent="0.25">
      <c r="A513" s="31"/>
      <c r="B513" s="4"/>
    </row>
    <row r="514" spans="1:2" x14ac:dyDescent="0.25">
      <c r="A514" s="31"/>
      <c r="B514" s="4"/>
    </row>
    <row r="515" spans="1:2" x14ac:dyDescent="0.25">
      <c r="A515" s="31"/>
      <c r="B515" s="4"/>
    </row>
    <row r="516" spans="1:2" x14ac:dyDescent="0.25">
      <c r="A516" s="31"/>
      <c r="B516" s="4"/>
    </row>
    <row r="517" spans="1:2" x14ac:dyDescent="0.25">
      <c r="A517" s="31"/>
      <c r="B517" s="4"/>
    </row>
    <row r="518" spans="1:2" x14ac:dyDescent="0.25">
      <c r="A518" s="31"/>
      <c r="B518" s="4"/>
    </row>
    <row r="519" spans="1:2" x14ac:dyDescent="0.25">
      <c r="A519" s="31"/>
      <c r="B519" s="4"/>
    </row>
    <row r="520" spans="1:2" x14ac:dyDescent="0.25">
      <c r="A520" s="31"/>
      <c r="B520" s="4"/>
    </row>
    <row r="521" spans="1:2" x14ac:dyDescent="0.25">
      <c r="A521" s="31"/>
      <c r="B521" s="4"/>
    </row>
    <row r="522" spans="1:2" x14ac:dyDescent="0.25">
      <c r="A522" s="31"/>
      <c r="B522" s="4"/>
    </row>
    <row r="523" spans="1:2" x14ac:dyDescent="0.25">
      <c r="A523" s="31"/>
      <c r="B523" s="4"/>
    </row>
    <row r="524" spans="1:2" x14ac:dyDescent="0.25">
      <c r="A524" s="31"/>
      <c r="B524" s="4"/>
    </row>
    <row r="525" spans="1:2" x14ac:dyDescent="0.25">
      <c r="A525" s="31"/>
      <c r="B525" s="4"/>
    </row>
    <row r="526" spans="1:2" x14ac:dyDescent="0.25">
      <c r="A526" s="31"/>
      <c r="B526" s="4"/>
    </row>
    <row r="527" spans="1:2" x14ac:dyDescent="0.25">
      <c r="A527" s="31"/>
      <c r="B527" s="4"/>
    </row>
    <row r="528" spans="1:2" x14ac:dyDescent="0.25">
      <c r="A528" s="31"/>
      <c r="B528" s="4"/>
    </row>
    <row r="529" spans="1:2" x14ac:dyDescent="0.25">
      <c r="A529" s="31"/>
      <c r="B529" s="4"/>
    </row>
    <row r="530" spans="1:2" x14ac:dyDescent="0.25">
      <c r="A530" s="31"/>
      <c r="B530" s="4"/>
    </row>
    <row r="531" spans="1:2" x14ac:dyDescent="0.25">
      <c r="A531" s="31"/>
      <c r="B531" s="4"/>
    </row>
    <row r="532" spans="1:2" x14ac:dyDescent="0.25">
      <c r="A532" s="31"/>
      <c r="B532" s="4"/>
    </row>
    <row r="533" spans="1:2" x14ac:dyDescent="0.25">
      <c r="A533" s="31"/>
      <c r="B533" s="4"/>
    </row>
    <row r="534" spans="1:2" x14ac:dyDescent="0.25">
      <c r="A534" s="31"/>
      <c r="B534" s="4"/>
    </row>
    <row r="535" spans="1:2" x14ac:dyDescent="0.25">
      <c r="A535" s="31"/>
      <c r="B535" s="4"/>
    </row>
    <row r="536" spans="1:2" x14ac:dyDescent="0.25">
      <c r="A536" s="31"/>
      <c r="B536" s="4"/>
    </row>
    <row r="537" spans="1:2" x14ac:dyDescent="0.25">
      <c r="A537" s="31"/>
      <c r="B537" s="4"/>
    </row>
    <row r="538" spans="1:2" x14ac:dyDescent="0.25">
      <c r="A538" s="31"/>
      <c r="B538" s="4"/>
    </row>
    <row r="539" spans="1:2" x14ac:dyDescent="0.25">
      <c r="A539" s="31"/>
      <c r="B539" s="4"/>
    </row>
    <row r="540" spans="1:2" x14ac:dyDescent="0.25">
      <c r="A540" s="31"/>
      <c r="B540" s="4"/>
    </row>
    <row r="541" spans="1:2" x14ac:dyDescent="0.25">
      <c r="A541" s="31"/>
      <c r="B541" s="4"/>
    </row>
    <row r="542" spans="1:2" x14ac:dyDescent="0.25">
      <c r="A542" s="31"/>
      <c r="B542" s="4"/>
    </row>
    <row r="543" spans="1:2" x14ac:dyDescent="0.25">
      <c r="A543" s="31"/>
      <c r="B543" s="4"/>
    </row>
    <row r="544" spans="1:2" x14ac:dyDescent="0.25">
      <c r="A544" s="31"/>
      <c r="B544" s="4"/>
    </row>
    <row r="545" spans="1:2" x14ac:dyDescent="0.25">
      <c r="A545" s="31"/>
      <c r="B545" s="4"/>
    </row>
    <row r="546" spans="1:2" x14ac:dyDescent="0.25">
      <c r="A546" s="31"/>
      <c r="B546" s="4"/>
    </row>
    <row r="547" spans="1:2" x14ac:dyDescent="0.25">
      <c r="A547" s="31"/>
      <c r="B547" s="4"/>
    </row>
    <row r="548" spans="1:2" x14ac:dyDescent="0.25">
      <c r="A548" s="31"/>
      <c r="B548" s="4"/>
    </row>
    <row r="549" spans="1:2" x14ac:dyDescent="0.25">
      <c r="A549" s="31"/>
      <c r="B549" s="4"/>
    </row>
    <row r="550" spans="1:2" x14ac:dyDescent="0.25">
      <c r="A550" s="31"/>
      <c r="B550" s="4"/>
    </row>
    <row r="551" spans="1:2" x14ac:dyDescent="0.25">
      <c r="A551" s="31"/>
      <c r="B551" s="4"/>
    </row>
    <row r="552" spans="1:2" x14ac:dyDescent="0.25">
      <c r="A552" s="31"/>
      <c r="B552" s="4"/>
    </row>
    <row r="553" spans="1:2" x14ac:dyDescent="0.25">
      <c r="A553" s="31"/>
      <c r="B553" s="4"/>
    </row>
    <row r="554" spans="1:2" x14ac:dyDescent="0.25">
      <c r="A554" s="31"/>
      <c r="B554" s="4"/>
    </row>
    <row r="555" spans="1:2" x14ac:dyDescent="0.25">
      <c r="A555" s="31"/>
      <c r="B555" s="4"/>
    </row>
    <row r="556" spans="1:2" x14ac:dyDescent="0.25">
      <c r="A556" s="31"/>
      <c r="B556" s="4"/>
    </row>
    <row r="557" spans="1:2" x14ac:dyDescent="0.25">
      <c r="A557" s="31"/>
      <c r="B557" s="4"/>
    </row>
    <row r="558" spans="1:2" x14ac:dyDescent="0.25">
      <c r="A558" s="31"/>
      <c r="B558" s="4"/>
    </row>
    <row r="559" spans="1:2" x14ac:dyDescent="0.25">
      <c r="A559" s="31"/>
      <c r="B559" s="4"/>
    </row>
    <row r="560" spans="1:2" x14ac:dyDescent="0.25">
      <c r="A560" s="31"/>
      <c r="B560" s="4"/>
    </row>
    <row r="561" spans="1:2" x14ac:dyDescent="0.25">
      <c r="A561" s="31"/>
      <c r="B561" s="4"/>
    </row>
    <row r="562" spans="1:2" x14ac:dyDescent="0.25">
      <c r="A562" s="31"/>
      <c r="B562" s="4"/>
    </row>
    <row r="563" spans="1:2" x14ac:dyDescent="0.25">
      <c r="A563" s="31"/>
      <c r="B563" s="4"/>
    </row>
    <row r="564" spans="1:2" x14ac:dyDescent="0.25">
      <c r="A564" s="31"/>
      <c r="B564" s="4"/>
    </row>
    <row r="565" spans="1:2" x14ac:dyDescent="0.25">
      <c r="A565" s="31"/>
      <c r="B565" s="4"/>
    </row>
    <row r="566" spans="1:2" x14ac:dyDescent="0.25">
      <c r="A566" s="31"/>
      <c r="B566" s="4"/>
    </row>
    <row r="567" spans="1:2" x14ac:dyDescent="0.25">
      <c r="A567" s="31"/>
      <c r="B567" s="4"/>
    </row>
    <row r="568" spans="1:2" x14ac:dyDescent="0.25">
      <c r="A568" s="31"/>
      <c r="B568" s="4"/>
    </row>
    <row r="569" spans="1:2" x14ac:dyDescent="0.25">
      <c r="A569" s="31"/>
      <c r="B569" s="4"/>
    </row>
    <row r="570" spans="1:2" x14ac:dyDescent="0.25">
      <c r="A570" s="31"/>
      <c r="B570" s="4"/>
    </row>
    <row r="571" spans="1:2" x14ac:dyDescent="0.25">
      <c r="A571" s="31"/>
      <c r="B571" s="4"/>
    </row>
    <row r="572" spans="1:2" x14ac:dyDescent="0.25">
      <c r="A572" s="31"/>
      <c r="B572" s="4"/>
    </row>
    <row r="573" spans="1:2" x14ac:dyDescent="0.25">
      <c r="A573" s="31"/>
      <c r="B573" s="4"/>
    </row>
    <row r="574" spans="1:2" x14ac:dyDescent="0.25">
      <c r="A574" s="31"/>
      <c r="B574" s="4"/>
    </row>
    <row r="575" spans="1:2" x14ac:dyDescent="0.25">
      <c r="A575" s="31"/>
      <c r="B575" s="4"/>
    </row>
    <row r="576" spans="1:2" x14ac:dyDescent="0.25">
      <c r="A576" s="31"/>
      <c r="B576" s="4"/>
    </row>
    <row r="577" spans="1:2" x14ac:dyDescent="0.25">
      <c r="A577" s="31"/>
      <c r="B577" s="4"/>
    </row>
    <row r="578" spans="1:2" x14ac:dyDescent="0.25">
      <c r="A578" s="31"/>
      <c r="B578" s="4"/>
    </row>
    <row r="579" spans="1:2" x14ac:dyDescent="0.25">
      <c r="A579" s="31"/>
      <c r="B579" s="4"/>
    </row>
    <row r="580" spans="1:2" x14ac:dyDescent="0.25">
      <c r="A580" s="31"/>
      <c r="B580" s="4"/>
    </row>
    <row r="581" spans="1:2" x14ac:dyDescent="0.25">
      <c r="A581" s="31"/>
      <c r="B581" s="4"/>
    </row>
    <row r="582" spans="1:2" x14ac:dyDescent="0.25">
      <c r="A582" s="31"/>
      <c r="B582" s="4"/>
    </row>
    <row r="583" spans="1:2" x14ac:dyDescent="0.25">
      <c r="A583" s="31"/>
      <c r="B583" s="4"/>
    </row>
    <row r="584" spans="1:2" x14ac:dyDescent="0.25">
      <c r="A584" s="31"/>
      <c r="B584" s="4"/>
    </row>
    <row r="585" spans="1:2" x14ac:dyDescent="0.25">
      <c r="A585" s="31"/>
      <c r="B585" s="4"/>
    </row>
    <row r="586" spans="1:2" x14ac:dyDescent="0.25">
      <c r="A586" s="31"/>
      <c r="B586" s="4"/>
    </row>
    <row r="587" spans="1:2" x14ac:dyDescent="0.25">
      <c r="A587" s="31"/>
      <c r="B587" s="4"/>
    </row>
    <row r="588" spans="1:2" x14ac:dyDescent="0.25">
      <c r="A588" s="31"/>
      <c r="B588" s="4"/>
    </row>
    <row r="589" spans="1:2" x14ac:dyDescent="0.25">
      <c r="A589" s="31"/>
      <c r="B589" s="4"/>
    </row>
    <row r="590" spans="1:2" x14ac:dyDescent="0.25">
      <c r="A590" s="31"/>
      <c r="B590" s="4"/>
    </row>
    <row r="591" spans="1:2" x14ac:dyDescent="0.25">
      <c r="A591" s="31"/>
      <c r="B591" s="4"/>
    </row>
    <row r="592" spans="1:2" x14ac:dyDescent="0.25">
      <c r="A592" s="31"/>
      <c r="B592" s="4"/>
    </row>
    <row r="593" spans="1:2" x14ac:dyDescent="0.25">
      <c r="A593" s="31"/>
      <c r="B593" s="4"/>
    </row>
    <row r="594" spans="1:2" x14ac:dyDescent="0.25">
      <c r="A594" s="31"/>
      <c r="B594" s="4"/>
    </row>
    <row r="595" spans="1:2" x14ac:dyDescent="0.25">
      <c r="A595" s="31"/>
      <c r="B595" s="4"/>
    </row>
    <row r="596" spans="1:2" x14ac:dyDescent="0.25">
      <c r="A596" s="31"/>
      <c r="B596" s="4"/>
    </row>
    <row r="597" spans="1:2" x14ac:dyDescent="0.25">
      <c r="A597" s="31"/>
      <c r="B597" s="4"/>
    </row>
    <row r="598" spans="1:2" x14ac:dyDescent="0.25">
      <c r="A598" s="31"/>
      <c r="B598" s="4"/>
    </row>
    <row r="599" spans="1:2" x14ac:dyDescent="0.25">
      <c r="A599" s="31"/>
      <c r="B599" s="4"/>
    </row>
    <row r="600" spans="1:2" x14ac:dyDescent="0.25">
      <c r="A600" s="31"/>
      <c r="B600" s="4"/>
    </row>
    <row r="601" spans="1:2" x14ac:dyDescent="0.25">
      <c r="A601" s="31"/>
      <c r="B601" s="4"/>
    </row>
    <row r="602" spans="1:2" x14ac:dyDescent="0.25">
      <c r="A602" s="31"/>
      <c r="B602" s="4"/>
    </row>
    <row r="603" spans="1:2" x14ac:dyDescent="0.25">
      <c r="A603" s="31"/>
      <c r="B603" s="4"/>
    </row>
    <row r="604" spans="1:2" x14ac:dyDescent="0.25">
      <c r="A604" s="31"/>
      <c r="B604" s="4"/>
    </row>
    <row r="605" spans="1:2" x14ac:dyDescent="0.25">
      <c r="A605" s="31"/>
      <c r="B605" s="4"/>
    </row>
    <row r="606" spans="1:2" x14ac:dyDescent="0.25">
      <c r="A606" s="31"/>
      <c r="B606" s="4"/>
    </row>
    <row r="607" spans="1:2" x14ac:dyDescent="0.25">
      <c r="A607" s="31"/>
      <c r="B607" s="4"/>
    </row>
    <row r="608" spans="1:2" x14ac:dyDescent="0.25">
      <c r="A608" s="31"/>
      <c r="B608" s="4"/>
    </row>
    <row r="609" spans="1:2" x14ac:dyDescent="0.25">
      <c r="A609" s="31"/>
      <c r="B609" s="4"/>
    </row>
    <row r="610" spans="1:2" x14ac:dyDescent="0.25">
      <c r="A610" s="31"/>
      <c r="B610" s="4"/>
    </row>
    <row r="611" spans="1:2" x14ac:dyDescent="0.25">
      <c r="A611" s="31"/>
      <c r="B611" s="4"/>
    </row>
    <row r="612" spans="1:2" x14ac:dyDescent="0.25">
      <c r="A612" s="31"/>
      <c r="B612" s="4"/>
    </row>
    <row r="613" spans="1:2" x14ac:dyDescent="0.25">
      <c r="A613" s="31"/>
      <c r="B613" s="4"/>
    </row>
    <row r="614" spans="1:2" x14ac:dyDescent="0.25">
      <c r="A614" s="31"/>
      <c r="B614" s="4"/>
    </row>
    <row r="615" spans="1:2" x14ac:dyDescent="0.25">
      <c r="A615" s="31"/>
      <c r="B615" s="4"/>
    </row>
    <row r="616" spans="1:2" x14ac:dyDescent="0.25">
      <c r="A616" s="31"/>
      <c r="B616" s="4"/>
    </row>
    <row r="617" spans="1:2" x14ac:dyDescent="0.25">
      <c r="A617" s="31"/>
      <c r="B617" s="4"/>
    </row>
    <row r="618" spans="1:2" x14ac:dyDescent="0.25">
      <c r="A618" s="31"/>
      <c r="B618" s="4"/>
    </row>
    <row r="619" spans="1:2" x14ac:dyDescent="0.25">
      <c r="A619" s="31"/>
      <c r="B619" s="4"/>
    </row>
    <row r="620" spans="1:2" x14ac:dyDescent="0.25">
      <c r="A620" s="31"/>
      <c r="B620" s="4"/>
    </row>
    <row r="621" spans="1:2" x14ac:dyDescent="0.25">
      <c r="A621" s="31"/>
      <c r="B621" s="4"/>
    </row>
    <row r="622" spans="1:2" x14ac:dyDescent="0.25">
      <c r="A622" s="31"/>
      <c r="B622" s="4"/>
    </row>
    <row r="623" spans="1:2" x14ac:dyDescent="0.25">
      <c r="A623" s="31"/>
      <c r="B623" s="4"/>
    </row>
    <row r="624" spans="1:2" x14ac:dyDescent="0.25">
      <c r="A624" s="31"/>
      <c r="B624" s="4"/>
    </row>
    <row r="625" spans="1:2" x14ac:dyDescent="0.25">
      <c r="A625" s="31"/>
      <c r="B625" s="4"/>
    </row>
    <row r="626" spans="1:2" x14ac:dyDescent="0.25">
      <c r="A626" s="31"/>
      <c r="B626" s="4"/>
    </row>
    <row r="627" spans="1:2" x14ac:dyDescent="0.25">
      <c r="A627" s="31"/>
      <c r="B627" s="4"/>
    </row>
    <row r="628" spans="1:2" x14ac:dyDescent="0.25">
      <c r="A628" s="31"/>
      <c r="B628" s="4"/>
    </row>
    <row r="629" spans="1:2" x14ac:dyDescent="0.25">
      <c r="A629" s="31"/>
      <c r="B629" s="4"/>
    </row>
    <row r="630" spans="1:2" x14ac:dyDescent="0.25">
      <c r="A630" s="31"/>
      <c r="B630" s="4"/>
    </row>
    <row r="631" spans="1:2" x14ac:dyDescent="0.25">
      <c r="A631" s="31"/>
      <c r="B631" s="4"/>
    </row>
    <row r="632" spans="1:2" x14ac:dyDescent="0.25">
      <c r="A632" s="31"/>
      <c r="B632" s="4"/>
    </row>
    <row r="633" spans="1:2" x14ac:dyDescent="0.25">
      <c r="A633" s="31"/>
      <c r="B633" s="4"/>
    </row>
    <row r="634" spans="1:2" x14ac:dyDescent="0.25">
      <c r="A634" s="31"/>
      <c r="B634" s="4"/>
    </row>
    <row r="635" spans="1:2" x14ac:dyDescent="0.25">
      <c r="A635" s="31"/>
      <c r="B635" s="4"/>
    </row>
    <row r="636" spans="1:2" x14ac:dyDescent="0.25">
      <c r="A636" s="31"/>
      <c r="B636" s="4"/>
    </row>
    <row r="637" spans="1:2" x14ac:dyDescent="0.25">
      <c r="A637" s="31"/>
      <c r="B637" s="4"/>
    </row>
    <row r="638" spans="1:2" x14ac:dyDescent="0.25">
      <c r="A638" s="31"/>
      <c r="B638" s="4"/>
    </row>
    <row r="639" spans="1:2" x14ac:dyDescent="0.25">
      <c r="A639" s="31"/>
      <c r="B639" s="4"/>
    </row>
    <row r="640" spans="1:2" x14ac:dyDescent="0.25">
      <c r="A640" s="31"/>
      <c r="B640" s="4"/>
    </row>
    <row r="641" spans="1:2" x14ac:dyDescent="0.25">
      <c r="A641" s="31"/>
      <c r="B641" s="4"/>
    </row>
    <row r="642" spans="1:2" x14ac:dyDescent="0.25">
      <c r="A642" s="31"/>
      <c r="B642" s="4"/>
    </row>
    <row r="643" spans="1:2" x14ac:dyDescent="0.25">
      <c r="A643" s="31"/>
      <c r="B643" s="4"/>
    </row>
    <row r="644" spans="1:2" x14ac:dyDescent="0.25">
      <c r="A644" s="31"/>
      <c r="B644" s="4"/>
    </row>
    <row r="645" spans="1:2" x14ac:dyDescent="0.25">
      <c r="A645" s="31"/>
      <c r="B645" s="4"/>
    </row>
    <row r="646" spans="1:2" x14ac:dyDescent="0.25">
      <c r="A646" s="31"/>
      <c r="B646" s="4"/>
    </row>
    <row r="647" spans="1:2" x14ac:dyDescent="0.25">
      <c r="A647" s="31"/>
      <c r="B647" s="4"/>
    </row>
    <row r="648" spans="1:2" x14ac:dyDescent="0.25">
      <c r="A648" s="31"/>
      <c r="B648" s="4"/>
    </row>
    <row r="649" spans="1:2" x14ac:dyDescent="0.25">
      <c r="A649" s="31"/>
      <c r="B649" s="4"/>
    </row>
    <row r="650" spans="1:2" x14ac:dyDescent="0.25">
      <c r="A650" s="31"/>
      <c r="B650" s="4"/>
    </row>
    <row r="651" spans="1:2" x14ac:dyDescent="0.25">
      <c r="A651" s="31"/>
      <c r="B651" s="4"/>
    </row>
    <row r="652" spans="1:2" x14ac:dyDescent="0.25">
      <c r="A652" s="31"/>
      <c r="B652" s="4"/>
    </row>
    <row r="653" spans="1:2" x14ac:dyDescent="0.25">
      <c r="A653" s="31"/>
      <c r="B653" s="4"/>
    </row>
    <row r="654" spans="1:2" x14ac:dyDescent="0.25">
      <c r="A654" s="31"/>
      <c r="B654" s="4"/>
    </row>
    <row r="655" spans="1:2" x14ac:dyDescent="0.25">
      <c r="A655" s="31"/>
      <c r="B655" s="4"/>
    </row>
    <row r="656" spans="1:2" x14ac:dyDescent="0.25">
      <c r="A656" s="31"/>
      <c r="B656" s="4"/>
    </row>
    <row r="657" spans="1:2" x14ac:dyDescent="0.25">
      <c r="A657" s="31"/>
      <c r="B657" s="4"/>
    </row>
    <row r="658" spans="1:2" x14ac:dyDescent="0.25">
      <c r="A658" s="31"/>
      <c r="B658" s="4"/>
    </row>
    <row r="659" spans="1:2" x14ac:dyDescent="0.25">
      <c r="A659" s="31"/>
      <c r="B659" s="4"/>
    </row>
    <row r="660" spans="1:2" x14ac:dyDescent="0.25">
      <c r="A660" s="31"/>
      <c r="B660" s="4"/>
    </row>
    <row r="661" spans="1:2" x14ac:dyDescent="0.25">
      <c r="A661" s="31"/>
      <c r="B661" s="4"/>
    </row>
    <row r="662" spans="1:2" x14ac:dyDescent="0.25">
      <c r="A662" s="31"/>
      <c r="B662" s="4"/>
    </row>
    <row r="663" spans="1:2" x14ac:dyDescent="0.25">
      <c r="A663" s="31"/>
      <c r="B663" s="4"/>
    </row>
    <row r="664" spans="1:2" x14ac:dyDescent="0.25">
      <c r="A664" s="31"/>
      <c r="B664" s="4"/>
    </row>
    <row r="665" spans="1:2" x14ac:dyDescent="0.25">
      <c r="A665" s="31"/>
      <c r="B665" s="4"/>
    </row>
    <row r="666" spans="1:2" x14ac:dyDescent="0.25">
      <c r="A666" s="31"/>
      <c r="B666" s="4"/>
    </row>
    <row r="667" spans="1:2" x14ac:dyDescent="0.25">
      <c r="A667" s="31"/>
      <c r="B667" s="4"/>
    </row>
    <row r="668" spans="1:2" x14ac:dyDescent="0.25">
      <c r="A668" s="31"/>
      <c r="B668" s="4"/>
    </row>
    <row r="669" spans="1:2" x14ac:dyDescent="0.25">
      <c r="A669" s="31"/>
      <c r="B669" s="4"/>
    </row>
    <row r="670" spans="1:2" x14ac:dyDescent="0.25">
      <c r="A670" s="31"/>
      <c r="B670" s="4"/>
    </row>
    <row r="671" spans="1:2" x14ac:dyDescent="0.25">
      <c r="A671" s="31"/>
      <c r="B671" s="4"/>
    </row>
    <row r="672" spans="1:2" x14ac:dyDescent="0.25">
      <c r="A672" s="31"/>
      <c r="B672" s="4"/>
    </row>
    <row r="673" spans="1:2" x14ac:dyDescent="0.25">
      <c r="A673" s="31"/>
      <c r="B673" s="4"/>
    </row>
    <row r="674" spans="1:2" x14ac:dyDescent="0.25">
      <c r="A674" s="31"/>
      <c r="B674" s="4"/>
    </row>
    <row r="675" spans="1:2" x14ac:dyDescent="0.25">
      <c r="A675" s="31"/>
      <c r="B675" s="4"/>
    </row>
    <row r="676" spans="1:2" x14ac:dyDescent="0.25">
      <c r="A676" s="31"/>
      <c r="B676" s="4"/>
    </row>
    <row r="677" spans="1:2" x14ac:dyDescent="0.25">
      <c r="A677" s="31"/>
      <c r="B677" s="4"/>
    </row>
    <row r="678" spans="1:2" x14ac:dyDescent="0.25">
      <c r="A678" s="31"/>
      <c r="B678" s="4"/>
    </row>
    <row r="679" spans="1:2" x14ac:dyDescent="0.25">
      <c r="A679" s="31"/>
      <c r="B679" s="4"/>
    </row>
    <row r="680" spans="1:2" x14ac:dyDescent="0.25">
      <c r="A680" s="31"/>
      <c r="B680" s="4"/>
    </row>
    <row r="681" spans="1:2" x14ac:dyDescent="0.25">
      <c r="A681" s="31"/>
      <c r="B681" s="4"/>
    </row>
    <row r="682" spans="1:2" x14ac:dyDescent="0.25">
      <c r="A682" s="31"/>
      <c r="B682" s="4"/>
    </row>
    <row r="683" spans="1:2" x14ac:dyDescent="0.25">
      <c r="A683" s="31"/>
      <c r="B683" s="4"/>
    </row>
    <row r="684" spans="1:2" x14ac:dyDescent="0.25">
      <c r="A684" s="31"/>
      <c r="B684" s="4"/>
    </row>
    <row r="685" spans="1:2" x14ac:dyDescent="0.25">
      <c r="A685" s="31"/>
      <c r="B685" s="4"/>
    </row>
    <row r="686" spans="1:2" x14ac:dyDescent="0.25">
      <c r="A686" s="31"/>
      <c r="B686" s="4"/>
    </row>
    <row r="687" spans="1:2" x14ac:dyDescent="0.25">
      <c r="A687" s="31"/>
      <c r="B687" s="4"/>
    </row>
    <row r="688" spans="1:2" x14ac:dyDescent="0.25">
      <c r="A688" s="31"/>
      <c r="B688" s="4"/>
    </row>
    <row r="689" spans="1:2" x14ac:dyDescent="0.25">
      <c r="A689" s="31"/>
      <c r="B689" s="4"/>
    </row>
    <row r="690" spans="1:2" x14ac:dyDescent="0.25">
      <c r="A690" s="31"/>
      <c r="B690" s="4"/>
    </row>
    <row r="691" spans="1:2" x14ac:dyDescent="0.25">
      <c r="A691" s="31"/>
      <c r="B691" s="4"/>
    </row>
    <row r="692" spans="1:2" x14ac:dyDescent="0.25">
      <c r="A692" s="31"/>
      <c r="B692" s="4"/>
    </row>
    <row r="693" spans="1:2" x14ac:dyDescent="0.25">
      <c r="A693" s="31"/>
      <c r="B693" s="4"/>
    </row>
    <row r="694" spans="1:2" x14ac:dyDescent="0.25">
      <c r="A694" s="31"/>
      <c r="B694" s="4"/>
    </row>
    <row r="695" spans="1:2" x14ac:dyDescent="0.25">
      <c r="A695" s="31"/>
      <c r="B695" s="4"/>
    </row>
    <row r="696" spans="1:2" x14ac:dyDescent="0.25">
      <c r="A696" s="31"/>
      <c r="B696" s="4"/>
    </row>
    <row r="697" spans="1:2" x14ac:dyDescent="0.25">
      <c r="A697" s="31"/>
      <c r="B697" s="4"/>
    </row>
    <row r="698" spans="1:2" x14ac:dyDescent="0.25">
      <c r="A698" s="31"/>
      <c r="B698" s="4"/>
    </row>
    <row r="699" spans="1:2" x14ac:dyDescent="0.25">
      <c r="A699" s="31"/>
      <c r="B699" s="4"/>
    </row>
    <row r="700" spans="1:2" x14ac:dyDescent="0.25">
      <c r="A700" s="31"/>
      <c r="B700" s="4"/>
    </row>
    <row r="701" spans="1:2" x14ac:dyDescent="0.25">
      <c r="A701" s="31"/>
      <c r="B701" s="4"/>
    </row>
    <row r="702" spans="1:2" x14ac:dyDescent="0.25">
      <c r="A702" s="31"/>
      <c r="B702" s="4"/>
    </row>
    <row r="703" spans="1:2" x14ac:dyDescent="0.25">
      <c r="A703" s="31"/>
      <c r="B703" s="4"/>
    </row>
    <row r="704" spans="1:2" x14ac:dyDescent="0.25">
      <c r="A704" s="31"/>
      <c r="B704" s="4"/>
    </row>
    <row r="705" spans="1:2" x14ac:dyDescent="0.25">
      <c r="A705" s="31"/>
      <c r="B705" s="4"/>
    </row>
    <row r="706" spans="1:2" x14ac:dyDescent="0.25">
      <c r="A706" s="31"/>
      <c r="B706" s="4"/>
    </row>
    <row r="707" spans="1:2" x14ac:dyDescent="0.25">
      <c r="A707" s="31"/>
      <c r="B707" s="4"/>
    </row>
    <row r="708" spans="1:2" x14ac:dyDescent="0.25">
      <c r="A708" s="31"/>
      <c r="B708" s="4"/>
    </row>
    <row r="709" spans="1:2" x14ac:dyDescent="0.25">
      <c r="A709" s="31"/>
      <c r="B709" s="4"/>
    </row>
    <row r="710" spans="1:2" x14ac:dyDescent="0.25">
      <c r="A710" s="31"/>
      <c r="B710" s="4"/>
    </row>
    <row r="711" spans="1:2" x14ac:dyDescent="0.25">
      <c r="A711" s="31"/>
      <c r="B711" s="4"/>
    </row>
    <row r="712" spans="1:2" x14ac:dyDescent="0.25">
      <c r="A712" s="31"/>
      <c r="B712" s="4"/>
    </row>
    <row r="713" spans="1:2" x14ac:dyDescent="0.25">
      <c r="A713" s="31"/>
      <c r="B713" s="4"/>
    </row>
    <row r="714" spans="1:2" x14ac:dyDescent="0.25">
      <c r="A714" s="31"/>
      <c r="B714" s="4"/>
    </row>
    <row r="715" spans="1:2" x14ac:dyDescent="0.25">
      <c r="A715" s="31"/>
      <c r="B715" s="4"/>
    </row>
    <row r="716" spans="1:2" x14ac:dyDescent="0.25">
      <c r="A716" s="31"/>
      <c r="B716" s="4"/>
    </row>
    <row r="717" spans="1:2" x14ac:dyDescent="0.25">
      <c r="A717" s="31"/>
      <c r="B717" s="4"/>
    </row>
    <row r="718" spans="1:2" x14ac:dyDescent="0.25">
      <c r="A718" s="31"/>
      <c r="B718" s="4"/>
    </row>
    <row r="719" spans="1:2" x14ac:dyDescent="0.25">
      <c r="A719" s="31"/>
      <c r="B719" s="4"/>
    </row>
    <row r="720" spans="1:2" x14ac:dyDescent="0.25">
      <c r="A720" s="31"/>
      <c r="B720" s="4"/>
    </row>
    <row r="721" spans="1:2" x14ac:dyDescent="0.25">
      <c r="A721" s="31"/>
      <c r="B721" s="4"/>
    </row>
    <row r="722" spans="1:2" x14ac:dyDescent="0.25">
      <c r="A722" s="31"/>
      <c r="B722" s="4"/>
    </row>
    <row r="723" spans="1:2" x14ac:dyDescent="0.25">
      <c r="A723" s="31"/>
      <c r="B723" s="4"/>
    </row>
    <row r="724" spans="1:2" x14ac:dyDescent="0.25">
      <c r="A724" s="31"/>
      <c r="B724" s="4"/>
    </row>
    <row r="725" spans="1:2" x14ac:dyDescent="0.25">
      <c r="A725" s="31"/>
      <c r="B725" s="4"/>
    </row>
    <row r="726" spans="1:2" x14ac:dyDescent="0.25">
      <c r="A726" s="31"/>
      <c r="B726" s="4"/>
    </row>
    <row r="727" spans="1:2" x14ac:dyDescent="0.25">
      <c r="A727" s="31"/>
      <c r="B727" s="4"/>
    </row>
    <row r="728" spans="1:2" x14ac:dyDescent="0.25">
      <c r="A728" s="31"/>
      <c r="B728" s="4"/>
    </row>
    <row r="729" spans="1:2" x14ac:dyDescent="0.25">
      <c r="A729" s="31"/>
      <c r="B729" s="4"/>
    </row>
    <row r="730" spans="1:2" x14ac:dyDescent="0.25">
      <c r="A730" s="31"/>
      <c r="B730" s="4"/>
    </row>
    <row r="731" spans="1:2" x14ac:dyDescent="0.25">
      <c r="A731" s="31"/>
      <c r="B731" s="4"/>
    </row>
    <row r="732" spans="1:2" x14ac:dyDescent="0.25">
      <c r="A732" s="31"/>
      <c r="B732" s="4"/>
    </row>
    <row r="733" spans="1:2" x14ac:dyDescent="0.25">
      <c r="A733" s="31"/>
      <c r="B733" s="4"/>
    </row>
    <row r="734" spans="1:2" x14ac:dyDescent="0.25">
      <c r="A734" s="31"/>
      <c r="B734" s="4"/>
    </row>
    <row r="735" spans="1:2" x14ac:dyDescent="0.25">
      <c r="A735" s="31"/>
      <c r="B735" s="4"/>
    </row>
    <row r="736" spans="1:2" x14ac:dyDescent="0.25">
      <c r="A736" s="31"/>
      <c r="B736" s="4"/>
    </row>
    <row r="737" spans="1:2" x14ac:dyDescent="0.25">
      <c r="A737" s="31"/>
      <c r="B737" s="4"/>
    </row>
    <row r="738" spans="1:2" x14ac:dyDescent="0.25">
      <c r="A738" s="31"/>
      <c r="B738" s="4"/>
    </row>
    <row r="739" spans="1:2" x14ac:dyDescent="0.25">
      <c r="A739" s="31"/>
      <c r="B739" s="4"/>
    </row>
    <row r="740" spans="1:2" x14ac:dyDescent="0.25">
      <c r="A740" s="31"/>
      <c r="B740" s="4"/>
    </row>
    <row r="741" spans="1:2" x14ac:dyDescent="0.25">
      <c r="A741" s="31"/>
      <c r="B741" s="4"/>
    </row>
    <row r="742" spans="1:2" x14ac:dyDescent="0.25">
      <c r="A742" s="31"/>
      <c r="B742" s="4"/>
    </row>
    <row r="743" spans="1:2" x14ac:dyDescent="0.25">
      <c r="A743" s="31"/>
      <c r="B743" s="4"/>
    </row>
    <row r="744" spans="1:2" x14ac:dyDescent="0.25">
      <c r="A744" s="31"/>
      <c r="B744" s="4"/>
    </row>
    <row r="745" spans="1:2" x14ac:dyDescent="0.25">
      <c r="A745" s="31"/>
      <c r="B745" s="4"/>
    </row>
    <row r="746" spans="1:2" x14ac:dyDescent="0.25">
      <c r="A746" s="31"/>
      <c r="B746" s="4"/>
    </row>
    <row r="747" spans="1:2" x14ac:dyDescent="0.25">
      <c r="A747" s="31"/>
      <c r="B747" s="4"/>
    </row>
    <row r="748" spans="1:2" x14ac:dyDescent="0.25">
      <c r="A748" s="31"/>
      <c r="B748" s="4"/>
    </row>
    <row r="749" spans="1:2" x14ac:dyDescent="0.25">
      <c r="A749" s="31"/>
      <c r="B749" s="4"/>
    </row>
    <row r="750" spans="1:2" x14ac:dyDescent="0.25">
      <c r="A750" s="31"/>
      <c r="B750" s="4"/>
    </row>
    <row r="751" spans="1:2" x14ac:dyDescent="0.25">
      <c r="A751" s="31"/>
      <c r="B751" s="4"/>
    </row>
    <row r="752" spans="1:2" x14ac:dyDescent="0.25">
      <c r="A752" s="31"/>
      <c r="B752" s="4"/>
    </row>
    <row r="753" spans="1:2" x14ac:dyDescent="0.25">
      <c r="A753" s="31"/>
      <c r="B753" s="4"/>
    </row>
    <row r="754" spans="1:2" x14ac:dyDescent="0.25">
      <c r="A754" s="31"/>
      <c r="B754" s="4"/>
    </row>
    <row r="755" spans="1:2" x14ac:dyDescent="0.25">
      <c r="A755" s="31"/>
      <c r="B755" s="4"/>
    </row>
    <row r="756" spans="1:2" x14ac:dyDescent="0.25">
      <c r="A756" s="31"/>
      <c r="B756" s="4"/>
    </row>
    <row r="757" spans="1:2" x14ac:dyDescent="0.25">
      <c r="A757" s="31"/>
      <c r="B757" s="4"/>
    </row>
    <row r="758" spans="1:2" x14ac:dyDescent="0.25">
      <c r="A758" s="31"/>
      <c r="B758" s="4"/>
    </row>
    <row r="759" spans="1:2" x14ac:dyDescent="0.25">
      <c r="A759" s="31"/>
      <c r="B759" s="4"/>
    </row>
    <row r="760" spans="1:2" x14ac:dyDescent="0.25">
      <c r="A760" s="31"/>
      <c r="B760" s="4"/>
    </row>
    <row r="761" spans="1:2" x14ac:dyDescent="0.25">
      <c r="A761" s="31"/>
      <c r="B761" s="4"/>
    </row>
    <row r="762" spans="1:2" x14ac:dyDescent="0.25">
      <c r="A762" s="31"/>
      <c r="B762" s="4"/>
    </row>
    <row r="763" spans="1:2" x14ac:dyDescent="0.25">
      <c r="A763" s="31"/>
      <c r="B763" s="4"/>
    </row>
    <row r="764" spans="1:2" x14ac:dyDescent="0.25">
      <c r="A764" s="31"/>
      <c r="B764" s="4"/>
    </row>
    <row r="765" spans="1:2" x14ac:dyDescent="0.25">
      <c r="A765" s="31"/>
      <c r="B765" s="4"/>
    </row>
    <row r="766" spans="1:2" x14ac:dyDescent="0.25">
      <c r="A766" s="31"/>
      <c r="B766" s="4"/>
    </row>
    <row r="767" spans="1:2" x14ac:dyDescent="0.25">
      <c r="A767" s="31"/>
      <c r="B767" s="4"/>
    </row>
    <row r="768" spans="1:2" x14ac:dyDescent="0.25">
      <c r="A768" s="31"/>
      <c r="B768" s="4"/>
    </row>
    <row r="769" spans="1:2" x14ac:dyDescent="0.25">
      <c r="A769" s="31"/>
      <c r="B769" s="4"/>
    </row>
    <row r="770" spans="1:2" x14ac:dyDescent="0.25">
      <c r="A770" s="31"/>
      <c r="B770" s="4"/>
    </row>
    <row r="771" spans="1:2" x14ac:dyDescent="0.25">
      <c r="A771" s="31"/>
      <c r="B771" s="4"/>
    </row>
    <row r="772" spans="1:2" x14ac:dyDescent="0.25">
      <c r="A772" s="31"/>
      <c r="B772" s="4"/>
    </row>
    <row r="773" spans="1:2" x14ac:dyDescent="0.25">
      <c r="A773" s="31"/>
      <c r="B773" s="4"/>
    </row>
    <row r="774" spans="1:2" x14ac:dyDescent="0.25">
      <c r="A774" s="31"/>
      <c r="B774" s="4"/>
    </row>
    <row r="775" spans="1:2" x14ac:dyDescent="0.25">
      <c r="A775" s="31"/>
      <c r="B775" s="4"/>
    </row>
    <row r="776" spans="1:2" x14ac:dyDescent="0.25">
      <c r="A776" s="31"/>
      <c r="B776" s="4"/>
    </row>
    <row r="777" spans="1:2" x14ac:dyDescent="0.25">
      <c r="A777" s="31"/>
      <c r="B777" s="4"/>
    </row>
    <row r="778" spans="1:2" x14ac:dyDescent="0.25">
      <c r="A778" s="31"/>
      <c r="B778" s="4"/>
    </row>
    <row r="779" spans="1:2" x14ac:dyDescent="0.25">
      <c r="A779" s="31"/>
      <c r="B779" s="4"/>
    </row>
    <row r="780" spans="1:2" x14ac:dyDescent="0.25">
      <c r="A780" s="31"/>
      <c r="B780" s="4"/>
    </row>
    <row r="781" spans="1:2" x14ac:dyDescent="0.25">
      <c r="A781" s="31"/>
      <c r="B781" s="4"/>
    </row>
    <row r="782" spans="1:2" x14ac:dyDescent="0.25">
      <c r="A782" s="31"/>
      <c r="B782" s="4"/>
    </row>
    <row r="783" spans="1:2" x14ac:dyDescent="0.25">
      <c r="A783" s="31"/>
      <c r="B783" s="4"/>
    </row>
    <row r="784" spans="1:2" x14ac:dyDescent="0.25">
      <c r="A784" s="31"/>
      <c r="B784" s="4"/>
    </row>
    <row r="785" spans="1:2" x14ac:dyDescent="0.25">
      <c r="A785" s="31"/>
      <c r="B785" s="4"/>
    </row>
    <row r="786" spans="1:2" x14ac:dyDescent="0.25">
      <c r="A786" s="31"/>
      <c r="B786" s="4"/>
    </row>
    <row r="787" spans="1:2" x14ac:dyDescent="0.25">
      <c r="A787" s="31"/>
      <c r="B787" s="4"/>
    </row>
    <row r="788" spans="1:2" x14ac:dyDescent="0.25">
      <c r="A788" s="31"/>
      <c r="B788" s="4"/>
    </row>
    <row r="789" spans="1:2" x14ac:dyDescent="0.25">
      <c r="A789" s="31"/>
      <c r="B789" s="4"/>
    </row>
    <row r="790" spans="1:2" x14ac:dyDescent="0.25">
      <c r="A790" s="31"/>
      <c r="B790" s="4"/>
    </row>
    <row r="791" spans="1:2" x14ac:dyDescent="0.25">
      <c r="A791" s="31"/>
      <c r="B791" s="4"/>
    </row>
    <row r="792" spans="1:2" x14ac:dyDescent="0.25">
      <c r="A792" s="31"/>
      <c r="B792" s="4"/>
    </row>
    <row r="793" spans="1:2" x14ac:dyDescent="0.25">
      <c r="A793" s="31"/>
      <c r="B793" s="4"/>
    </row>
    <row r="794" spans="1:2" x14ac:dyDescent="0.25">
      <c r="A794" s="31"/>
      <c r="B794" s="4"/>
    </row>
    <row r="795" spans="1:2" x14ac:dyDescent="0.25">
      <c r="A795" s="31"/>
      <c r="B795" s="4"/>
    </row>
    <row r="796" spans="1:2" x14ac:dyDescent="0.25">
      <c r="A796" s="31"/>
      <c r="B796" s="4"/>
    </row>
    <row r="797" spans="1:2" x14ac:dyDescent="0.25">
      <c r="A797" s="31"/>
      <c r="B797" s="4"/>
    </row>
    <row r="798" spans="1:2" x14ac:dyDescent="0.25">
      <c r="A798" s="31"/>
      <c r="B798" s="4"/>
    </row>
    <row r="799" spans="1:2" x14ac:dyDescent="0.25">
      <c r="A799" s="31"/>
      <c r="B799" s="4"/>
    </row>
    <row r="800" spans="1:2" x14ac:dyDescent="0.25">
      <c r="A800" s="31"/>
      <c r="B800" s="4"/>
    </row>
    <row r="801" spans="1:2" x14ac:dyDescent="0.25">
      <c r="A801" s="31"/>
      <c r="B801" s="4"/>
    </row>
    <row r="802" spans="1:2" x14ac:dyDescent="0.25">
      <c r="A802" s="31"/>
      <c r="B802" s="4"/>
    </row>
    <row r="803" spans="1:2" x14ac:dyDescent="0.25">
      <c r="A803" s="31"/>
      <c r="B803" s="4"/>
    </row>
    <row r="804" spans="1:2" x14ac:dyDescent="0.25">
      <c r="A804" s="31"/>
      <c r="B804" s="4"/>
    </row>
    <row r="805" spans="1:2" x14ac:dyDescent="0.25">
      <c r="A805" s="31"/>
      <c r="B805" s="4"/>
    </row>
    <row r="806" spans="1:2" x14ac:dyDescent="0.25">
      <c r="A806" s="31"/>
      <c r="B806" s="4"/>
    </row>
    <row r="807" spans="1:2" x14ac:dyDescent="0.25">
      <c r="A807" s="31"/>
      <c r="B807" s="4"/>
    </row>
    <row r="808" spans="1:2" x14ac:dyDescent="0.25">
      <c r="A808" s="31"/>
      <c r="B808" s="4"/>
    </row>
    <row r="809" spans="1:2" x14ac:dyDescent="0.25">
      <c r="A809" s="31"/>
      <c r="B809" s="4"/>
    </row>
    <row r="810" spans="1:2" x14ac:dyDescent="0.25">
      <c r="A810" s="31"/>
      <c r="B810" s="4"/>
    </row>
    <row r="811" spans="1:2" x14ac:dyDescent="0.25">
      <c r="A811" s="31"/>
      <c r="B811" s="4"/>
    </row>
    <row r="812" spans="1:2" x14ac:dyDescent="0.25">
      <c r="A812" s="31"/>
      <c r="B812" s="4"/>
    </row>
    <row r="813" spans="1:2" x14ac:dyDescent="0.25">
      <c r="A813" s="31"/>
      <c r="B813" s="4"/>
    </row>
    <row r="814" spans="1:2" x14ac:dyDescent="0.25">
      <c r="A814" s="31"/>
      <c r="B814" s="4"/>
    </row>
    <row r="815" spans="1:2" x14ac:dyDescent="0.25">
      <c r="A815" s="31"/>
      <c r="B815" s="4"/>
    </row>
    <row r="816" spans="1:2" x14ac:dyDescent="0.25">
      <c r="A816" s="31"/>
      <c r="B816" s="4"/>
    </row>
    <row r="817" spans="1:2" x14ac:dyDescent="0.25">
      <c r="A817" s="31"/>
      <c r="B817" s="4"/>
    </row>
    <row r="818" spans="1:2" x14ac:dyDescent="0.25">
      <c r="A818" s="31"/>
      <c r="B818" s="4"/>
    </row>
    <row r="819" spans="1:2" x14ac:dyDescent="0.25">
      <c r="A819" s="31"/>
      <c r="B819" s="4"/>
    </row>
    <row r="820" spans="1:2" x14ac:dyDescent="0.25">
      <c r="A820" s="31"/>
      <c r="B820" s="4"/>
    </row>
    <row r="821" spans="1:2" x14ac:dyDescent="0.25">
      <c r="A821" s="31"/>
      <c r="B821" s="4"/>
    </row>
    <row r="822" spans="1:2" x14ac:dyDescent="0.25">
      <c r="A822" s="31"/>
      <c r="B822" s="4"/>
    </row>
    <row r="823" spans="1:2" x14ac:dyDescent="0.25">
      <c r="A823" s="31"/>
      <c r="B823" s="4"/>
    </row>
    <row r="824" spans="1:2" x14ac:dyDescent="0.25">
      <c r="A824" s="31"/>
      <c r="B824" s="4"/>
    </row>
    <row r="825" spans="1:2" x14ac:dyDescent="0.25">
      <c r="A825" s="31"/>
      <c r="B825" s="4"/>
    </row>
    <row r="826" spans="1:2" x14ac:dyDescent="0.25">
      <c r="A826" s="31"/>
      <c r="B826" s="4"/>
    </row>
    <row r="827" spans="1:2" x14ac:dyDescent="0.25">
      <c r="A827" s="31"/>
      <c r="B827" s="4"/>
    </row>
    <row r="828" spans="1:2" x14ac:dyDescent="0.25">
      <c r="A828" s="31"/>
      <c r="B828" s="4"/>
    </row>
    <row r="829" spans="1:2" x14ac:dyDescent="0.25">
      <c r="A829" s="31"/>
      <c r="B829" s="4"/>
    </row>
    <row r="830" spans="1:2" x14ac:dyDescent="0.25">
      <c r="A830" s="31"/>
      <c r="B830" s="4"/>
    </row>
    <row r="831" spans="1:2" x14ac:dyDescent="0.25">
      <c r="A831" s="31"/>
      <c r="B831" s="4"/>
    </row>
    <row r="832" spans="1:2" x14ac:dyDescent="0.25">
      <c r="A832" s="31"/>
      <c r="B832" s="4"/>
    </row>
    <row r="833" spans="1:2" x14ac:dyDescent="0.25">
      <c r="A833" s="31"/>
      <c r="B833" s="4"/>
    </row>
    <row r="834" spans="1:2" x14ac:dyDescent="0.25">
      <c r="A834" s="31"/>
      <c r="B834" s="4"/>
    </row>
    <row r="835" spans="1:2" x14ac:dyDescent="0.25">
      <c r="A835" s="31"/>
      <c r="B835" s="4"/>
    </row>
    <row r="836" spans="1:2" x14ac:dyDescent="0.25">
      <c r="A836" s="31"/>
      <c r="B836" s="4"/>
    </row>
    <row r="837" spans="1:2" x14ac:dyDescent="0.25">
      <c r="A837" s="31"/>
      <c r="B837" s="4"/>
    </row>
    <row r="838" spans="1:2" x14ac:dyDescent="0.25">
      <c r="A838" s="31"/>
      <c r="B838" s="4"/>
    </row>
    <row r="839" spans="1:2" x14ac:dyDescent="0.25">
      <c r="A839" s="31"/>
      <c r="B839" s="4"/>
    </row>
    <row r="840" spans="1:2" x14ac:dyDescent="0.25">
      <c r="A840" s="31"/>
      <c r="B840" s="4"/>
    </row>
    <row r="841" spans="1:2" x14ac:dyDescent="0.25">
      <c r="A841" s="31"/>
      <c r="B841" s="4"/>
    </row>
    <row r="842" spans="1:2" x14ac:dyDescent="0.25">
      <c r="A842" s="31"/>
      <c r="B842" s="4"/>
    </row>
    <row r="843" spans="1:2" x14ac:dyDescent="0.25">
      <c r="A843" s="31"/>
      <c r="B843" s="4"/>
    </row>
    <row r="844" spans="1:2" x14ac:dyDescent="0.25">
      <c r="A844" s="31"/>
      <c r="B844" s="4"/>
    </row>
    <row r="845" spans="1:2" x14ac:dyDescent="0.25">
      <c r="A845" s="31"/>
      <c r="B845" s="4"/>
    </row>
    <row r="846" spans="1:2" x14ac:dyDescent="0.25">
      <c r="A846" s="31"/>
      <c r="B846" s="4"/>
    </row>
    <row r="847" spans="1:2" x14ac:dyDescent="0.25">
      <c r="A847" s="31"/>
      <c r="B847" s="4"/>
    </row>
    <row r="848" spans="1:2" x14ac:dyDescent="0.25">
      <c r="A848" s="31"/>
      <c r="B848" s="4"/>
    </row>
    <row r="849" spans="1:2" x14ac:dyDescent="0.25">
      <c r="A849" s="31"/>
      <c r="B849" s="4"/>
    </row>
    <row r="850" spans="1:2" x14ac:dyDescent="0.25">
      <c r="A850" s="31"/>
      <c r="B850" s="4"/>
    </row>
    <row r="851" spans="1:2" x14ac:dyDescent="0.25">
      <c r="A851" s="31"/>
      <c r="B851" s="4"/>
    </row>
    <row r="852" spans="1:2" x14ac:dyDescent="0.25">
      <c r="A852" s="31"/>
      <c r="B852" s="4"/>
    </row>
    <row r="853" spans="1:2" x14ac:dyDescent="0.25">
      <c r="A853" s="31"/>
      <c r="B853" s="4"/>
    </row>
    <row r="854" spans="1:2" x14ac:dyDescent="0.25">
      <c r="A854" s="31"/>
      <c r="B854" s="4"/>
    </row>
    <row r="855" spans="1:2" x14ac:dyDescent="0.25">
      <c r="A855" s="31"/>
      <c r="B855" s="4"/>
    </row>
    <row r="856" spans="1:2" x14ac:dyDescent="0.25">
      <c r="A856" s="31"/>
      <c r="B856" s="4"/>
    </row>
    <row r="857" spans="1:2" x14ac:dyDescent="0.25">
      <c r="A857" s="31"/>
      <c r="B857" s="4"/>
    </row>
    <row r="858" spans="1:2" x14ac:dyDescent="0.25">
      <c r="A858" s="31"/>
      <c r="B858" s="4"/>
    </row>
    <row r="859" spans="1:2" x14ac:dyDescent="0.25">
      <c r="A859" s="31"/>
      <c r="B859" s="4"/>
    </row>
    <row r="860" spans="1:2" x14ac:dyDescent="0.25">
      <c r="A860" s="31"/>
      <c r="B860" s="4"/>
    </row>
    <row r="861" spans="1:2" x14ac:dyDescent="0.25">
      <c r="A861" s="31"/>
      <c r="B861" s="4"/>
    </row>
    <row r="862" spans="1:2" x14ac:dyDescent="0.25">
      <c r="A862" s="31"/>
      <c r="B862" s="4"/>
    </row>
    <row r="863" spans="1:2" x14ac:dyDescent="0.25">
      <c r="A863" s="31"/>
      <c r="B863" s="4"/>
    </row>
    <row r="864" spans="1:2" x14ac:dyDescent="0.25">
      <c r="A864" s="31"/>
      <c r="B864" s="4"/>
    </row>
    <row r="865" spans="1:2" x14ac:dyDescent="0.25">
      <c r="A865" s="31"/>
      <c r="B865" s="4"/>
    </row>
    <row r="866" spans="1:2" x14ac:dyDescent="0.25">
      <c r="A866" s="31"/>
      <c r="B866" s="4"/>
    </row>
    <row r="867" spans="1:2" x14ac:dyDescent="0.25">
      <c r="A867" s="31"/>
      <c r="B867" s="4"/>
    </row>
    <row r="868" spans="1:2" x14ac:dyDescent="0.25">
      <c r="A868" s="31"/>
      <c r="B868" s="4"/>
    </row>
    <row r="869" spans="1:2" x14ac:dyDescent="0.25">
      <c r="A869" s="31"/>
      <c r="B869" s="4"/>
    </row>
    <row r="870" spans="1:2" x14ac:dyDescent="0.25">
      <c r="A870" s="31"/>
      <c r="B870" s="4"/>
    </row>
    <row r="871" spans="1:2" x14ac:dyDescent="0.25">
      <c r="A871" s="31"/>
      <c r="B871" s="4"/>
    </row>
    <row r="872" spans="1:2" x14ac:dyDescent="0.25">
      <c r="A872" s="31"/>
      <c r="B872" s="4"/>
    </row>
    <row r="873" spans="1:2" x14ac:dyDescent="0.25">
      <c r="A873" s="31"/>
      <c r="B873" s="4"/>
    </row>
    <row r="874" spans="1:2" x14ac:dyDescent="0.25">
      <c r="A874" s="31"/>
      <c r="B874" s="4"/>
    </row>
    <row r="875" spans="1:2" x14ac:dyDescent="0.25">
      <c r="A875" s="31"/>
      <c r="B875" s="4"/>
    </row>
    <row r="876" spans="1:2" x14ac:dyDescent="0.25">
      <c r="A876" s="31"/>
      <c r="B876" s="4"/>
    </row>
    <row r="877" spans="1:2" x14ac:dyDescent="0.25">
      <c r="A877" s="31"/>
      <c r="B877" s="4"/>
    </row>
    <row r="878" spans="1:2" x14ac:dyDescent="0.25">
      <c r="A878" s="31"/>
      <c r="B878" s="4"/>
    </row>
    <row r="879" spans="1:2" x14ac:dyDescent="0.25">
      <c r="A879" s="31"/>
      <c r="B879" s="4"/>
    </row>
    <row r="880" spans="1:2" x14ac:dyDescent="0.25">
      <c r="A880" s="31"/>
      <c r="B880" s="4"/>
    </row>
    <row r="881" spans="1:2" x14ac:dyDescent="0.25">
      <c r="A881" s="31"/>
      <c r="B881" s="4"/>
    </row>
    <row r="882" spans="1:2" x14ac:dyDescent="0.25">
      <c r="A882" s="31"/>
      <c r="B882" s="4"/>
    </row>
    <row r="883" spans="1:2" x14ac:dyDescent="0.25">
      <c r="A883" s="31"/>
      <c r="B883" s="4"/>
    </row>
    <row r="884" spans="1:2" x14ac:dyDescent="0.25">
      <c r="A884" s="31"/>
      <c r="B884" s="4"/>
    </row>
    <row r="885" spans="1:2" x14ac:dyDescent="0.25">
      <c r="A885" s="31"/>
      <c r="B885" s="4"/>
    </row>
    <row r="886" spans="1:2" x14ac:dyDescent="0.25">
      <c r="A886" s="31"/>
      <c r="B886" s="4"/>
    </row>
    <row r="887" spans="1:2" x14ac:dyDescent="0.25">
      <c r="A887" s="31"/>
      <c r="B887" s="4"/>
    </row>
    <row r="888" spans="1:2" x14ac:dyDescent="0.25">
      <c r="A888" s="31"/>
      <c r="B888" s="4"/>
    </row>
    <row r="889" spans="1:2" x14ac:dyDescent="0.25">
      <c r="A889" s="31"/>
      <c r="B889" s="4"/>
    </row>
    <row r="890" spans="1:2" x14ac:dyDescent="0.25">
      <c r="A890" s="31"/>
      <c r="B890" s="4"/>
    </row>
    <row r="891" spans="1:2" x14ac:dyDescent="0.25">
      <c r="A891" s="31"/>
      <c r="B891" s="4"/>
    </row>
    <row r="892" spans="1:2" x14ac:dyDescent="0.25">
      <c r="A892" s="31"/>
      <c r="B892" s="4"/>
    </row>
    <row r="893" spans="1:2" x14ac:dyDescent="0.25">
      <c r="A893" s="31"/>
      <c r="B893" s="4"/>
    </row>
    <row r="894" spans="1:2" x14ac:dyDescent="0.25">
      <c r="A894" s="31"/>
      <c r="B894" s="4"/>
    </row>
    <row r="895" spans="1:2" x14ac:dyDescent="0.25">
      <c r="A895" s="31"/>
      <c r="B895" s="4"/>
    </row>
    <row r="896" spans="1:2" x14ac:dyDescent="0.25">
      <c r="A896" s="31"/>
      <c r="B896" s="4"/>
    </row>
    <row r="897" spans="1:2" x14ac:dyDescent="0.25">
      <c r="A897" s="31"/>
      <c r="B897" s="4"/>
    </row>
    <row r="898" spans="1:2" x14ac:dyDescent="0.25">
      <c r="A898" s="31"/>
      <c r="B898" s="4"/>
    </row>
    <row r="899" spans="1:2" x14ac:dyDescent="0.25">
      <c r="A899" s="31"/>
      <c r="B899" s="4"/>
    </row>
    <row r="900" spans="1:2" x14ac:dyDescent="0.25">
      <c r="A900" s="31"/>
      <c r="B900" s="4"/>
    </row>
    <row r="901" spans="1:2" x14ac:dyDescent="0.25">
      <c r="A901" s="31"/>
      <c r="B901" s="4"/>
    </row>
    <row r="902" spans="1:2" x14ac:dyDescent="0.25">
      <c r="A902" s="31"/>
      <c r="B902" s="4"/>
    </row>
    <row r="903" spans="1:2" x14ac:dyDescent="0.25">
      <c r="A903" s="31"/>
      <c r="B903" s="4"/>
    </row>
    <row r="904" spans="1:2" x14ac:dyDescent="0.25">
      <c r="A904" s="31"/>
      <c r="B904" s="4"/>
    </row>
    <row r="905" spans="1:2" x14ac:dyDescent="0.25">
      <c r="A905" s="31"/>
      <c r="B905" s="4"/>
    </row>
    <row r="906" spans="1:2" x14ac:dyDescent="0.25">
      <c r="A906" s="31"/>
      <c r="B906" s="4"/>
    </row>
    <row r="907" spans="1:2" x14ac:dyDescent="0.25">
      <c r="A907" s="31"/>
      <c r="B907" s="4"/>
    </row>
    <row r="908" spans="1:2" x14ac:dyDescent="0.25">
      <c r="A908" s="31"/>
      <c r="B908" s="4"/>
    </row>
    <row r="909" spans="1:2" x14ac:dyDescent="0.25">
      <c r="A909" s="31"/>
      <c r="B909" s="4"/>
    </row>
    <row r="910" spans="1:2" x14ac:dyDescent="0.25">
      <c r="A910" s="31"/>
      <c r="B910" s="4"/>
    </row>
    <row r="911" spans="1:2" x14ac:dyDescent="0.25">
      <c r="A911" s="31"/>
      <c r="B911" s="4"/>
    </row>
    <row r="912" spans="1:2" x14ac:dyDescent="0.25">
      <c r="A912" s="31"/>
      <c r="B912" s="4"/>
    </row>
    <row r="913" spans="1:2" x14ac:dyDescent="0.25">
      <c r="A913" s="31"/>
      <c r="B913" s="4"/>
    </row>
    <row r="914" spans="1:2" x14ac:dyDescent="0.25">
      <c r="A914" s="31"/>
      <c r="B914" s="4"/>
    </row>
    <row r="915" spans="1:2" x14ac:dyDescent="0.25">
      <c r="A915" s="31"/>
      <c r="B915" s="4"/>
    </row>
    <row r="916" spans="1:2" x14ac:dyDescent="0.25">
      <c r="A916" s="31"/>
      <c r="B916" s="4"/>
    </row>
    <row r="917" spans="1:2" x14ac:dyDescent="0.25">
      <c r="A917" s="31"/>
      <c r="B917" s="4"/>
    </row>
    <row r="918" spans="1:2" x14ac:dyDescent="0.25">
      <c r="A918" s="31"/>
      <c r="B918" s="4"/>
    </row>
    <row r="919" spans="1:2" x14ac:dyDescent="0.25">
      <c r="A919" s="31"/>
      <c r="B919" s="4"/>
    </row>
    <row r="920" spans="1:2" x14ac:dyDescent="0.25">
      <c r="A920" s="31"/>
      <c r="B920" s="4"/>
    </row>
    <row r="921" spans="1:2" x14ac:dyDescent="0.25">
      <c r="A921" s="31"/>
      <c r="B921" s="4"/>
    </row>
    <row r="922" spans="1:2" x14ac:dyDescent="0.25">
      <c r="A922" s="31"/>
      <c r="B922" s="4"/>
    </row>
    <row r="923" spans="1:2" x14ac:dyDescent="0.25">
      <c r="A923" s="31"/>
      <c r="B923" s="4"/>
    </row>
    <row r="924" spans="1:2" x14ac:dyDescent="0.25">
      <c r="A924" s="31"/>
      <c r="B924" s="4"/>
    </row>
    <row r="925" spans="1:2" x14ac:dyDescent="0.25">
      <c r="A925" s="31"/>
      <c r="B925" s="4"/>
    </row>
    <row r="926" spans="1:2" x14ac:dyDescent="0.25">
      <c r="A926" s="31"/>
      <c r="B926" s="4"/>
    </row>
    <row r="927" spans="1:2" x14ac:dyDescent="0.25">
      <c r="A927" s="31"/>
      <c r="B927" s="4"/>
    </row>
    <row r="928" spans="1:2" x14ac:dyDescent="0.25">
      <c r="A928" s="31"/>
      <c r="B928" s="4"/>
    </row>
    <row r="929" spans="1:2" x14ac:dyDescent="0.25">
      <c r="A929" s="31"/>
      <c r="B929" s="4"/>
    </row>
    <row r="930" spans="1:2" x14ac:dyDescent="0.25">
      <c r="A930" s="31"/>
      <c r="B930" s="4"/>
    </row>
    <row r="931" spans="1:2" x14ac:dyDescent="0.25">
      <c r="A931" s="31"/>
      <c r="B931" s="4"/>
    </row>
    <row r="932" spans="1:2" x14ac:dyDescent="0.25">
      <c r="A932" s="31"/>
      <c r="B932" s="4"/>
    </row>
    <row r="933" spans="1:2" x14ac:dyDescent="0.25">
      <c r="A933" s="31"/>
      <c r="B933" s="4"/>
    </row>
    <row r="934" spans="1:2" x14ac:dyDescent="0.25">
      <c r="A934" s="31"/>
      <c r="B934" s="4"/>
    </row>
    <row r="935" spans="1:2" x14ac:dyDescent="0.25">
      <c r="A935" s="31"/>
      <c r="B935" s="4"/>
    </row>
    <row r="936" spans="1:2" x14ac:dyDescent="0.25">
      <c r="A936" s="31"/>
      <c r="B936" s="4"/>
    </row>
    <row r="937" spans="1:2" x14ac:dyDescent="0.25">
      <c r="A937" s="31"/>
      <c r="B937" s="4"/>
    </row>
    <row r="938" spans="1:2" x14ac:dyDescent="0.25">
      <c r="A938" s="31"/>
      <c r="B938" s="4"/>
    </row>
    <row r="939" spans="1:2" x14ac:dyDescent="0.25">
      <c r="A939" s="31"/>
      <c r="B939" s="4"/>
    </row>
    <row r="940" spans="1:2" x14ac:dyDescent="0.25">
      <c r="A940" s="31"/>
      <c r="B940" s="4"/>
    </row>
    <row r="941" spans="1:2" x14ac:dyDescent="0.25">
      <c r="A941" s="31"/>
      <c r="B941" s="4"/>
    </row>
    <row r="942" spans="1:2" x14ac:dyDescent="0.25">
      <c r="A942" s="31"/>
      <c r="B942" s="4"/>
    </row>
    <row r="943" spans="1:2" x14ac:dyDescent="0.25">
      <c r="A943" s="31"/>
      <c r="B943" s="4"/>
    </row>
    <row r="944" spans="1:2" x14ac:dyDescent="0.25">
      <c r="A944" s="31"/>
      <c r="B944" s="4"/>
    </row>
    <row r="945" spans="1:2" x14ac:dyDescent="0.25">
      <c r="A945" s="31"/>
      <c r="B945" s="4"/>
    </row>
    <row r="946" spans="1:2" x14ac:dyDescent="0.25">
      <c r="A946" s="31"/>
      <c r="B946" s="4"/>
    </row>
    <row r="947" spans="1:2" x14ac:dyDescent="0.25">
      <c r="A947" s="31"/>
      <c r="B947" s="4"/>
    </row>
    <row r="948" spans="1:2" x14ac:dyDescent="0.25">
      <c r="A948" s="31"/>
      <c r="B948" s="4"/>
    </row>
    <row r="949" spans="1:2" x14ac:dyDescent="0.25">
      <c r="A949" s="31"/>
      <c r="B949" s="4"/>
    </row>
    <row r="950" spans="1:2" x14ac:dyDescent="0.25">
      <c r="A950" s="31"/>
      <c r="B950" s="4"/>
    </row>
    <row r="951" spans="1:2" x14ac:dyDescent="0.25">
      <c r="A951" s="31"/>
      <c r="B951" s="4"/>
    </row>
    <row r="952" spans="1:2" x14ac:dyDescent="0.25">
      <c r="A952" s="31"/>
      <c r="B952" s="4"/>
    </row>
    <row r="953" spans="1:2" x14ac:dyDescent="0.25">
      <c r="A953" s="31"/>
      <c r="B953" s="4"/>
    </row>
    <row r="954" spans="1:2" x14ac:dyDescent="0.25">
      <c r="A954" s="31"/>
      <c r="B954" s="4"/>
    </row>
    <row r="955" spans="1:2" x14ac:dyDescent="0.25">
      <c r="A955" s="31"/>
      <c r="B955" s="4"/>
    </row>
    <row r="956" spans="1:2" x14ac:dyDescent="0.25">
      <c r="A956" s="31"/>
      <c r="B956" s="4"/>
    </row>
    <row r="957" spans="1:2" x14ac:dyDescent="0.25">
      <c r="A957" s="31"/>
      <c r="B957" s="4"/>
    </row>
    <row r="958" spans="1:2" x14ac:dyDescent="0.25">
      <c r="A958" s="31"/>
      <c r="B958" s="4"/>
    </row>
    <row r="959" spans="1:2" x14ac:dyDescent="0.25">
      <c r="A959" s="31"/>
      <c r="B959" s="4"/>
    </row>
    <row r="960" spans="1:2" x14ac:dyDescent="0.25">
      <c r="A960" s="31"/>
      <c r="B960" s="4"/>
    </row>
    <row r="961" spans="1:2" x14ac:dyDescent="0.25">
      <c r="A961" s="31"/>
      <c r="B961" s="4"/>
    </row>
    <row r="962" spans="1:2" x14ac:dyDescent="0.25">
      <c r="A962" s="31"/>
      <c r="B962" s="4"/>
    </row>
    <row r="963" spans="1:2" x14ac:dyDescent="0.25">
      <c r="A963" s="31"/>
      <c r="B963" s="4"/>
    </row>
    <row r="964" spans="1:2" x14ac:dyDescent="0.25">
      <c r="A964" s="31"/>
      <c r="B964" s="4"/>
    </row>
    <row r="965" spans="1:2" x14ac:dyDescent="0.25">
      <c r="A965" s="31"/>
      <c r="B965" s="4"/>
    </row>
    <row r="966" spans="1:2" x14ac:dyDescent="0.25">
      <c r="A966" s="31"/>
      <c r="B966" s="4"/>
    </row>
    <row r="967" spans="1:2" x14ac:dyDescent="0.25">
      <c r="A967" s="31"/>
      <c r="B967" s="4"/>
    </row>
    <row r="968" spans="1:2" x14ac:dyDescent="0.25">
      <c r="A968" s="31"/>
      <c r="B968" s="4"/>
    </row>
    <row r="969" spans="1:2" x14ac:dyDescent="0.25">
      <c r="A969" s="31"/>
      <c r="B969" s="4"/>
    </row>
    <row r="970" spans="1:2" x14ac:dyDescent="0.25">
      <c r="A970" s="31"/>
      <c r="B970" s="4"/>
    </row>
    <row r="971" spans="1:2" x14ac:dyDescent="0.25">
      <c r="A971" s="31"/>
      <c r="B971" s="4"/>
    </row>
    <row r="972" spans="1:2" x14ac:dyDescent="0.25">
      <c r="A972" s="31"/>
      <c r="B972" s="4"/>
    </row>
    <row r="973" spans="1:2" x14ac:dyDescent="0.25">
      <c r="A973" s="31"/>
      <c r="B973" s="4"/>
    </row>
    <row r="974" spans="1:2" x14ac:dyDescent="0.25">
      <c r="A974" s="31"/>
      <c r="B974" s="4"/>
    </row>
    <row r="975" spans="1:2" x14ac:dyDescent="0.25">
      <c r="A975" s="31"/>
      <c r="B975" s="4"/>
    </row>
    <row r="976" spans="1:2" x14ac:dyDescent="0.25">
      <c r="A976" s="31"/>
      <c r="B976" s="4"/>
    </row>
    <row r="977" spans="1:2" x14ac:dyDescent="0.25">
      <c r="A977" s="31"/>
      <c r="B977" s="4"/>
    </row>
    <row r="978" spans="1:2" x14ac:dyDescent="0.25">
      <c r="A978" s="31"/>
      <c r="B978" s="4"/>
    </row>
    <row r="979" spans="1:2" x14ac:dyDescent="0.25">
      <c r="A979" s="31"/>
      <c r="B979" s="4"/>
    </row>
    <row r="980" spans="1:2" x14ac:dyDescent="0.25">
      <c r="A980" s="31"/>
      <c r="B980" s="4"/>
    </row>
    <row r="981" spans="1:2" x14ac:dyDescent="0.25">
      <c r="A981" s="31"/>
      <c r="B981" s="4"/>
    </row>
    <row r="982" spans="1:2" x14ac:dyDescent="0.25">
      <c r="A982" s="31"/>
      <c r="B982" s="4"/>
    </row>
    <row r="983" spans="1:2" x14ac:dyDescent="0.25">
      <c r="A983" s="31"/>
      <c r="B983" s="4"/>
    </row>
    <row r="984" spans="1:2" x14ac:dyDescent="0.25">
      <c r="A984" s="31"/>
      <c r="B984" s="4"/>
    </row>
    <row r="985" spans="1:2" x14ac:dyDescent="0.25">
      <c r="A985" s="31"/>
      <c r="B985" s="4"/>
    </row>
    <row r="986" spans="1:2" x14ac:dyDescent="0.25">
      <c r="A986" s="31"/>
      <c r="B986" s="4"/>
    </row>
    <row r="987" spans="1:2" x14ac:dyDescent="0.25">
      <c r="A987" s="31"/>
      <c r="B987" s="4"/>
    </row>
    <row r="988" spans="1:2" x14ac:dyDescent="0.25">
      <c r="A988" s="31"/>
      <c r="B988" s="4"/>
    </row>
    <row r="989" spans="1:2" x14ac:dyDescent="0.25">
      <c r="A989" s="31"/>
      <c r="B989" s="4"/>
    </row>
    <row r="990" spans="1:2" x14ac:dyDescent="0.25">
      <c r="A990" s="31"/>
      <c r="B990" s="4"/>
    </row>
    <row r="991" spans="1:2" x14ac:dyDescent="0.25">
      <c r="A991" s="31"/>
      <c r="B991" s="4"/>
    </row>
    <row r="992" spans="1:2" x14ac:dyDescent="0.25">
      <c r="A992" s="31"/>
      <c r="B992" s="4"/>
    </row>
    <row r="993" spans="1:2" x14ac:dyDescent="0.25">
      <c r="A993" s="31"/>
      <c r="B993" s="4"/>
    </row>
    <row r="994" spans="1:2" x14ac:dyDescent="0.25">
      <c r="A994" s="31"/>
      <c r="B994" s="4"/>
    </row>
    <row r="995" spans="1:2" x14ac:dyDescent="0.25">
      <c r="A995" s="31"/>
      <c r="B995" s="4"/>
    </row>
    <row r="996" spans="1:2" x14ac:dyDescent="0.25">
      <c r="A996" s="31"/>
      <c r="B996" s="4"/>
    </row>
    <row r="997" spans="1:2" x14ac:dyDescent="0.25">
      <c r="A997" s="31"/>
      <c r="B997" s="4"/>
    </row>
    <row r="998" spans="1:2" x14ac:dyDescent="0.25">
      <c r="A998" s="31"/>
      <c r="B998" s="4"/>
    </row>
    <row r="999" spans="1:2" x14ac:dyDescent="0.25">
      <c r="A999" s="31"/>
      <c r="B999" s="4"/>
    </row>
    <row r="1000" spans="1:2" x14ac:dyDescent="0.25">
      <c r="A1000" s="31"/>
      <c r="B1000" s="4"/>
    </row>
    <row r="1001" spans="1:2" x14ac:dyDescent="0.25">
      <c r="A1001" s="32"/>
      <c r="B1001" s="5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R1001"/>
  <sheetViews>
    <sheetView topLeftCell="K2" workbookViewId="0">
      <selection activeCell="Q3" sqref="Q3"/>
    </sheetView>
  </sheetViews>
  <sheetFormatPr defaultRowHeight="13.2" x14ac:dyDescent="0.25"/>
  <cols>
    <col min="1" max="1" width="10.44140625" customWidth="1"/>
    <col min="2" max="2" width="13.88671875" customWidth="1"/>
    <col min="3" max="3" width="10.88671875" customWidth="1"/>
    <col min="4" max="9" width="11.44140625" customWidth="1"/>
    <col min="10" max="10" width="2.109375" customWidth="1"/>
    <col min="11" max="11" width="29.6640625" bestFit="1" customWidth="1"/>
    <col min="12" max="12" width="21" customWidth="1"/>
  </cols>
  <sheetData>
    <row r="1" spans="1:18" s="10" customFormat="1" ht="26.4" x14ac:dyDescent="0.25">
      <c r="A1" s="9" t="str">
        <f>'ImR Data'!A1</f>
        <v>X-Axis (Date, etc)</v>
      </c>
      <c r="B1" s="9" t="s">
        <v>7</v>
      </c>
      <c r="C1" s="9" t="s">
        <v>8</v>
      </c>
      <c r="D1" s="7" t="s">
        <v>59</v>
      </c>
      <c r="E1" s="7" t="s">
        <v>34</v>
      </c>
      <c r="F1" s="7" t="s">
        <v>61</v>
      </c>
      <c r="G1" s="7" t="s">
        <v>65</v>
      </c>
      <c r="H1" s="7" t="s">
        <v>66</v>
      </c>
      <c r="I1" s="7" t="s">
        <v>67</v>
      </c>
      <c r="K1" s="7" t="s">
        <v>13</v>
      </c>
      <c r="L1" s="7" t="s">
        <v>16</v>
      </c>
      <c r="M1" s="7" t="s">
        <v>14</v>
      </c>
      <c r="O1" s="8"/>
      <c r="P1" s="7" t="s">
        <v>82</v>
      </c>
      <c r="Q1" s="7" t="s">
        <v>83</v>
      </c>
      <c r="R1" s="9" t="s">
        <v>96</v>
      </c>
    </row>
    <row r="2" spans="1:18" ht="15.6" x14ac:dyDescent="0.35">
      <c r="A2" s="2" t="str">
        <f>IF('ImR Data'!A2="","",'ImR Data'!A2)</f>
        <v/>
      </c>
      <c r="B2" s="6" t="str">
        <f>IF('ImR Data'!B2="","",'ImR Data'!B2)</f>
        <v/>
      </c>
      <c r="C2" s="6"/>
      <c r="D2" s="6" t="str">
        <f t="shared" ref="D2:D65" si="0">IF($M$2="","",$M$2)</f>
        <v/>
      </c>
      <c r="E2" s="6" t="str">
        <f t="shared" ref="E2:E65" si="1">IF($M$3="","",$M$3)</f>
        <v/>
      </c>
      <c r="F2" s="6" t="str">
        <f t="shared" ref="F2:F65" si="2">IF($M$4="","",$M$4)</f>
        <v/>
      </c>
      <c r="G2" s="6" t="str">
        <f t="shared" ref="G2:G65" si="3">IF($M$6="","",$M$6)</f>
        <v/>
      </c>
      <c r="H2" s="6" t="str">
        <f t="shared" ref="H2:H65" si="4">IF($M$7="","",$M$7)</f>
        <v/>
      </c>
      <c r="I2" s="6" t="str">
        <f t="shared" ref="I2:I65" si="5">IF($M$8="","",$M$8)</f>
        <v/>
      </c>
      <c r="K2" s="11" t="s">
        <v>15</v>
      </c>
      <c r="L2" s="11" t="s">
        <v>17</v>
      </c>
      <c r="M2" s="12" t="str">
        <f>IF($M$3="","",$M$3+3*$M$15)</f>
        <v/>
      </c>
      <c r="O2" s="7" t="s">
        <v>94</v>
      </c>
      <c r="P2" s="21" t="s">
        <v>90</v>
      </c>
      <c r="Q2" s="22">
        <v>2</v>
      </c>
      <c r="R2" s="27" t="str">
        <f>CONCATENATE(P2,Q2)</f>
        <v>B2</v>
      </c>
    </row>
    <row r="3" spans="1:18" x14ac:dyDescent="0.25">
      <c r="A3" s="2" t="str">
        <f>IF('ImR Data'!A3="","",'ImR Data'!A3)</f>
        <v/>
      </c>
      <c r="B3" s="6" t="str">
        <f>IF('ImR Data'!B3="","",'ImR Data'!B3)</f>
        <v/>
      </c>
      <c r="C3" s="6" t="str">
        <f t="shared" ref="C3:C66" si="6">IF((OR(B3="", B2=""))=TRUE,"",ABS(B3-B2))</f>
        <v/>
      </c>
      <c r="D3" s="6" t="str">
        <f t="shared" si="0"/>
        <v/>
      </c>
      <c r="E3" s="6" t="str">
        <f t="shared" si="1"/>
        <v/>
      </c>
      <c r="F3" s="6" t="str">
        <f t="shared" si="2"/>
        <v/>
      </c>
      <c r="G3" s="6" t="str">
        <f t="shared" si="3"/>
        <v/>
      </c>
      <c r="H3" s="6" t="str">
        <f t="shared" si="4"/>
        <v/>
      </c>
      <c r="I3" s="6" t="str">
        <f t="shared" si="5"/>
        <v/>
      </c>
      <c r="K3" s="11" t="s">
        <v>18</v>
      </c>
      <c r="L3" s="11" t="s">
        <v>34</v>
      </c>
      <c r="M3" s="12" t="str">
        <f>IF(M11="","",AVERAGE(B2:B1001))</f>
        <v/>
      </c>
      <c r="O3" s="7" t="s">
        <v>95</v>
      </c>
      <c r="P3" s="23" t="s">
        <v>90</v>
      </c>
      <c r="Q3" s="24">
        <f>1001-COUNTIF(A2:A1001,"")</f>
        <v>1</v>
      </c>
      <c r="R3" s="28" t="str">
        <f>CONCATENATE(P3,Q3)</f>
        <v>B1</v>
      </c>
    </row>
    <row r="4" spans="1:18" ht="27.6" x14ac:dyDescent="0.35">
      <c r="A4" s="2" t="str">
        <f>IF('ImR Data'!A4="","",'ImR Data'!A4)</f>
        <v/>
      </c>
      <c r="B4" s="6" t="str">
        <f>IF('ImR Data'!B4="","",'ImR Data'!B4)</f>
        <v/>
      </c>
      <c r="C4" s="6" t="str">
        <f t="shared" si="6"/>
        <v/>
      </c>
      <c r="D4" s="6" t="str">
        <f t="shared" si="0"/>
        <v/>
      </c>
      <c r="E4" s="6" t="str">
        <f t="shared" si="1"/>
        <v/>
      </c>
      <c r="F4" s="6" t="str">
        <f t="shared" si="2"/>
        <v/>
      </c>
      <c r="G4" s="6" t="str">
        <f t="shared" si="3"/>
        <v/>
      </c>
      <c r="H4" s="6" t="str">
        <f t="shared" si="4"/>
        <v/>
      </c>
      <c r="I4" s="6" t="str">
        <f t="shared" si="5"/>
        <v/>
      </c>
      <c r="K4" s="11" t="s">
        <v>19</v>
      </c>
      <c r="L4" s="11" t="s">
        <v>20</v>
      </c>
      <c r="M4" s="12" t="str">
        <f>IF($M$3="","",$M$3-3*$M$15)</f>
        <v/>
      </c>
      <c r="O4" s="7" t="s">
        <v>92</v>
      </c>
      <c r="P4" s="23" t="s">
        <v>91</v>
      </c>
      <c r="Q4" s="24">
        <v>2</v>
      </c>
      <c r="R4" s="28" t="str">
        <f>CONCATENATE(P4,Q4)</f>
        <v>C2</v>
      </c>
    </row>
    <row r="5" spans="1:18" ht="26.4" x14ac:dyDescent="0.25">
      <c r="A5" s="2" t="str">
        <f>IF('ImR Data'!A5="","",'ImR Data'!A5)</f>
        <v/>
      </c>
      <c r="B5" s="6" t="str">
        <f>IF('ImR Data'!B5="","",'ImR Data'!B5)</f>
        <v/>
      </c>
      <c r="C5" s="6" t="str">
        <f t="shared" si="6"/>
        <v/>
      </c>
      <c r="D5" s="6" t="str">
        <f t="shared" si="0"/>
        <v/>
      </c>
      <c r="E5" s="6" t="str">
        <f t="shared" si="1"/>
        <v/>
      </c>
      <c r="F5" s="6" t="str">
        <f t="shared" si="2"/>
        <v/>
      </c>
      <c r="G5" s="6" t="str">
        <f t="shared" si="3"/>
        <v/>
      </c>
      <c r="H5" s="6" t="str">
        <f t="shared" si="4"/>
        <v/>
      </c>
      <c r="I5" s="6" t="str">
        <f t="shared" si="5"/>
        <v/>
      </c>
      <c r="K5" s="11"/>
      <c r="L5" s="11"/>
      <c r="M5" s="11"/>
      <c r="O5" s="7" t="s">
        <v>93</v>
      </c>
      <c r="P5" s="25" t="s">
        <v>91</v>
      </c>
      <c r="Q5" s="26">
        <f>Q3</f>
        <v>1</v>
      </c>
      <c r="R5" s="29" t="str">
        <f>CONCATENATE(P5,Q5)</f>
        <v>C1</v>
      </c>
    </row>
    <row r="6" spans="1:18" ht="15.6" x14ac:dyDescent="0.35">
      <c r="A6" s="2" t="str">
        <f>IF('ImR Data'!A6="","",'ImR Data'!A6)</f>
        <v/>
      </c>
      <c r="B6" s="6" t="str">
        <f>IF('ImR Data'!B6="","",'ImR Data'!B6)</f>
        <v/>
      </c>
      <c r="C6" s="6" t="str">
        <f t="shared" si="6"/>
        <v/>
      </c>
      <c r="D6" s="6" t="str">
        <f t="shared" si="0"/>
        <v/>
      </c>
      <c r="E6" s="6" t="str">
        <f t="shared" si="1"/>
        <v/>
      </c>
      <c r="F6" s="6" t="str">
        <f t="shared" si="2"/>
        <v/>
      </c>
      <c r="G6" s="6" t="str">
        <f t="shared" si="3"/>
        <v/>
      </c>
      <c r="H6" s="6" t="str">
        <f t="shared" si="4"/>
        <v/>
      </c>
      <c r="I6" s="6" t="str">
        <f t="shared" si="5"/>
        <v/>
      </c>
      <c r="K6" s="11" t="s">
        <v>23</v>
      </c>
      <c r="L6" s="11" t="s">
        <v>26</v>
      </c>
      <c r="M6" s="12" t="str">
        <f>IF($M$7="","",$M$7*3.267)</f>
        <v/>
      </c>
    </row>
    <row r="7" spans="1:18" x14ac:dyDescent="0.25">
      <c r="A7" s="2" t="str">
        <f>IF('ImR Data'!A7="","",'ImR Data'!A7)</f>
        <v/>
      </c>
      <c r="B7" s="6" t="str">
        <f>IF('ImR Data'!B7="","",'ImR Data'!B7)</f>
        <v/>
      </c>
      <c r="C7" s="6" t="str">
        <f t="shared" si="6"/>
        <v/>
      </c>
      <c r="D7" s="6" t="str">
        <f t="shared" si="0"/>
        <v/>
      </c>
      <c r="E7" s="6" t="str">
        <f t="shared" si="1"/>
        <v/>
      </c>
      <c r="F7" s="6" t="str">
        <f t="shared" si="2"/>
        <v/>
      </c>
      <c r="G7" s="6" t="str">
        <f t="shared" si="3"/>
        <v/>
      </c>
      <c r="H7" s="6" t="str">
        <f t="shared" si="4"/>
        <v/>
      </c>
      <c r="I7" s="6" t="str">
        <f t="shared" si="5"/>
        <v/>
      </c>
      <c r="K7" s="11" t="s">
        <v>24</v>
      </c>
      <c r="L7" s="11" t="s">
        <v>33</v>
      </c>
      <c r="M7" s="12" t="str">
        <f>IF(M11="","",AVERAGE(C2:C1001))</f>
        <v/>
      </c>
    </row>
    <row r="8" spans="1:18" ht="15.6" x14ac:dyDescent="0.35">
      <c r="A8" s="2" t="str">
        <f>IF('ImR Data'!A8="","",'ImR Data'!A8)</f>
        <v/>
      </c>
      <c r="B8" s="6" t="str">
        <f>IF('ImR Data'!B8="","",'ImR Data'!B8)</f>
        <v/>
      </c>
      <c r="C8" s="6" t="str">
        <f t="shared" si="6"/>
        <v/>
      </c>
      <c r="D8" s="6" t="str">
        <f t="shared" si="0"/>
        <v/>
      </c>
      <c r="E8" s="6" t="str">
        <f t="shared" si="1"/>
        <v/>
      </c>
      <c r="F8" s="6" t="str">
        <f t="shared" si="2"/>
        <v/>
      </c>
      <c r="G8" s="6" t="str">
        <f t="shared" si="3"/>
        <v/>
      </c>
      <c r="H8" s="6" t="str">
        <f t="shared" si="4"/>
        <v/>
      </c>
      <c r="I8" s="6" t="str">
        <f t="shared" si="5"/>
        <v/>
      </c>
      <c r="K8" s="11" t="s">
        <v>25</v>
      </c>
      <c r="L8" s="11" t="s">
        <v>27</v>
      </c>
      <c r="M8" s="12" t="str">
        <f>IF($M$7="","",0)</f>
        <v/>
      </c>
    </row>
    <row r="9" spans="1:18" x14ac:dyDescent="0.25">
      <c r="A9" s="2" t="str">
        <f>IF('ImR Data'!A9="","",'ImR Data'!A9)</f>
        <v/>
      </c>
      <c r="B9" s="6" t="str">
        <f>IF('ImR Data'!B9="","",'ImR Data'!B9)</f>
        <v/>
      </c>
      <c r="C9" s="6" t="str">
        <f t="shared" si="6"/>
        <v/>
      </c>
      <c r="D9" s="6" t="str">
        <f t="shared" si="0"/>
        <v/>
      </c>
      <c r="E9" s="6" t="str">
        <f t="shared" si="1"/>
        <v/>
      </c>
      <c r="F9" s="6" t="str">
        <f t="shared" si="2"/>
        <v/>
      </c>
      <c r="G9" s="6" t="str">
        <f t="shared" si="3"/>
        <v/>
      </c>
      <c r="H9" s="6" t="str">
        <f t="shared" si="4"/>
        <v/>
      </c>
      <c r="I9" s="6" t="str">
        <f t="shared" si="5"/>
        <v/>
      </c>
      <c r="K9" s="11"/>
      <c r="L9" s="11"/>
      <c r="M9" s="11"/>
    </row>
    <row r="10" spans="1:18" x14ac:dyDescent="0.25">
      <c r="A10" s="2" t="str">
        <f>IF('ImR Data'!A10="","",'ImR Data'!A10)</f>
        <v/>
      </c>
      <c r="B10" s="6" t="str">
        <f>IF('ImR Data'!B10="","",'ImR Data'!B10)</f>
        <v/>
      </c>
      <c r="C10" s="6" t="str">
        <f t="shared" si="6"/>
        <v/>
      </c>
      <c r="D10" s="6" t="str">
        <f t="shared" si="0"/>
        <v/>
      </c>
      <c r="E10" s="6" t="str">
        <f t="shared" si="1"/>
        <v/>
      </c>
      <c r="F10" s="6" t="str">
        <f t="shared" si="2"/>
        <v/>
      </c>
      <c r="G10" s="6" t="str">
        <f t="shared" si="3"/>
        <v/>
      </c>
      <c r="H10" s="6" t="str">
        <f t="shared" si="4"/>
        <v/>
      </c>
      <c r="I10" s="6" t="str">
        <f t="shared" si="5"/>
        <v/>
      </c>
      <c r="K10" s="11" t="s">
        <v>10</v>
      </c>
      <c r="L10" s="11"/>
      <c r="M10" s="11">
        <v>2</v>
      </c>
    </row>
    <row r="11" spans="1:18" x14ac:dyDescent="0.25">
      <c r="A11" s="2" t="str">
        <f>IF('ImR Data'!A11="","",'ImR Data'!A11)</f>
        <v/>
      </c>
      <c r="B11" s="6" t="str">
        <f>IF('ImR Data'!B11="","",'ImR Data'!B11)</f>
        <v/>
      </c>
      <c r="C11" s="6" t="str">
        <f t="shared" si="6"/>
        <v/>
      </c>
      <c r="D11" s="6" t="str">
        <f t="shared" si="0"/>
        <v/>
      </c>
      <c r="E11" s="6" t="str">
        <f t="shared" si="1"/>
        <v/>
      </c>
      <c r="F11" s="6" t="str">
        <f t="shared" si="2"/>
        <v/>
      </c>
      <c r="G11" s="6" t="str">
        <f t="shared" si="3"/>
        <v/>
      </c>
      <c r="H11" s="6" t="str">
        <f t="shared" si="4"/>
        <v/>
      </c>
      <c r="I11" s="6" t="str">
        <f t="shared" si="5"/>
        <v/>
      </c>
      <c r="K11" s="11" t="s">
        <v>28</v>
      </c>
      <c r="L11" s="11" t="s">
        <v>29</v>
      </c>
      <c r="M11" s="12" t="str">
        <f>IF(COUNT(B2:B1001)&lt;2,"",COUNT(B2:B1001))</f>
        <v/>
      </c>
    </row>
    <row r="12" spans="1:18" ht="15.6" x14ac:dyDescent="0.35">
      <c r="A12" s="2" t="str">
        <f>IF('ImR Data'!A12="","",'ImR Data'!A12)</f>
        <v/>
      </c>
      <c r="B12" s="6" t="str">
        <f>IF('ImR Data'!B12="","",'ImR Data'!B12)</f>
        <v/>
      </c>
      <c r="C12" s="6" t="str">
        <f t="shared" si="6"/>
        <v/>
      </c>
      <c r="D12" s="6" t="str">
        <f t="shared" si="0"/>
        <v/>
      </c>
      <c r="E12" s="6" t="str">
        <f t="shared" si="1"/>
        <v/>
      </c>
      <c r="F12" s="6" t="str">
        <f t="shared" si="2"/>
        <v/>
      </c>
      <c r="G12" s="6" t="str">
        <f t="shared" si="3"/>
        <v/>
      </c>
      <c r="H12" s="6" t="str">
        <f t="shared" si="4"/>
        <v/>
      </c>
      <c r="I12" s="6" t="str">
        <f t="shared" si="5"/>
        <v/>
      </c>
      <c r="K12" s="11" t="s">
        <v>35</v>
      </c>
      <c r="L12" s="11" t="s">
        <v>30</v>
      </c>
      <c r="M12" s="11">
        <v>1.1279999999999999</v>
      </c>
    </row>
    <row r="13" spans="1:18" ht="15.6" x14ac:dyDescent="0.35">
      <c r="A13" s="2" t="str">
        <f>IF('ImR Data'!A13="","",'ImR Data'!A13)</f>
        <v/>
      </c>
      <c r="B13" s="6" t="str">
        <f>IF('ImR Data'!B13="","",'ImR Data'!B13)</f>
        <v/>
      </c>
      <c r="C13" s="6" t="str">
        <f t="shared" si="6"/>
        <v/>
      </c>
      <c r="D13" s="6" t="str">
        <f t="shared" si="0"/>
        <v/>
      </c>
      <c r="E13" s="6" t="str">
        <f t="shared" si="1"/>
        <v/>
      </c>
      <c r="F13" s="6" t="str">
        <f t="shared" si="2"/>
        <v/>
      </c>
      <c r="G13" s="6" t="str">
        <f t="shared" si="3"/>
        <v/>
      </c>
      <c r="H13" s="6" t="str">
        <f t="shared" si="4"/>
        <v/>
      </c>
      <c r="I13" s="6" t="str">
        <f t="shared" si="5"/>
        <v/>
      </c>
      <c r="K13" s="11" t="s">
        <v>37</v>
      </c>
      <c r="L13" s="11" t="s">
        <v>36</v>
      </c>
      <c r="M13" s="11">
        <v>3.2669999999999999</v>
      </c>
    </row>
    <row r="14" spans="1:18" ht="15.6" x14ac:dyDescent="0.35">
      <c r="A14" s="2" t="str">
        <f>IF('ImR Data'!A14="","",'ImR Data'!A14)</f>
        <v/>
      </c>
      <c r="B14" s="6" t="str">
        <f>IF('ImR Data'!B14="","",'ImR Data'!B14)</f>
        <v/>
      </c>
      <c r="C14" s="6" t="str">
        <f t="shared" si="6"/>
        <v/>
      </c>
      <c r="D14" s="6" t="str">
        <f t="shared" si="0"/>
        <v/>
      </c>
      <c r="E14" s="6" t="str">
        <f t="shared" si="1"/>
        <v/>
      </c>
      <c r="F14" s="6" t="str">
        <f t="shared" si="2"/>
        <v/>
      </c>
      <c r="G14" s="6" t="str">
        <f t="shared" si="3"/>
        <v/>
      </c>
      <c r="H14" s="6" t="str">
        <f t="shared" si="4"/>
        <v/>
      </c>
      <c r="I14" s="6" t="str">
        <f t="shared" si="5"/>
        <v/>
      </c>
      <c r="K14" s="11" t="s">
        <v>39</v>
      </c>
      <c r="L14" s="11" t="s">
        <v>38</v>
      </c>
      <c r="M14" s="11">
        <v>0</v>
      </c>
    </row>
    <row r="15" spans="1:18" x14ac:dyDescent="0.25">
      <c r="A15" s="2" t="str">
        <f>IF('ImR Data'!A15="","",'ImR Data'!A15)</f>
        <v/>
      </c>
      <c r="B15" s="6" t="str">
        <f>IF('ImR Data'!B15="","",'ImR Data'!B15)</f>
        <v/>
      </c>
      <c r="C15" s="6" t="str">
        <f t="shared" si="6"/>
        <v/>
      </c>
      <c r="D15" s="6" t="str">
        <f t="shared" si="0"/>
        <v/>
      </c>
      <c r="E15" s="6" t="str">
        <f t="shared" si="1"/>
        <v/>
      </c>
      <c r="F15" s="6" t="str">
        <f t="shared" si="2"/>
        <v/>
      </c>
      <c r="G15" s="6" t="str">
        <f t="shared" si="3"/>
        <v/>
      </c>
      <c r="H15" s="6" t="str">
        <f t="shared" si="4"/>
        <v/>
      </c>
      <c r="I15" s="6" t="str">
        <f t="shared" si="5"/>
        <v/>
      </c>
      <c r="K15" s="11" t="s">
        <v>31</v>
      </c>
      <c r="L15" s="11" t="s">
        <v>32</v>
      </c>
      <c r="M15" s="12" t="str">
        <f>IF(M11="","",M7/M12)</f>
        <v/>
      </c>
    </row>
    <row r="16" spans="1:18" x14ac:dyDescent="0.25">
      <c r="A16" s="2" t="str">
        <f>IF('ImR Data'!A16="","",'ImR Data'!A16)</f>
        <v/>
      </c>
      <c r="B16" s="6" t="str">
        <f>IF('ImR Data'!B16="","",'ImR Data'!B16)</f>
        <v/>
      </c>
      <c r="C16" s="6" t="str">
        <f t="shared" si="6"/>
        <v/>
      </c>
      <c r="D16" s="6" t="str">
        <f t="shared" si="0"/>
        <v/>
      </c>
      <c r="E16" s="6" t="str">
        <f t="shared" si="1"/>
        <v/>
      </c>
      <c r="F16" s="6" t="str">
        <f t="shared" si="2"/>
        <v/>
      </c>
      <c r="G16" s="6" t="str">
        <f t="shared" si="3"/>
        <v/>
      </c>
      <c r="H16" s="6" t="str">
        <f t="shared" si="4"/>
        <v/>
      </c>
      <c r="I16" s="6" t="str">
        <f t="shared" si="5"/>
        <v/>
      </c>
    </row>
    <row r="17" spans="1:9" x14ac:dyDescent="0.25">
      <c r="A17" s="2" t="str">
        <f>IF('ImR Data'!A17="","",'ImR Data'!A17)</f>
        <v/>
      </c>
      <c r="B17" s="6" t="str">
        <f>IF('ImR Data'!B17="","",'ImR Data'!B17)</f>
        <v/>
      </c>
      <c r="C17" s="6" t="str">
        <f t="shared" si="6"/>
        <v/>
      </c>
      <c r="D17" s="6" t="str">
        <f t="shared" si="0"/>
        <v/>
      </c>
      <c r="E17" s="6" t="str">
        <f t="shared" si="1"/>
        <v/>
      </c>
      <c r="F17" s="6" t="str">
        <f t="shared" si="2"/>
        <v/>
      </c>
      <c r="G17" s="6" t="str">
        <f t="shared" si="3"/>
        <v/>
      </c>
      <c r="H17" s="6" t="str">
        <f t="shared" si="4"/>
        <v/>
      </c>
      <c r="I17" s="6" t="str">
        <f t="shared" si="5"/>
        <v/>
      </c>
    </row>
    <row r="18" spans="1:9" x14ac:dyDescent="0.25">
      <c r="A18" s="2" t="str">
        <f>IF('ImR Data'!A18="","",'ImR Data'!A18)</f>
        <v/>
      </c>
      <c r="B18" s="6" t="str">
        <f>IF('ImR Data'!B18="","",'ImR Data'!B18)</f>
        <v/>
      </c>
      <c r="C18" s="6" t="str">
        <f t="shared" si="6"/>
        <v/>
      </c>
      <c r="D18" s="6" t="str">
        <f t="shared" si="0"/>
        <v/>
      </c>
      <c r="E18" s="6" t="str">
        <f t="shared" si="1"/>
        <v/>
      </c>
      <c r="F18" s="6" t="str">
        <f t="shared" si="2"/>
        <v/>
      </c>
      <c r="G18" s="6" t="str">
        <f t="shared" si="3"/>
        <v/>
      </c>
      <c r="H18" s="6" t="str">
        <f t="shared" si="4"/>
        <v/>
      </c>
      <c r="I18" s="6" t="str">
        <f t="shared" si="5"/>
        <v/>
      </c>
    </row>
    <row r="19" spans="1:9" x14ac:dyDescent="0.25">
      <c r="A19" s="2" t="str">
        <f>IF('ImR Data'!A19="","",'ImR Data'!A19)</f>
        <v/>
      </c>
      <c r="B19" s="6" t="str">
        <f>IF('ImR Data'!B19="","",'ImR Data'!B19)</f>
        <v/>
      </c>
      <c r="C19" s="6" t="str">
        <f t="shared" si="6"/>
        <v/>
      </c>
      <c r="D19" s="6" t="str">
        <f t="shared" si="0"/>
        <v/>
      </c>
      <c r="E19" s="6" t="str">
        <f t="shared" si="1"/>
        <v/>
      </c>
      <c r="F19" s="6" t="str">
        <f t="shared" si="2"/>
        <v/>
      </c>
      <c r="G19" s="6" t="str">
        <f t="shared" si="3"/>
        <v/>
      </c>
      <c r="H19" s="6" t="str">
        <f t="shared" si="4"/>
        <v/>
      </c>
      <c r="I19" s="6" t="str">
        <f t="shared" si="5"/>
        <v/>
      </c>
    </row>
    <row r="20" spans="1:9" x14ac:dyDescent="0.25">
      <c r="A20" s="2" t="str">
        <f>IF('ImR Data'!A20="","",'ImR Data'!A20)</f>
        <v/>
      </c>
      <c r="B20" s="6" t="str">
        <f>IF('ImR Data'!B20="","",'ImR Data'!B20)</f>
        <v/>
      </c>
      <c r="C20" s="6" t="str">
        <f t="shared" si="6"/>
        <v/>
      </c>
      <c r="D20" s="6" t="str">
        <f t="shared" si="0"/>
        <v/>
      </c>
      <c r="E20" s="6" t="str">
        <f t="shared" si="1"/>
        <v/>
      </c>
      <c r="F20" s="6" t="str">
        <f t="shared" si="2"/>
        <v/>
      </c>
      <c r="G20" s="6" t="str">
        <f t="shared" si="3"/>
        <v/>
      </c>
      <c r="H20" s="6" t="str">
        <f t="shared" si="4"/>
        <v/>
      </c>
      <c r="I20" s="6" t="str">
        <f t="shared" si="5"/>
        <v/>
      </c>
    </row>
    <row r="21" spans="1:9" x14ac:dyDescent="0.25">
      <c r="A21" s="2" t="str">
        <f>IF('ImR Data'!A21="","",'ImR Data'!A21)</f>
        <v/>
      </c>
      <c r="B21" s="6" t="str">
        <f>IF('ImR Data'!B21="","",'ImR Data'!B21)</f>
        <v/>
      </c>
      <c r="C21" s="6" t="str">
        <f t="shared" si="6"/>
        <v/>
      </c>
      <c r="D21" s="6" t="str">
        <f t="shared" si="0"/>
        <v/>
      </c>
      <c r="E21" s="6" t="str">
        <f t="shared" si="1"/>
        <v/>
      </c>
      <c r="F21" s="6" t="str">
        <f t="shared" si="2"/>
        <v/>
      </c>
      <c r="G21" s="6" t="str">
        <f t="shared" si="3"/>
        <v/>
      </c>
      <c r="H21" s="6" t="str">
        <f t="shared" si="4"/>
        <v/>
      </c>
      <c r="I21" s="6" t="str">
        <f t="shared" si="5"/>
        <v/>
      </c>
    </row>
    <row r="22" spans="1:9" x14ac:dyDescent="0.25">
      <c r="A22" s="2" t="str">
        <f>IF('ImR Data'!A22="","",'ImR Data'!A22)</f>
        <v/>
      </c>
      <c r="B22" s="6" t="str">
        <f>IF('ImR Data'!B22="","",'ImR Data'!B22)</f>
        <v/>
      </c>
      <c r="C22" s="6" t="str">
        <f t="shared" si="6"/>
        <v/>
      </c>
      <c r="D22" s="6" t="str">
        <f t="shared" si="0"/>
        <v/>
      </c>
      <c r="E22" s="6" t="str">
        <f t="shared" si="1"/>
        <v/>
      </c>
      <c r="F22" s="6" t="str">
        <f t="shared" si="2"/>
        <v/>
      </c>
      <c r="G22" s="6" t="str">
        <f t="shared" si="3"/>
        <v/>
      </c>
      <c r="H22" s="6" t="str">
        <f t="shared" si="4"/>
        <v/>
      </c>
      <c r="I22" s="6" t="str">
        <f t="shared" si="5"/>
        <v/>
      </c>
    </row>
    <row r="23" spans="1:9" x14ac:dyDescent="0.25">
      <c r="A23" s="2" t="str">
        <f>IF('ImR Data'!A23="","",'ImR Data'!A23)</f>
        <v/>
      </c>
      <c r="B23" s="6" t="str">
        <f>IF('ImR Data'!B23="","",'ImR Data'!B23)</f>
        <v/>
      </c>
      <c r="C23" s="6" t="str">
        <f t="shared" si="6"/>
        <v/>
      </c>
      <c r="D23" s="6" t="str">
        <f t="shared" si="0"/>
        <v/>
      </c>
      <c r="E23" s="6" t="str">
        <f t="shared" si="1"/>
        <v/>
      </c>
      <c r="F23" s="6" t="str">
        <f t="shared" si="2"/>
        <v/>
      </c>
      <c r="G23" s="6" t="str">
        <f t="shared" si="3"/>
        <v/>
      </c>
      <c r="H23" s="6" t="str">
        <f t="shared" si="4"/>
        <v/>
      </c>
      <c r="I23" s="6" t="str">
        <f t="shared" si="5"/>
        <v/>
      </c>
    </row>
    <row r="24" spans="1:9" x14ac:dyDescent="0.25">
      <c r="A24" s="2" t="str">
        <f>IF('ImR Data'!A24="","",'ImR Data'!A24)</f>
        <v/>
      </c>
      <c r="B24" s="6" t="str">
        <f>IF('ImR Data'!B24="","",'ImR Data'!B24)</f>
        <v/>
      </c>
      <c r="C24" s="6" t="str">
        <f t="shared" si="6"/>
        <v/>
      </c>
      <c r="D24" s="6" t="str">
        <f t="shared" si="0"/>
        <v/>
      </c>
      <c r="E24" s="6" t="str">
        <f t="shared" si="1"/>
        <v/>
      </c>
      <c r="F24" s="6" t="str">
        <f t="shared" si="2"/>
        <v/>
      </c>
      <c r="G24" s="6" t="str">
        <f t="shared" si="3"/>
        <v/>
      </c>
      <c r="H24" s="6" t="str">
        <f t="shared" si="4"/>
        <v/>
      </c>
      <c r="I24" s="6" t="str">
        <f t="shared" si="5"/>
        <v/>
      </c>
    </row>
    <row r="25" spans="1:9" x14ac:dyDescent="0.25">
      <c r="A25" s="2" t="str">
        <f>IF('ImR Data'!A25="","",'ImR Data'!A25)</f>
        <v/>
      </c>
      <c r="B25" s="6" t="str">
        <f>IF('ImR Data'!B25="","",'ImR Data'!B25)</f>
        <v/>
      </c>
      <c r="C25" s="6" t="str">
        <f t="shared" si="6"/>
        <v/>
      </c>
      <c r="D25" s="6" t="str">
        <f t="shared" si="0"/>
        <v/>
      </c>
      <c r="E25" s="6" t="str">
        <f t="shared" si="1"/>
        <v/>
      </c>
      <c r="F25" s="6" t="str">
        <f t="shared" si="2"/>
        <v/>
      </c>
      <c r="G25" s="6" t="str">
        <f t="shared" si="3"/>
        <v/>
      </c>
      <c r="H25" s="6" t="str">
        <f t="shared" si="4"/>
        <v/>
      </c>
      <c r="I25" s="6" t="str">
        <f t="shared" si="5"/>
        <v/>
      </c>
    </row>
    <row r="26" spans="1:9" x14ac:dyDescent="0.25">
      <c r="A26" s="2" t="str">
        <f>IF('ImR Data'!A26="","",'ImR Data'!A26)</f>
        <v/>
      </c>
      <c r="B26" s="6" t="str">
        <f>IF('ImR Data'!B26="","",'ImR Data'!B26)</f>
        <v/>
      </c>
      <c r="C26" s="6" t="str">
        <f t="shared" si="6"/>
        <v/>
      </c>
      <c r="D26" s="6" t="str">
        <f t="shared" si="0"/>
        <v/>
      </c>
      <c r="E26" s="6" t="str">
        <f t="shared" si="1"/>
        <v/>
      </c>
      <c r="F26" s="6" t="str">
        <f t="shared" si="2"/>
        <v/>
      </c>
      <c r="G26" s="6" t="str">
        <f t="shared" si="3"/>
        <v/>
      </c>
      <c r="H26" s="6" t="str">
        <f t="shared" si="4"/>
        <v/>
      </c>
      <c r="I26" s="6" t="str">
        <f t="shared" si="5"/>
        <v/>
      </c>
    </row>
    <row r="27" spans="1:9" x14ac:dyDescent="0.25">
      <c r="A27" s="2" t="str">
        <f>IF('ImR Data'!A27="","",'ImR Data'!A27)</f>
        <v/>
      </c>
      <c r="B27" s="6" t="str">
        <f>IF('ImR Data'!B27="","",'ImR Data'!B27)</f>
        <v/>
      </c>
      <c r="C27" s="6" t="str">
        <f t="shared" si="6"/>
        <v/>
      </c>
      <c r="D27" s="6" t="str">
        <f t="shared" si="0"/>
        <v/>
      </c>
      <c r="E27" s="6" t="str">
        <f t="shared" si="1"/>
        <v/>
      </c>
      <c r="F27" s="6" t="str">
        <f t="shared" si="2"/>
        <v/>
      </c>
      <c r="G27" s="6" t="str">
        <f t="shared" si="3"/>
        <v/>
      </c>
      <c r="H27" s="6" t="str">
        <f t="shared" si="4"/>
        <v/>
      </c>
      <c r="I27" s="6" t="str">
        <f t="shared" si="5"/>
        <v/>
      </c>
    </row>
    <row r="28" spans="1:9" x14ac:dyDescent="0.25">
      <c r="A28" s="2" t="str">
        <f>IF('ImR Data'!A28="","",'ImR Data'!A28)</f>
        <v/>
      </c>
      <c r="B28" s="6" t="str">
        <f>IF('ImR Data'!B28="","",'ImR Data'!B28)</f>
        <v/>
      </c>
      <c r="C28" s="6" t="str">
        <f t="shared" si="6"/>
        <v/>
      </c>
      <c r="D28" s="6" t="str">
        <f t="shared" si="0"/>
        <v/>
      </c>
      <c r="E28" s="6" t="str">
        <f t="shared" si="1"/>
        <v/>
      </c>
      <c r="F28" s="6" t="str">
        <f t="shared" si="2"/>
        <v/>
      </c>
      <c r="G28" s="6" t="str">
        <f t="shared" si="3"/>
        <v/>
      </c>
      <c r="H28" s="6" t="str">
        <f t="shared" si="4"/>
        <v/>
      </c>
      <c r="I28" s="6" t="str">
        <f t="shared" si="5"/>
        <v/>
      </c>
    </row>
    <row r="29" spans="1:9" x14ac:dyDescent="0.25">
      <c r="A29" s="2" t="str">
        <f>IF('ImR Data'!A29="","",'ImR Data'!A29)</f>
        <v/>
      </c>
      <c r="B29" s="6" t="str">
        <f>IF('ImR Data'!B29="","",'ImR Data'!B29)</f>
        <v/>
      </c>
      <c r="C29" s="6" t="str">
        <f t="shared" si="6"/>
        <v/>
      </c>
      <c r="D29" s="6" t="str">
        <f t="shared" si="0"/>
        <v/>
      </c>
      <c r="E29" s="6" t="str">
        <f t="shared" si="1"/>
        <v/>
      </c>
      <c r="F29" s="6" t="str">
        <f t="shared" si="2"/>
        <v/>
      </c>
      <c r="G29" s="6" t="str">
        <f t="shared" si="3"/>
        <v/>
      </c>
      <c r="H29" s="6" t="str">
        <f t="shared" si="4"/>
        <v/>
      </c>
      <c r="I29" s="6" t="str">
        <f t="shared" si="5"/>
        <v/>
      </c>
    </row>
    <row r="30" spans="1:9" x14ac:dyDescent="0.25">
      <c r="A30" s="2" t="str">
        <f>IF('ImR Data'!A30="","",'ImR Data'!A30)</f>
        <v/>
      </c>
      <c r="B30" s="6" t="str">
        <f>IF('ImR Data'!B30="","",'ImR Data'!B30)</f>
        <v/>
      </c>
      <c r="C30" s="6" t="str">
        <f t="shared" si="6"/>
        <v/>
      </c>
      <c r="D30" s="6" t="str">
        <f t="shared" si="0"/>
        <v/>
      </c>
      <c r="E30" s="6" t="str">
        <f t="shared" si="1"/>
        <v/>
      </c>
      <c r="F30" s="6" t="str">
        <f t="shared" si="2"/>
        <v/>
      </c>
      <c r="G30" s="6" t="str">
        <f t="shared" si="3"/>
        <v/>
      </c>
      <c r="H30" s="6" t="str">
        <f t="shared" si="4"/>
        <v/>
      </c>
      <c r="I30" s="6" t="str">
        <f t="shared" si="5"/>
        <v/>
      </c>
    </row>
    <row r="31" spans="1:9" x14ac:dyDescent="0.25">
      <c r="A31" s="2" t="str">
        <f>IF('ImR Data'!A31="","",'ImR Data'!A31)</f>
        <v/>
      </c>
      <c r="B31" s="6" t="str">
        <f>IF('ImR Data'!B31="","",'ImR Data'!B31)</f>
        <v/>
      </c>
      <c r="C31" s="6" t="str">
        <f t="shared" si="6"/>
        <v/>
      </c>
      <c r="D31" s="6" t="str">
        <f t="shared" si="0"/>
        <v/>
      </c>
      <c r="E31" s="6" t="str">
        <f t="shared" si="1"/>
        <v/>
      </c>
      <c r="F31" s="6" t="str">
        <f t="shared" si="2"/>
        <v/>
      </c>
      <c r="G31" s="6" t="str">
        <f t="shared" si="3"/>
        <v/>
      </c>
      <c r="H31" s="6" t="str">
        <f t="shared" si="4"/>
        <v/>
      </c>
      <c r="I31" s="6" t="str">
        <f t="shared" si="5"/>
        <v/>
      </c>
    </row>
    <row r="32" spans="1:9" x14ac:dyDescent="0.25">
      <c r="A32" s="2" t="str">
        <f>IF('ImR Data'!A32="","",'ImR Data'!A32)</f>
        <v/>
      </c>
      <c r="B32" s="6" t="str">
        <f>IF('ImR Data'!B32="","",'ImR Data'!B32)</f>
        <v/>
      </c>
      <c r="C32" s="6" t="str">
        <f t="shared" si="6"/>
        <v/>
      </c>
      <c r="D32" s="6" t="str">
        <f t="shared" si="0"/>
        <v/>
      </c>
      <c r="E32" s="6" t="str">
        <f t="shared" si="1"/>
        <v/>
      </c>
      <c r="F32" s="6" t="str">
        <f t="shared" si="2"/>
        <v/>
      </c>
      <c r="G32" s="6" t="str">
        <f t="shared" si="3"/>
        <v/>
      </c>
      <c r="H32" s="6" t="str">
        <f t="shared" si="4"/>
        <v/>
      </c>
      <c r="I32" s="6" t="str">
        <f t="shared" si="5"/>
        <v/>
      </c>
    </row>
    <row r="33" spans="1:9" x14ac:dyDescent="0.25">
      <c r="A33" s="2" t="str">
        <f>IF('ImR Data'!A33="","",'ImR Data'!A33)</f>
        <v/>
      </c>
      <c r="B33" s="6" t="str">
        <f>IF('ImR Data'!B33="","",'ImR Data'!B33)</f>
        <v/>
      </c>
      <c r="C33" s="6" t="str">
        <f t="shared" si="6"/>
        <v/>
      </c>
      <c r="D33" s="6" t="str">
        <f t="shared" si="0"/>
        <v/>
      </c>
      <c r="E33" s="6" t="str">
        <f t="shared" si="1"/>
        <v/>
      </c>
      <c r="F33" s="6" t="str">
        <f t="shared" si="2"/>
        <v/>
      </c>
      <c r="G33" s="6" t="str">
        <f t="shared" si="3"/>
        <v/>
      </c>
      <c r="H33" s="6" t="str">
        <f t="shared" si="4"/>
        <v/>
      </c>
      <c r="I33" s="6" t="str">
        <f t="shared" si="5"/>
        <v/>
      </c>
    </row>
    <row r="34" spans="1:9" x14ac:dyDescent="0.25">
      <c r="A34" s="2" t="str">
        <f>IF('ImR Data'!A34="","",'ImR Data'!A34)</f>
        <v/>
      </c>
      <c r="B34" s="6" t="str">
        <f>IF('ImR Data'!B34="","",'ImR Data'!B34)</f>
        <v/>
      </c>
      <c r="C34" s="6" t="str">
        <f t="shared" si="6"/>
        <v/>
      </c>
      <c r="D34" s="6" t="str">
        <f t="shared" si="0"/>
        <v/>
      </c>
      <c r="E34" s="6" t="str">
        <f t="shared" si="1"/>
        <v/>
      </c>
      <c r="F34" s="6" t="str">
        <f t="shared" si="2"/>
        <v/>
      </c>
      <c r="G34" s="6" t="str">
        <f t="shared" si="3"/>
        <v/>
      </c>
      <c r="H34" s="6" t="str">
        <f t="shared" si="4"/>
        <v/>
      </c>
      <c r="I34" s="6" t="str">
        <f t="shared" si="5"/>
        <v/>
      </c>
    </row>
    <row r="35" spans="1:9" x14ac:dyDescent="0.25">
      <c r="A35" s="2" t="str">
        <f>IF('ImR Data'!A35="","",'ImR Data'!A35)</f>
        <v/>
      </c>
      <c r="B35" s="6" t="str">
        <f>IF('ImR Data'!B35="","",'ImR Data'!B35)</f>
        <v/>
      </c>
      <c r="C35" s="6" t="str">
        <f t="shared" si="6"/>
        <v/>
      </c>
      <c r="D35" s="6" t="str">
        <f t="shared" si="0"/>
        <v/>
      </c>
      <c r="E35" s="6" t="str">
        <f t="shared" si="1"/>
        <v/>
      </c>
      <c r="F35" s="6" t="str">
        <f t="shared" si="2"/>
        <v/>
      </c>
      <c r="G35" s="6" t="str">
        <f t="shared" si="3"/>
        <v/>
      </c>
      <c r="H35" s="6" t="str">
        <f t="shared" si="4"/>
        <v/>
      </c>
      <c r="I35" s="6" t="str">
        <f t="shared" si="5"/>
        <v/>
      </c>
    </row>
    <row r="36" spans="1:9" x14ac:dyDescent="0.25">
      <c r="A36" s="2" t="str">
        <f>IF('ImR Data'!A36="","",'ImR Data'!A36)</f>
        <v/>
      </c>
      <c r="B36" s="6" t="str">
        <f>IF('ImR Data'!B36="","",'ImR Data'!B36)</f>
        <v/>
      </c>
      <c r="C36" s="6" t="str">
        <f t="shared" si="6"/>
        <v/>
      </c>
      <c r="D36" s="6" t="str">
        <f t="shared" si="0"/>
        <v/>
      </c>
      <c r="E36" s="6" t="str">
        <f t="shared" si="1"/>
        <v/>
      </c>
      <c r="F36" s="6" t="str">
        <f t="shared" si="2"/>
        <v/>
      </c>
      <c r="G36" s="6" t="str">
        <f t="shared" si="3"/>
        <v/>
      </c>
      <c r="H36" s="6" t="str">
        <f t="shared" si="4"/>
        <v/>
      </c>
      <c r="I36" s="6" t="str">
        <f t="shared" si="5"/>
        <v/>
      </c>
    </row>
    <row r="37" spans="1:9" x14ac:dyDescent="0.25">
      <c r="A37" s="2" t="str">
        <f>IF('ImR Data'!A37="","",'ImR Data'!A37)</f>
        <v/>
      </c>
      <c r="B37" s="6" t="str">
        <f>IF('ImR Data'!B37="","",'ImR Data'!B37)</f>
        <v/>
      </c>
      <c r="C37" s="6" t="str">
        <f t="shared" si="6"/>
        <v/>
      </c>
      <c r="D37" s="6" t="str">
        <f t="shared" si="0"/>
        <v/>
      </c>
      <c r="E37" s="6" t="str">
        <f t="shared" si="1"/>
        <v/>
      </c>
      <c r="F37" s="6" t="str">
        <f t="shared" si="2"/>
        <v/>
      </c>
      <c r="G37" s="6" t="str">
        <f t="shared" si="3"/>
        <v/>
      </c>
      <c r="H37" s="6" t="str">
        <f t="shared" si="4"/>
        <v/>
      </c>
      <c r="I37" s="6" t="str">
        <f t="shared" si="5"/>
        <v/>
      </c>
    </row>
    <row r="38" spans="1:9" x14ac:dyDescent="0.25">
      <c r="A38" s="2" t="str">
        <f>IF('ImR Data'!A38="","",'ImR Data'!A38)</f>
        <v/>
      </c>
      <c r="B38" s="6" t="str">
        <f>IF('ImR Data'!B38="","",'ImR Data'!B38)</f>
        <v/>
      </c>
      <c r="C38" s="6" t="str">
        <f t="shared" si="6"/>
        <v/>
      </c>
      <c r="D38" s="6" t="str">
        <f t="shared" si="0"/>
        <v/>
      </c>
      <c r="E38" s="6" t="str">
        <f t="shared" si="1"/>
        <v/>
      </c>
      <c r="F38" s="6" t="str">
        <f t="shared" si="2"/>
        <v/>
      </c>
      <c r="G38" s="6" t="str">
        <f t="shared" si="3"/>
        <v/>
      </c>
      <c r="H38" s="6" t="str">
        <f t="shared" si="4"/>
        <v/>
      </c>
      <c r="I38" s="6" t="str">
        <f t="shared" si="5"/>
        <v/>
      </c>
    </row>
    <row r="39" spans="1:9" x14ac:dyDescent="0.25">
      <c r="A39" s="2" t="str">
        <f>IF('ImR Data'!A39="","",'ImR Data'!A39)</f>
        <v/>
      </c>
      <c r="B39" s="6" t="str">
        <f>IF('ImR Data'!B39="","",'ImR Data'!B39)</f>
        <v/>
      </c>
      <c r="C39" s="6" t="str">
        <f t="shared" si="6"/>
        <v/>
      </c>
      <c r="D39" s="6" t="str">
        <f t="shared" si="0"/>
        <v/>
      </c>
      <c r="E39" s="6" t="str">
        <f t="shared" si="1"/>
        <v/>
      </c>
      <c r="F39" s="6" t="str">
        <f t="shared" si="2"/>
        <v/>
      </c>
      <c r="G39" s="6" t="str">
        <f t="shared" si="3"/>
        <v/>
      </c>
      <c r="H39" s="6" t="str">
        <f t="shared" si="4"/>
        <v/>
      </c>
      <c r="I39" s="6" t="str">
        <f t="shared" si="5"/>
        <v/>
      </c>
    </row>
    <row r="40" spans="1:9" x14ac:dyDescent="0.25">
      <c r="A40" s="2" t="str">
        <f>IF('ImR Data'!A40="","",'ImR Data'!A40)</f>
        <v/>
      </c>
      <c r="B40" s="6" t="str">
        <f>IF('ImR Data'!B40="","",'ImR Data'!B40)</f>
        <v/>
      </c>
      <c r="C40" s="6" t="str">
        <f t="shared" si="6"/>
        <v/>
      </c>
      <c r="D40" s="6" t="str">
        <f t="shared" si="0"/>
        <v/>
      </c>
      <c r="E40" s="6" t="str">
        <f t="shared" si="1"/>
        <v/>
      </c>
      <c r="F40" s="6" t="str">
        <f t="shared" si="2"/>
        <v/>
      </c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x14ac:dyDescent="0.25">
      <c r="A41" s="2" t="str">
        <f>IF('ImR Data'!A41="","",'ImR Data'!A41)</f>
        <v/>
      </c>
      <c r="B41" s="6" t="str">
        <f>IF('ImR Data'!B41="","",'ImR Data'!B41)</f>
        <v/>
      </c>
      <c r="C41" s="6" t="str">
        <f t="shared" si="6"/>
        <v/>
      </c>
      <c r="D41" s="6" t="str">
        <f t="shared" si="0"/>
        <v/>
      </c>
      <c r="E41" s="6" t="str">
        <f t="shared" si="1"/>
        <v/>
      </c>
      <c r="F41" s="6" t="str">
        <f t="shared" si="2"/>
        <v/>
      </c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x14ac:dyDescent="0.25">
      <c r="A42" s="2" t="str">
        <f>IF('ImR Data'!A42="","",'ImR Data'!A42)</f>
        <v/>
      </c>
      <c r="B42" s="6" t="str">
        <f>IF('ImR Data'!B42="","",'ImR Data'!B42)</f>
        <v/>
      </c>
      <c r="C42" s="6" t="str">
        <f t="shared" si="6"/>
        <v/>
      </c>
      <c r="D42" s="6" t="str">
        <f t="shared" si="0"/>
        <v/>
      </c>
      <c r="E42" s="6" t="str">
        <f t="shared" si="1"/>
        <v/>
      </c>
      <c r="F42" s="6" t="str">
        <f t="shared" si="2"/>
        <v/>
      </c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x14ac:dyDescent="0.25">
      <c r="A43" s="2" t="str">
        <f>IF('ImR Data'!A43="","",'ImR Data'!A43)</f>
        <v/>
      </c>
      <c r="B43" s="6" t="str">
        <f>IF('ImR Data'!B43="","",'ImR Data'!B43)</f>
        <v/>
      </c>
      <c r="C43" s="6" t="str">
        <f t="shared" si="6"/>
        <v/>
      </c>
      <c r="D43" s="6" t="str">
        <f t="shared" si="0"/>
        <v/>
      </c>
      <c r="E43" s="6" t="str">
        <f t="shared" si="1"/>
        <v/>
      </c>
      <c r="F43" s="6" t="str">
        <f t="shared" si="2"/>
        <v/>
      </c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x14ac:dyDescent="0.25">
      <c r="A44" s="2" t="str">
        <f>IF('ImR Data'!A44="","",'ImR Data'!A44)</f>
        <v/>
      </c>
      <c r="B44" s="6" t="str">
        <f>IF('ImR Data'!B44="","",'ImR Data'!B44)</f>
        <v/>
      </c>
      <c r="C44" s="6" t="str">
        <f t="shared" si="6"/>
        <v/>
      </c>
      <c r="D44" s="6" t="str">
        <f t="shared" si="0"/>
        <v/>
      </c>
      <c r="E44" s="6" t="str">
        <f t="shared" si="1"/>
        <v/>
      </c>
      <c r="F44" s="6" t="str">
        <f t="shared" si="2"/>
        <v/>
      </c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x14ac:dyDescent="0.25">
      <c r="A45" s="2" t="str">
        <f>IF('ImR Data'!A45="","",'ImR Data'!A45)</f>
        <v/>
      </c>
      <c r="B45" s="6" t="str">
        <f>IF('ImR Data'!B45="","",'ImR Data'!B45)</f>
        <v/>
      </c>
      <c r="C45" s="6" t="str">
        <f t="shared" si="6"/>
        <v/>
      </c>
      <c r="D45" s="6" t="str">
        <f t="shared" si="0"/>
        <v/>
      </c>
      <c r="E45" s="6" t="str">
        <f t="shared" si="1"/>
        <v/>
      </c>
      <c r="F45" s="6" t="str">
        <f t="shared" si="2"/>
        <v/>
      </c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x14ac:dyDescent="0.25">
      <c r="A46" s="2" t="str">
        <f>IF('ImR Data'!A46="","",'ImR Data'!A46)</f>
        <v/>
      </c>
      <c r="B46" s="6" t="str">
        <f>IF('ImR Data'!B46="","",'ImR Data'!B46)</f>
        <v/>
      </c>
      <c r="C46" s="6" t="str">
        <f t="shared" si="6"/>
        <v/>
      </c>
      <c r="D46" s="6" t="str">
        <f t="shared" si="0"/>
        <v/>
      </c>
      <c r="E46" s="6" t="str">
        <f t="shared" si="1"/>
        <v/>
      </c>
      <c r="F46" s="6" t="str">
        <f t="shared" si="2"/>
        <v/>
      </c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x14ac:dyDescent="0.25">
      <c r="A47" s="2" t="str">
        <f>IF('ImR Data'!A47="","",'ImR Data'!A47)</f>
        <v/>
      </c>
      <c r="B47" s="6" t="str">
        <f>IF('ImR Data'!B47="","",'ImR Data'!B47)</f>
        <v/>
      </c>
      <c r="C47" s="6" t="str">
        <f t="shared" si="6"/>
        <v/>
      </c>
      <c r="D47" s="6" t="str">
        <f t="shared" si="0"/>
        <v/>
      </c>
      <c r="E47" s="6" t="str">
        <f t="shared" si="1"/>
        <v/>
      </c>
      <c r="F47" s="6" t="str">
        <f t="shared" si="2"/>
        <v/>
      </c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x14ac:dyDescent="0.25">
      <c r="A48" s="2" t="str">
        <f>IF('ImR Data'!A48="","",'ImR Data'!A48)</f>
        <v/>
      </c>
      <c r="B48" s="6" t="str">
        <f>IF('ImR Data'!B48="","",'ImR Data'!B48)</f>
        <v/>
      </c>
      <c r="C48" s="6" t="str">
        <f t="shared" si="6"/>
        <v/>
      </c>
      <c r="D48" s="6" t="str">
        <f t="shared" si="0"/>
        <v/>
      </c>
      <c r="E48" s="6" t="str">
        <f t="shared" si="1"/>
        <v/>
      </c>
      <c r="F48" s="6" t="str">
        <f t="shared" si="2"/>
        <v/>
      </c>
      <c r="G48" s="6" t="str">
        <f t="shared" si="3"/>
        <v/>
      </c>
      <c r="H48" s="6" t="str">
        <f t="shared" si="4"/>
        <v/>
      </c>
      <c r="I48" s="6" t="str">
        <f t="shared" si="5"/>
        <v/>
      </c>
    </row>
    <row r="49" spans="1:9" x14ac:dyDescent="0.25">
      <c r="A49" s="2" t="str">
        <f>IF('ImR Data'!A49="","",'ImR Data'!A49)</f>
        <v/>
      </c>
      <c r="B49" s="6" t="str">
        <f>IF('ImR Data'!B49="","",'ImR Data'!B49)</f>
        <v/>
      </c>
      <c r="C49" s="6" t="str">
        <f t="shared" si="6"/>
        <v/>
      </c>
      <c r="D49" s="6" t="str">
        <f t="shared" si="0"/>
        <v/>
      </c>
      <c r="E49" s="6" t="str">
        <f t="shared" si="1"/>
        <v/>
      </c>
      <c r="F49" s="6" t="str">
        <f t="shared" si="2"/>
        <v/>
      </c>
      <c r="G49" s="6" t="str">
        <f t="shared" si="3"/>
        <v/>
      </c>
      <c r="H49" s="6" t="str">
        <f t="shared" si="4"/>
        <v/>
      </c>
      <c r="I49" s="6" t="str">
        <f t="shared" si="5"/>
        <v/>
      </c>
    </row>
    <row r="50" spans="1:9" x14ac:dyDescent="0.25">
      <c r="A50" s="2" t="str">
        <f>IF('ImR Data'!A50="","",'ImR Data'!A50)</f>
        <v/>
      </c>
      <c r="B50" s="6" t="str">
        <f>IF('ImR Data'!B50="","",'ImR Data'!B50)</f>
        <v/>
      </c>
      <c r="C50" s="6" t="str">
        <f t="shared" si="6"/>
        <v/>
      </c>
      <c r="D50" s="6" t="str">
        <f t="shared" si="0"/>
        <v/>
      </c>
      <c r="E50" s="6" t="str">
        <f t="shared" si="1"/>
        <v/>
      </c>
      <c r="F50" s="6" t="str">
        <f t="shared" si="2"/>
        <v/>
      </c>
      <c r="G50" s="6" t="str">
        <f t="shared" si="3"/>
        <v/>
      </c>
      <c r="H50" s="6" t="str">
        <f t="shared" si="4"/>
        <v/>
      </c>
      <c r="I50" s="6" t="str">
        <f t="shared" si="5"/>
        <v/>
      </c>
    </row>
    <row r="51" spans="1:9" x14ac:dyDescent="0.25">
      <c r="A51" s="2" t="str">
        <f>IF('ImR Data'!A51="","",'ImR Data'!A51)</f>
        <v/>
      </c>
      <c r="B51" s="6" t="str">
        <f>IF('ImR Data'!B51="","",'ImR Data'!B51)</f>
        <v/>
      </c>
      <c r="C51" s="6" t="str">
        <f t="shared" si="6"/>
        <v/>
      </c>
      <c r="D51" s="6" t="str">
        <f t="shared" si="0"/>
        <v/>
      </c>
      <c r="E51" s="6" t="str">
        <f t="shared" si="1"/>
        <v/>
      </c>
      <c r="F51" s="6" t="str">
        <f t="shared" si="2"/>
        <v/>
      </c>
      <c r="G51" s="6" t="str">
        <f t="shared" si="3"/>
        <v/>
      </c>
      <c r="H51" s="6" t="str">
        <f t="shared" si="4"/>
        <v/>
      </c>
      <c r="I51" s="6" t="str">
        <f t="shared" si="5"/>
        <v/>
      </c>
    </row>
    <row r="52" spans="1:9" x14ac:dyDescent="0.25">
      <c r="A52" s="2" t="str">
        <f>IF('ImR Data'!A52="","",'ImR Data'!A52)</f>
        <v/>
      </c>
      <c r="B52" s="6" t="str">
        <f>IF('ImR Data'!B52="","",'ImR Data'!B52)</f>
        <v/>
      </c>
      <c r="C52" s="6" t="str">
        <f t="shared" si="6"/>
        <v/>
      </c>
      <c r="D52" s="6" t="str">
        <f t="shared" si="0"/>
        <v/>
      </c>
      <c r="E52" s="6" t="str">
        <f t="shared" si="1"/>
        <v/>
      </c>
      <c r="F52" s="6" t="str">
        <f t="shared" si="2"/>
        <v/>
      </c>
      <c r="G52" s="6" t="str">
        <f t="shared" si="3"/>
        <v/>
      </c>
      <c r="H52" s="6" t="str">
        <f t="shared" si="4"/>
        <v/>
      </c>
      <c r="I52" s="6" t="str">
        <f t="shared" si="5"/>
        <v/>
      </c>
    </row>
    <row r="53" spans="1:9" x14ac:dyDescent="0.25">
      <c r="A53" s="2" t="str">
        <f>IF('ImR Data'!A53="","",'ImR Data'!A53)</f>
        <v/>
      </c>
      <c r="B53" s="6" t="str">
        <f>IF('ImR Data'!B53="","",'ImR Data'!B53)</f>
        <v/>
      </c>
      <c r="C53" s="6" t="str">
        <f t="shared" si="6"/>
        <v/>
      </c>
      <c r="D53" s="6" t="str">
        <f t="shared" si="0"/>
        <v/>
      </c>
      <c r="E53" s="6" t="str">
        <f t="shared" si="1"/>
        <v/>
      </c>
      <c r="F53" s="6" t="str">
        <f t="shared" si="2"/>
        <v/>
      </c>
      <c r="G53" s="6" t="str">
        <f t="shared" si="3"/>
        <v/>
      </c>
      <c r="H53" s="6" t="str">
        <f t="shared" si="4"/>
        <v/>
      </c>
      <c r="I53" s="6" t="str">
        <f t="shared" si="5"/>
        <v/>
      </c>
    </row>
    <row r="54" spans="1:9" x14ac:dyDescent="0.25">
      <c r="A54" s="2" t="str">
        <f>IF('ImR Data'!A54="","",'ImR Data'!A54)</f>
        <v/>
      </c>
      <c r="B54" s="6" t="str">
        <f>IF('ImR Data'!B54="","",'ImR Data'!B54)</f>
        <v/>
      </c>
      <c r="C54" s="6" t="str">
        <f t="shared" si="6"/>
        <v/>
      </c>
      <c r="D54" s="6" t="str">
        <f t="shared" si="0"/>
        <v/>
      </c>
      <c r="E54" s="6" t="str">
        <f t="shared" si="1"/>
        <v/>
      </c>
      <c r="F54" s="6" t="str">
        <f t="shared" si="2"/>
        <v/>
      </c>
      <c r="G54" s="6" t="str">
        <f t="shared" si="3"/>
        <v/>
      </c>
      <c r="H54" s="6" t="str">
        <f t="shared" si="4"/>
        <v/>
      </c>
      <c r="I54" s="6" t="str">
        <f t="shared" si="5"/>
        <v/>
      </c>
    </row>
    <row r="55" spans="1:9" x14ac:dyDescent="0.25">
      <c r="A55" s="2" t="str">
        <f>IF('ImR Data'!A55="","",'ImR Data'!A55)</f>
        <v/>
      </c>
      <c r="B55" s="6" t="str">
        <f>IF('ImR Data'!B55="","",'ImR Data'!B55)</f>
        <v/>
      </c>
      <c r="C55" s="6" t="str">
        <f t="shared" si="6"/>
        <v/>
      </c>
      <c r="D55" s="6" t="str">
        <f t="shared" si="0"/>
        <v/>
      </c>
      <c r="E55" s="6" t="str">
        <f t="shared" si="1"/>
        <v/>
      </c>
      <c r="F55" s="6" t="str">
        <f t="shared" si="2"/>
        <v/>
      </c>
      <c r="G55" s="6" t="str">
        <f t="shared" si="3"/>
        <v/>
      </c>
      <c r="H55" s="6" t="str">
        <f t="shared" si="4"/>
        <v/>
      </c>
      <c r="I55" s="6" t="str">
        <f t="shared" si="5"/>
        <v/>
      </c>
    </row>
    <row r="56" spans="1:9" x14ac:dyDescent="0.25">
      <c r="A56" s="2" t="str">
        <f>IF('ImR Data'!A56="","",'ImR Data'!A56)</f>
        <v/>
      </c>
      <c r="B56" s="6" t="str">
        <f>IF('ImR Data'!B56="","",'ImR Data'!B56)</f>
        <v/>
      </c>
      <c r="C56" s="6" t="str">
        <f t="shared" si="6"/>
        <v/>
      </c>
      <c r="D56" s="6" t="str">
        <f t="shared" si="0"/>
        <v/>
      </c>
      <c r="E56" s="6" t="str">
        <f t="shared" si="1"/>
        <v/>
      </c>
      <c r="F56" s="6" t="str">
        <f t="shared" si="2"/>
        <v/>
      </c>
      <c r="G56" s="6" t="str">
        <f t="shared" si="3"/>
        <v/>
      </c>
      <c r="H56" s="6" t="str">
        <f t="shared" si="4"/>
        <v/>
      </c>
      <c r="I56" s="6" t="str">
        <f t="shared" si="5"/>
        <v/>
      </c>
    </row>
    <row r="57" spans="1:9" x14ac:dyDescent="0.25">
      <c r="A57" s="2" t="str">
        <f>IF('ImR Data'!A57="","",'ImR Data'!A57)</f>
        <v/>
      </c>
      <c r="B57" s="6" t="str">
        <f>IF('ImR Data'!B57="","",'ImR Data'!B57)</f>
        <v/>
      </c>
      <c r="C57" s="6" t="str">
        <f t="shared" si="6"/>
        <v/>
      </c>
      <c r="D57" s="6" t="str">
        <f t="shared" si="0"/>
        <v/>
      </c>
      <c r="E57" s="6" t="str">
        <f t="shared" si="1"/>
        <v/>
      </c>
      <c r="F57" s="6" t="str">
        <f t="shared" si="2"/>
        <v/>
      </c>
      <c r="G57" s="6" t="str">
        <f t="shared" si="3"/>
        <v/>
      </c>
      <c r="H57" s="6" t="str">
        <f t="shared" si="4"/>
        <v/>
      </c>
      <c r="I57" s="6" t="str">
        <f t="shared" si="5"/>
        <v/>
      </c>
    </row>
    <row r="58" spans="1:9" x14ac:dyDescent="0.25">
      <c r="A58" s="2" t="str">
        <f>IF('ImR Data'!A58="","",'ImR Data'!A58)</f>
        <v/>
      </c>
      <c r="B58" s="6" t="str">
        <f>IF('ImR Data'!B58="","",'ImR Data'!B58)</f>
        <v/>
      </c>
      <c r="C58" s="6" t="str">
        <f t="shared" si="6"/>
        <v/>
      </c>
      <c r="D58" s="6" t="str">
        <f t="shared" si="0"/>
        <v/>
      </c>
      <c r="E58" s="6" t="str">
        <f t="shared" si="1"/>
        <v/>
      </c>
      <c r="F58" s="6" t="str">
        <f t="shared" si="2"/>
        <v/>
      </c>
      <c r="G58" s="6" t="str">
        <f t="shared" si="3"/>
        <v/>
      </c>
      <c r="H58" s="6" t="str">
        <f t="shared" si="4"/>
        <v/>
      </c>
      <c r="I58" s="6" t="str">
        <f t="shared" si="5"/>
        <v/>
      </c>
    </row>
    <row r="59" spans="1:9" x14ac:dyDescent="0.25">
      <c r="A59" s="2" t="str">
        <f>IF('ImR Data'!A59="","",'ImR Data'!A59)</f>
        <v/>
      </c>
      <c r="B59" s="6" t="str">
        <f>IF('ImR Data'!B59="","",'ImR Data'!B59)</f>
        <v/>
      </c>
      <c r="C59" s="6" t="str">
        <f t="shared" si="6"/>
        <v/>
      </c>
      <c r="D59" s="6" t="str">
        <f t="shared" si="0"/>
        <v/>
      </c>
      <c r="E59" s="6" t="str">
        <f t="shared" si="1"/>
        <v/>
      </c>
      <c r="F59" s="6" t="str">
        <f t="shared" si="2"/>
        <v/>
      </c>
      <c r="G59" s="6" t="str">
        <f t="shared" si="3"/>
        <v/>
      </c>
      <c r="H59" s="6" t="str">
        <f t="shared" si="4"/>
        <v/>
      </c>
      <c r="I59" s="6" t="str">
        <f t="shared" si="5"/>
        <v/>
      </c>
    </row>
    <row r="60" spans="1:9" x14ac:dyDescent="0.25">
      <c r="A60" s="2" t="str">
        <f>IF('ImR Data'!A60="","",'ImR Data'!A60)</f>
        <v/>
      </c>
      <c r="B60" s="6" t="str">
        <f>IF('ImR Data'!B60="","",'ImR Data'!B60)</f>
        <v/>
      </c>
      <c r="C60" s="6" t="str">
        <f t="shared" si="6"/>
        <v/>
      </c>
      <c r="D60" s="6" t="str">
        <f t="shared" si="0"/>
        <v/>
      </c>
      <c r="E60" s="6" t="str">
        <f t="shared" si="1"/>
        <v/>
      </c>
      <c r="F60" s="6" t="str">
        <f t="shared" si="2"/>
        <v/>
      </c>
      <c r="G60" s="6" t="str">
        <f t="shared" si="3"/>
        <v/>
      </c>
      <c r="H60" s="6" t="str">
        <f t="shared" si="4"/>
        <v/>
      </c>
      <c r="I60" s="6" t="str">
        <f t="shared" si="5"/>
        <v/>
      </c>
    </row>
    <row r="61" spans="1:9" x14ac:dyDescent="0.25">
      <c r="A61" s="2" t="str">
        <f>IF('ImR Data'!A61="","",'ImR Data'!A61)</f>
        <v/>
      </c>
      <c r="B61" s="6" t="str">
        <f>IF('ImR Data'!B61="","",'ImR Data'!B61)</f>
        <v/>
      </c>
      <c r="C61" s="6" t="str">
        <f t="shared" si="6"/>
        <v/>
      </c>
      <c r="D61" s="6" t="str">
        <f t="shared" si="0"/>
        <v/>
      </c>
      <c r="E61" s="6" t="str">
        <f t="shared" si="1"/>
        <v/>
      </c>
      <c r="F61" s="6" t="str">
        <f t="shared" si="2"/>
        <v/>
      </c>
      <c r="G61" s="6" t="str">
        <f t="shared" si="3"/>
        <v/>
      </c>
      <c r="H61" s="6" t="str">
        <f t="shared" si="4"/>
        <v/>
      </c>
      <c r="I61" s="6" t="str">
        <f t="shared" si="5"/>
        <v/>
      </c>
    </row>
    <row r="62" spans="1:9" x14ac:dyDescent="0.25">
      <c r="A62" s="2" t="str">
        <f>IF('ImR Data'!A62="","",'ImR Data'!A62)</f>
        <v/>
      </c>
      <c r="B62" s="6" t="str">
        <f>IF('ImR Data'!B62="","",'ImR Data'!B62)</f>
        <v/>
      </c>
      <c r="C62" s="6" t="str">
        <f t="shared" si="6"/>
        <v/>
      </c>
      <c r="D62" s="6" t="str">
        <f t="shared" si="0"/>
        <v/>
      </c>
      <c r="E62" s="6" t="str">
        <f t="shared" si="1"/>
        <v/>
      </c>
      <c r="F62" s="6" t="str">
        <f t="shared" si="2"/>
        <v/>
      </c>
      <c r="G62" s="6" t="str">
        <f t="shared" si="3"/>
        <v/>
      </c>
      <c r="H62" s="6" t="str">
        <f t="shared" si="4"/>
        <v/>
      </c>
      <c r="I62" s="6" t="str">
        <f t="shared" si="5"/>
        <v/>
      </c>
    </row>
    <row r="63" spans="1:9" x14ac:dyDescent="0.25">
      <c r="A63" s="2" t="str">
        <f>IF('ImR Data'!A63="","",'ImR Data'!A63)</f>
        <v/>
      </c>
      <c r="B63" s="6" t="str">
        <f>IF('ImR Data'!B63="","",'ImR Data'!B63)</f>
        <v/>
      </c>
      <c r="C63" s="6" t="str">
        <f t="shared" si="6"/>
        <v/>
      </c>
      <c r="D63" s="6" t="str">
        <f t="shared" si="0"/>
        <v/>
      </c>
      <c r="E63" s="6" t="str">
        <f t="shared" si="1"/>
        <v/>
      </c>
      <c r="F63" s="6" t="str">
        <f t="shared" si="2"/>
        <v/>
      </c>
      <c r="G63" s="6" t="str">
        <f t="shared" si="3"/>
        <v/>
      </c>
      <c r="H63" s="6" t="str">
        <f t="shared" si="4"/>
        <v/>
      </c>
      <c r="I63" s="6" t="str">
        <f t="shared" si="5"/>
        <v/>
      </c>
    </row>
    <row r="64" spans="1:9" x14ac:dyDescent="0.25">
      <c r="A64" s="2" t="str">
        <f>IF('ImR Data'!A64="","",'ImR Data'!A64)</f>
        <v/>
      </c>
      <c r="B64" s="6" t="str">
        <f>IF('ImR Data'!B64="","",'ImR Data'!B64)</f>
        <v/>
      </c>
      <c r="C64" s="6" t="str">
        <f t="shared" si="6"/>
        <v/>
      </c>
      <c r="D64" s="6" t="str">
        <f t="shared" si="0"/>
        <v/>
      </c>
      <c r="E64" s="6" t="str">
        <f t="shared" si="1"/>
        <v/>
      </c>
      <c r="F64" s="6" t="str">
        <f t="shared" si="2"/>
        <v/>
      </c>
      <c r="G64" s="6" t="str">
        <f t="shared" si="3"/>
        <v/>
      </c>
      <c r="H64" s="6" t="str">
        <f t="shared" si="4"/>
        <v/>
      </c>
      <c r="I64" s="6" t="str">
        <f t="shared" si="5"/>
        <v/>
      </c>
    </row>
    <row r="65" spans="1:9" x14ac:dyDescent="0.25">
      <c r="A65" s="2" t="str">
        <f>IF('ImR Data'!A65="","",'ImR Data'!A65)</f>
        <v/>
      </c>
      <c r="B65" s="6" t="str">
        <f>IF('ImR Data'!B65="","",'ImR Data'!B65)</f>
        <v/>
      </c>
      <c r="C65" s="6" t="str">
        <f t="shared" si="6"/>
        <v/>
      </c>
      <c r="D65" s="6" t="str">
        <f t="shared" si="0"/>
        <v/>
      </c>
      <c r="E65" s="6" t="str">
        <f t="shared" si="1"/>
        <v/>
      </c>
      <c r="F65" s="6" t="str">
        <f t="shared" si="2"/>
        <v/>
      </c>
      <c r="G65" s="6" t="str">
        <f t="shared" si="3"/>
        <v/>
      </c>
      <c r="H65" s="6" t="str">
        <f t="shared" si="4"/>
        <v/>
      </c>
      <c r="I65" s="6" t="str">
        <f t="shared" si="5"/>
        <v/>
      </c>
    </row>
    <row r="66" spans="1:9" x14ac:dyDescent="0.25">
      <c r="A66" s="2" t="str">
        <f>IF('ImR Data'!A66="","",'ImR Data'!A66)</f>
        <v/>
      </c>
      <c r="B66" s="6" t="str">
        <f>IF('ImR Data'!B66="","",'ImR Data'!B66)</f>
        <v/>
      </c>
      <c r="C66" s="6" t="str">
        <f t="shared" si="6"/>
        <v/>
      </c>
      <c r="D66" s="6" t="str">
        <f t="shared" ref="D66:D129" si="7">IF($M$2="","",$M$2)</f>
        <v/>
      </c>
      <c r="E66" s="6" t="str">
        <f t="shared" ref="E66:E129" si="8">IF($M$3="","",$M$3)</f>
        <v/>
      </c>
      <c r="F66" s="6" t="str">
        <f t="shared" ref="F66:F129" si="9">IF($M$4="","",$M$4)</f>
        <v/>
      </c>
      <c r="G66" s="6" t="str">
        <f t="shared" ref="G66:G129" si="10">IF($M$6="","",$M$6)</f>
        <v/>
      </c>
      <c r="H66" s="6" t="str">
        <f t="shared" ref="H66:H129" si="11">IF($M$7="","",$M$7)</f>
        <v/>
      </c>
      <c r="I66" s="6" t="str">
        <f t="shared" ref="I66:I129" si="12">IF($M$8="","",$M$8)</f>
        <v/>
      </c>
    </row>
    <row r="67" spans="1:9" x14ac:dyDescent="0.25">
      <c r="A67" s="2" t="str">
        <f>IF('ImR Data'!A67="","",'ImR Data'!A67)</f>
        <v/>
      </c>
      <c r="B67" s="6" t="str">
        <f>IF('ImR Data'!B67="","",'ImR Data'!B67)</f>
        <v/>
      </c>
      <c r="C67" s="6" t="str">
        <f t="shared" ref="C67:C130" si="13">IF((OR(B67="", B66=""))=TRUE,"",ABS(B67-B66))</f>
        <v/>
      </c>
      <c r="D67" s="6" t="str">
        <f t="shared" si="7"/>
        <v/>
      </c>
      <c r="E67" s="6" t="str">
        <f t="shared" si="8"/>
        <v/>
      </c>
      <c r="F67" s="6" t="str">
        <f t="shared" si="9"/>
        <v/>
      </c>
      <c r="G67" s="6" t="str">
        <f t="shared" si="10"/>
        <v/>
      </c>
      <c r="H67" s="6" t="str">
        <f t="shared" si="11"/>
        <v/>
      </c>
      <c r="I67" s="6" t="str">
        <f t="shared" si="12"/>
        <v/>
      </c>
    </row>
    <row r="68" spans="1:9" x14ac:dyDescent="0.25">
      <c r="A68" s="2" t="str">
        <f>IF('ImR Data'!A68="","",'ImR Data'!A68)</f>
        <v/>
      </c>
      <c r="B68" s="6" t="str">
        <f>IF('ImR Data'!B68="","",'ImR Data'!B68)</f>
        <v/>
      </c>
      <c r="C68" s="6" t="str">
        <f t="shared" si="13"/>
        <v/>
      </c>
      <c r="D68" s="6" t="str">
        <f t="shared" si="7"/>
        <v/>
      </c>
      <c r="E68" s="6" t="str">
        <f t="shared" si="8"/>
        <v/>
      </c>
      <c r="F68" s="6" t="str">
        <f t="shared" si="9"/>
        <v/>
      </c>
      <c r="G68" s="6" t="str">
        <f t="shared" si="10"/>
        <v/>
      </c>
      <c r="H68" s="6" t="str">
        <f t="shared" si="11"/>
        <v/>
      </c>
      <c r="I68" s="6" t="str">
        <f t="shared" si="12"/>
        <v/>
      </c>
    </row>
    <row r="69" spans="1:9" x14ac:dyDescent="0.25">
      <c r="A69" s="2" t="str">
        <f>IF('ImR Data'!A69="","",'ImR Data'!A69)</f>
        <v/>
      </c>
      <c r="B69" s="6" t="str">
        <f>IF('ImR Data'!B69="","",'ImR Data'!B69)</f>
        <v/>
      </c>
      <c r="C69" s="6" t="str">
        <f t="shared" si="13"/>
        <v/>
      </c>
      <c r="D69" s="6" t="str">
        <f t="shared" si="7"/>
        <v/>
      </c>
      <c r="E69" s="6" t="str">
        <f t="shared" si="8"/>
        <v/>
      </c>
      <c r="F69" s="6" t="str">
        <f t="shared" si="9"/>
        <v/>
      </c>
      <c r="G69" s="6" t="str">
        <f t="shared" si="10"/>
        <v/>
      </c>
      <c r="H69" s="6" t="str">
        <f t="shared" si="11"/>
        <v/>
      </c>
      <c r="I69" s="6" t="str">
        <f t="shared" si="12"/>
        <v/>
      </c>
    </row>
    <row r="70" spans="1:9" x14ac:dyDescent="0.25">
      <c r="A70" s="2" t="str">
        <f>IF('ImR Data'!A70="","",'ImR Data'!A70)</f>
        <v/>
      </c>
      <c r="B70" s="6" t="str">
        <f>IF('ImR Data'!B70="","",'ImR Data'!B70)</f>
        <v/>
      </c>
      <c r="C70" s="6" t="str">
        <f t="shared" si="13"/>
        <v/>
      </c>
      <c r="D70" s="6" t="str">
        <f t="shared" si="7"/>
        <v/>
      </c>
      <c r="E70" s="6" t="str">
        <f t="shared" si="8"/>
        <v/>
      </c>
      <c r="F70" s="6" t="str">
        <f t="shared" si="9"/>
        <v/>
      </c>
      <c r="G70" s="6" t="str">
        <f t="shared" si="10"/>
        <v/>
      </c>
      <c r="H70" s="6" t="str">
        <f t="shared" si="11"/>
        <v/>
      </c>
      <c r="I70" s="6" t="str">
        <f t="shared" si="12"/>
        <v/>
      </c>
    </row>
    <row r="71" spans="1:9" x14ac:dyDescent="0.25">
      <c r="A71" s="2" t="str">
        <f>IF('ImR Data'!A71="","",'ImR Data'!A71)</f>
        <v/>
      </c>
      <c r="B71" s="6" t="str">
        <f>IF('ImR Data'!B71="","",'ImR Data'!B71)</f>
        <v/>
      </c>
      <c r="C71" s="6" t="str">
        <f t="shared" si="13"/>
        <v/>
      </c>
      <c r="D71" s="6" t="str">
        <f t="shared" si="7"/>
        <v/>
      </c>
      <c r="E71" s="6" t="str">
        <f t="shared" si="8"/>
        <v/>
      </c>
      <c r="F71" s="6" t="str">
        <f t="shared" si="9"/>
        <v/>
      </c>
      <c r="G71" s="6" t="str">
        <f t="shared" si="10"/>
        <v/>
      </c>
      <c r="H71" s="6" t="str">
        <f t="shared" si="11"/>
        <v/>
      </c>
      <c r="I71" s="6" t="str">
        <f t="shared" si="12"/>
        <v/>
      </c>
    </row>
    <row r="72" spans="1:9" x14ac:dyDescent="0.25">
      <c r="A72" s="2" t="str">
        <f>IF('ImR Data'!A72="","",'ImR Data'!A72)</f>
        <v/>
      </c>
      <c r="B72" s="6" t="str">
        <f>IF('ImR Data'!B72="","",'ImR Data'!B72)</f>
        <v/>
      </c>
      <c r="C72" s="6" t="str">
        <f t="shared" si="13"/>
        <v/>
      </c>
      <c r="D72" s="6" t="str">
        <f t="shared" si="7"/>
        <v/>
      </c>
      <c r="E72" s="6" t="str">
        <f t="shared" si="8"/>
        <v/>
      </c>
      <c r="F72" s="6" t="str">
        <f t="shared" si="9"/>
        <v/>
      </c>
      <c r="G72" s="6" t="str">
        <f t="shared" si="10"/>
        <v/>
      </c>
      <c r="H72" s="6" t="str">
        <f t="shared" si="11"/>
        <v/>
      </c>
      <c r="I72" s="6" t="str">
        <f t="shared" si="12"/>
        <v/>
      </c>
    </row>
    <row r="73" spans="1:9" x14ac:dyDescent="0.25">
      <c r="A73" s="2" t="str">
        <f>IF('ImR Data'!A73="","",'ImR Data'!A73)</f>
        <v/>
      </c>
      <c r="B73" s="6" t="str">
        <f>IF('ImR Data'!B73="","",'ImR Data'!B73)</f>
        <v/>
      </c>
      <c r="C73" s="6" t="str">
        <f t="shared" si="13"/>
        <v/>
      </c>
      <c r="D73" s="6" t="str">
        <f t="shared" si="7"/>
        <v/>
      </c>
      <c r="E73" s="6" t="str">
        <f t="shared" si="8"/>
        <v/>
      </c>
      <c r="F73" s="6" t="str">
        <f t="shared" si="9"/>
        <v/>
      </c>
      <c r="G73" s="6" t="str">
        <f t="shared" si="10"/>
        <v/>
      </c>
      <c r="H73" s="6" t="str">
        <f t="shared" si="11"/>
        <v/>
      </c>
      <c r="I73" s="6" t="str">
        <f t="shared" si="12"/>
        <v/>
      </c>
    </row>
    <row r="74" spans="1:9" x14ac:dyDescent="0.25">
      <c r="A74" s="2" t="str">
        <f>IF('ImR Data'!A74="","",'ImR Data'!A74)</f>
        <v/>
      </c>
      <c r="B74" s="6" t="str">
        <f>IF('ImR Data'!B74="","",'ImR Data'!B74)</f>
        <v/>
      </c>
      <c r="C74" s="6" t="str">
        <f t="shared" si="13"/>
        <v/>
      </c>
      <c r="D74" s="6" t="str">
        <f t="shared" si="7"/>
        <v/>
      </c>
      <c r="E74" s="6" t="str">
        <f t="shared" si="8"/>
        <v/>
      </c>
      <c r="F74" s="6" t="str">
        <f t="shared" si="9"/>
        <v/>
      </c>
      <c r="G74" s="6" t="str">
        <f t="shared" si="10"/>
        <v/>
      </c>
      <c r="H74" s="6" t="str">
        <f t="shared" si="11"/>
        <v/>
      </c>
      <c r="I74" s="6" t="str">
        <f t="shared" si="12"/>
        <v/>
      </c>
    </row>
    <row r="75" spans="1:9" x14ac:dyDescent="0.25">
      <c r="A75" s="2" t="str">
        <f>IF('ImR Data'!A75="","",'ImR Data'!A75)</f>
        <v/>
      </c>
      <c r="B75" s="6" t="str">
        <f>IF('ImR Data'!B75="","",'ImR Data'!B75)</f>
        <v/>
      </c>
      <c r="C75" s="6" t="str">
        <f t="shared" si="13"/>
        <v/>
      </c>
      <c r="D75" s="6" t="str">
        <f t="shared" si="7"/>
        <v/>
      </c>
      <c r="E75" s="6" t="str">
        <f t="shared" si="8"/>
        <v/>
      </c>
      <c r="F75" s="6" t="str">
        <f t="shared" si="9"/>
        <v/>
      </c>
      <c r="G75" s="6" t="str">
        <f t="shared" si="10"/>
        <v/>
      </c>
      <c r="H75" s="6" t="str">
        <f t="shared" si="11"/>
        <v/>
      </c>
      <c r="I75" s="6" t="str">
        <f t="shared" si="12"/>
        <v/>
      </c>
    </row>
    <row r="76" spans="1:9" x14ac:dyDescent="0.25">
      <c r="A76" s="2" t="str">
        <f>IF('ImR Data'!A76="","",'ImR Data'!A76)</f>
        <v/>
      </c>
      <c r="B76" s="6" t="str">
        <f>IF('ImR Data'!B76="","",'ImR Data'!B76)</f>
        <v/>
      </c>
      <c r="C76" s="6" t="str">
        <f t="shared" si="13"/>
        <v/>
      </c>
      <c r="D76" s="6" t="str">
        <f t="shared" si="7"/>
        <v/>
      </c>
      <c r="E76" s="6" t="str">
        <f t="shared" si="8"/>
        <v/>
      </c>
      <c r="F76" s="6" t="str">
        <f t="shared" si="9"/>
        <v/>
      </c>
      <c r="G76" s="6" t="str">
        <f t="shared" si="10"/>
        <v/>
      </c>
      <c r="H76" s="6" t="str">
        <f t="shared" si="11"/>
        <v/>
      </c>
      <c r="I76" s="6" t="str">
        <f t="shared" si="12"/>
        <v/>
      </c>
    </row>
    <row r="77" spans="1:9" x14ac:dyDescent="0.25">
      <c r="A77" s="2" t="str">
        <f>IF('ImR Data'!A77="","",'ImR Data'!A77)</f>
        <v/>
      </c>
      <c r="B77" s="6" t="str">
        <f>IF('ImR Data'!B77="","",'ImR Data'!B77)</f>
        <v/>
      </c>
      <c r="C77" s="6" t="str">
        <f t="shared" si="13"/>
        <v/>
      </c>
      <c r="D77" s="6" t="str">
        <f t="shared" si="7"/>
        <v/>
      </c>
      <c r="E77" s="6" t="str">
        <f t="shared" si="8"/>
        <v/>
      </c>
      <c r="F77" s="6" t="str">
        <f t="shared" si="9"/>
        <v/>
      </c>
      <c r="G77" s="6" t="str">
        <f t="shared" si="10"/>
        <v/>
      </c>
      <c r="H77" s="6" t="str">
        <f t="shared" si="11"/>
        <v/>
      </c>
      <c r="I77" s="6" t="str">
        <f t="shared" si="12"/>
        <v/>
      </c>
    </row>
    <row r="78" spans="1:9" x14ac:dyDescent="0.25">
      <c r="A78" s="2" t="str">
        <f>IF('ImR Data'!A78="","",'ImR Data'!A78)</f>
        <v/>
      </c>
      <c r="B78" s="6" t="str">
        <f>IF('ImR Data'!B78="","",'ImR Data'!B78)</f>
        <v/>
      </c>
      <c r="C78" s="6" t="str">
        <f t="shared" si="13"/>
        <v/>
      </c>
      <c r="D78" s="6" t="str">
        <f t="shared" si="7"/>
        <v/>
      </c>
      <c r="E78" s="6" t="str">
        <f t="shared" si="8"/>
        <v/>
      </c>
      <c r="F78" s="6" t="str">
        <f t="shared" si="9"/>
        <v/>
      </c>
      <c r="G78" s="6" t="str">
        <f t="shared" si="10"/>
        <v/>
      </c>
      <c r="H78" s="6" t="str">
        <f t="shared" si="11"/>
        <v/>
      </c>
      <c r="I78" s="6" t="str">
        <f t="shared" si="12"/>
        <v/>
      </c>
    </row>
    <row r="79" spans="1:9" x14ac:dyDescent="0.25">
      <c r="A79" s="2" t="str">
        <f>IF('ImR Data'!A79="","",'ImR Data'!A79)</f>
        <v/>
      </c>
      <c r="B79" s="6" t="str">
        <f>IF('ImR Data'!B79="","",'ImR Data'!B79)</f>
        <v/>
      </c>
      <c r="C79" s="6" t="str">
        <f t="shared" si="13"/>
        <v/>
      </c>
      <c r="D79" s="6" t="str">
        <f t="shared" si="7"/>
        <v/>
      </c>
      <c r="E79" s="6" t="str">
        <f t="shared" si="8"/>
        <v/>
      </c>
      <c r="F79" s="6" t="str">
        <f t="shared" si="9"/>
        <v/>
      </c>
      <c r="G79" s="6" t="str">
        <f t="shared" si="10"/>
        <v/>
      </c>
      <c r="H79" s="6" t="str">
        <f t="shared" si="11"/>
        <v/>
      </c>
      <c r="I79" s="6" t="str">
        <f t="shared" si="12"/>
        <v/>
      </c>
    </row>
    <row r="80" spans="1:9" x14ac:dyDescent="0.25">
      <c r="A80" s="2" t="str">
        <f>IF('ImR Data'!A80="","",'ImR Data'!A80)</f>
        <v/>
      </c>
      <c r="B80" s="6" t="str">
        <f>IF('ImR Data'!B80="","",'ImR Data'!B80)</f>
        <v/>
      </c>
      <c r="C80" s="6" t="str">
        <f t="shared" si="13"/>
        <v/>
      </c>
      <c r="D80" s="6" t="str">
        <f t="shared" si="7"/>
        <v/>
      </c>
      <c r="E80" s="6" t="str">
        <f t="shared" si="8"/>
        <v/>
      </c>
      <c r="F80" s="6" t="str">
        <f t="shared" si="9"/>
        <v/>
      </c>
      <c r="G80" s="6" t="str">
        <f t="shared" si="10"/>
        <v/>
      </c>
      <c r="H80" s="6" t="str">
        <f t="shared" si="11"/>
        <v/>
      </c>
      <c r="I80" s="6" t="str">
        <f t="shared" si="12"/>
        <v/>
      </c>
    </row>
    <row r="81" spans="1:9" x14ac:dyDescent="0.25">
      <c r="A81" s="2" t="str">
        <f>IF('ImR Data'!A81="","",'ImR Data'!A81)</f>
        <v/>
      </c>
      <c r="B81" s="6" t="str">
        <f>IF('ImR Data'!B81="","",'ImR Data'!B81)</f>
        <v/>
      </c>
      <c r="C81" s="6" t="str">
        <f t="shared" si="13"/>
        <v/>
      </c>
      <c r="D81" s="6" t="str">
        <f t="shared" si="7"/>
        <v/>
      </c>
      <c r="E81" s="6" t="str">
        <f t="shared" si="8"/>
        <v/>
      </c>
      <c r="F81" s="6" t="str">
        <f t="shared" si="9"/>
        <v/>
      </c>
      <c r="G81" s="6" t="str">
        <f t="shared" si="10"/>
        <v/>
      </c>
      <c r="H81" s="6" t="str">
        <f t="shared" si="11"/>
        <v/>
      </c>
      <c r="I81" s="6" t="str">
        <f t="shared" si="12"/>
        <v/>
      </c>
    </row>
    <row r="82" spans="1:9" x14ac:dyDescent="0.25">
      <c r="A82" s="2" t="str">
        <f>IF('ImR Data'!A82="","",'ImR Data'!A82)</f>
        <v/>
      </c>
      <c r="B82" s="6" t="str">
        <f>IF('ImR Data'!B82="","",'ImR Data'!B82)</f>
        <v/>
      </c>
      <c r="C82" s="6" t="str">
        <f t="shared" si="13"/>
        <v/>
      </c>
      <c r="D82" s="6" t="str">
        <f t="shared" si="7"/>
        <v/>
      </c>
      <c r="E82" s="6" t="str">
        <f t="shared" si="8"/>
        <v/>
      </c>
      <c r="F82" s="6" t="str">
        <f t="shared" si="9"/>
        <v/>
      </c>
      <c r="G82" s="6" t="str">
        <f t="shared" si="10"/>
        <v/>
      </c>
      <c r="H82" s="6" t="str">
        <f t="shared" si="11"/>
        <v/>
      </c>
      <c r="I82" s="6" t="str">
        <f t="shared" si="12"/>
        <v/>
      </c>
    </row>
    <row r="83" spans="1:9" x14ac:dyDescent="0.25">
      <c r="A83" s="2" t="str">
        <f>IF('ImR Data'!A83="","",'ImR Data'!A83)</f>
        <v/>
      </c>
      <c r="B83" s="6" t="str">
        <f>IF('ImR Data'!B83="","",'ImR Data'!B83)</f>
        <v/>
      </c>
      <c r="C83" s="6" t="str">
        <f t="shared" si="13"/>
        <v/>
      </c>
      <c r="D83" s="6" t="str">
        <f t="shared" si="7"/>
        <v/>
      </c>
      <c r="E83" s="6" t="str">
        <f t="shared" si="8"/>
        <v/>
      </c>
      <c r="F83" s="6" t="str">
        <f t="shared" si="9"/>
        <v/>
      </c>
      <c r="G83" s="6" t="str">
        <f t="shared" si="10"/>
        <v/>
      </c>
      <c r="H83" s="6" t="str">
        <f t="shared" si="11"/>
        <v/>
      </c>
      <c r="I83" s="6" t="str">
        <f t="shared" si="12"/>
        <v/>
      </c>
    </row>
    <row r="84" spans="1:9" x14ac:dyDescent="0.25">
      <c r="A84" s="2" t="str">
        <f>IF('ImR Data'!A84="","",'ImR Data'!A84)</f>
        <v/>
      </c>
      <c r="B84" s="6" t="str">
        <f>IF('ImR Data'!B84="","",'ImR Data'!B84)</f>
        <v/>
      </c>
      <c r="C84" s="6" t="str">
        <f t="shared" si="13"/>
        <v/>
      </c>
      <c r="D84" s="6" t="str">
        <f t="shared" si="7"/>
        <v/>
      </c>
      <c r="E84" s="6" t="str">
        <f t="shared" si="8"/>
        <v/>
      </c>
      <c r="F84" s="6" t="str">
        <f t="shared" si="9"/>
        <v/>
      </c>
      <c r="G84" s="6" t="str">
        <f t="shared" si="10"/>
        <v/>
      </c>
      <c r="H84" s="6" t="str">
        <f t="shared" si="11"/>
        <v/>
      </c>
      <c r="I84" s="6" t="str">
        <f t="shared" si="12"/>
        <v/>
      </c>
    </row>
    <row r="85" spans="1:9" x14ac:dyDescent="0.25">
      <c r="A85" s="2" t="str">
        <f>IF('ImR Data'!A85="","",'ImR Data'!A85)</f>
        <v/>
      </c>
      <c r="B85" s="6" t="str">
        <f>IF('ImR Data'!B85="","",'ImR Data'!B85)</f>
        <v/>
      </c>
      <c r="C85" s="6" t="str">
        <f t="shared" si="13"/>
        <v/>
      </c>
      <c r="D85" s="6" t="str">
        <f t="shared" si="7"/>
        <v/>
      </c>
      <c r="E85" s="6" t="str">
        <f t="shared" si="8"/>
        <v/>
      </c>
      <c r="F85" s="6" t="str">
        <f t="shared" si="9"/>
        <v/>
      </c>
      <c r="G85" s="6" t="str">
        <f t="shared" si="10"/>
        <v/>
      </c>
      <c r="H85" s="6" t="str">
        <f t="shared" si="11"/>
        <v/>
      </c>
      <c r="I85" s="6" t="str">
        <f t="shared" si="12"/>
        <v/>
      </c>
    </row>
    <row r="86" spans="1:9" x14ac:dyDescent="0.25">
      <c r="A86" s="2" t="str">
        <f>IF('ImR Data'!A86="","",'ImR Data'!A86)</f>
        <v/>
      </c>
      <c r="B86" s="6" t="str">
        <f>IF('ImR Data'!B86="","",'ImR Data'!B86)</f>
        <v/>
      </c>
      <c r="C86" s="6" t="str">
        <f t="shared" si="13"/>
        <v/>
      </c>
      <c r="D86" s="6" t="str">
        <f t="shared" si="7"/>
        <v/>
      </c>
      <c r="E86" s="6" t="str">
        <f t="shared" si="8"/>
        <v/>
      </c>
      <c r="F86" s="6" t="str">
        <f t="shared" si="9"/>
        <v/>
      </c>
      <c r="G86" s="6" t="str">
        <f t="shared" si="10"/>
        <v/>
      </c>
      <c r="H86" s="6" t="str">
        <f t="shared" si="11"/>
        <v/>
      </c>
      <c r="I86" s="6" t="str">
        <f t="shared" si="12"/>
        <v/>
      </c>
    </row>
    <row r="87" spans="1:9" x14ac:dyDescent="0.25">
      <c r="A87" s="2" t="str">
        <f>IF('ImR Data'!A87="","",'ImR Data'!A87)</f>
        <v/>
      </c>
      <c r="B87" s="6" t="str">
        <f>IF('ImR Data'!B87="","",'ImR Data'!B87)</f>
        <v/>
      </c>
      <c r="C87" s="6" t="str">
        <f t="shared" si="13"/>
        <v/>
      </c>
      <c r="D87" s="6" t="str">
        <f t="shared" si="7"/>
        <v/>
      </c>
      <c r="E87" s="6" t="str">
        <f t="shared" si="8"/>
        <v/>
      </c>
      <c r="F87" s="6" t="str">
        <f t="shared" si="9"/>
        <v/>
      </c>
      <c r="G87" s="6" t="str">
        <f t="shared" si="10"/>
        <v/>
      </c>
      <c r="H87" s="6" t="str">
        <f t="shared" si="11"/>
        <v/>
      </c>
      <c r="I87" s="6" t="str">
        <f t="shared" si="12"/>
        <v/>
      </c>
    </row>
    <row r="88" spans="1:9" x14ac:dyDescent="0.25">
      <c r="A88" s="2" t="str">
        <f>IF('ImR Data'!A88="","",'ImR Data'!A88)</f>
        <v/>
      </c>
      <c r="B88" s="6" t="str">
        <f>IF('ImR Data'!B88="","",'ImR Data'!B88)</f>
        <v/>
      </c>
      <c r="C88" s="6" t="str">
        <f t="shared" si="13"/>
        <v/>
      </c>
      <c r="D88" s="6" t="str">
        <f t="shared" si="7"/>
        <v/>
      </c>
      <c r="E88" s="6" t="str">
        <f t="shared" si="8"/>
        <v/>
      </c>
      <c r="F88" s="6" t="str">
        <f t="shared" si="9"/>
        <v/>
      </c>
      <c r="G88" s="6" t="str">
        <f t="shared" si="10"/>
        <v/>
      </c>
      <c r="H88" s="6" t="str">
        <f t="shared" si="11"/>
        <v/>
      </c>
      <c r="I88" s="6" t="str">
        <f t="shared" si="12"/>
        <v/>
      </c>
    </row>
    <row r="89" spans="1:9" x14ac:dyDescent="0.25">
      <c r="A89" s="2" t="str">
        <f>IF('ImR Data'!A89="","",'ImR Data'!A89)</f>
        <v/>
      </c>
      <c r="B89" s="6" t="str">
        <f>IF('ImR Data'!B89="","",'ImR Data'!B89)</f>
        <v/>
      </c>
      <c r="C89" s="6" t="str">
        <f t="shared" si="13"/>
        <v/>
      </c>
      <c r="D89" s="6" t="str">
        <f t="shared" si="7"/>
        <v/>
      </c>
      <c r="E89" s="6" t="str">
        <f t="shared" si="8"/>
        <v/>
      </c>
      <c r="F89" s="6" t="str">
        <f t="shared" si="9"/>
        <v/>
      </c>
      <c r="G89" s="6" t="str">
        <f t="shared" si="10"/>
        <v/>
      </c>
      <c r="H89" s="6" t="str">
        <f t="shared" si="11"/>
        <v/>
      </c>
      <c r="I89" s="6" t="str">
        <f t="shared" si="12"/>
        <v/>
      </c>
    </row>
    <row r="90" spans="1:9" x14ac:dyDescent="0.25">
      <c r="A90" s="2" t="str">
        <f>IF('ImR Data'!A90="","",'ImR Data'!A90)</f>
        <v/>
      </c>
      <c r="B90" s="6" t="str">
        <f>IF('ImR Data'!B90="","",'ImR Data'!B90)</f>
        <v/>
      </c>
      <c r="C90" s="6" t="str">
        <f t="shared" si="13"/>
        <v/>
      </c>
      <c r="D90" s="6" t="str">
        <f t="shared" si="7"/>
        <v/>
      </c>
      <c r="E90" s="6" t="str">
        <f t="shared" si="8"/>
        <v/>
      </c>
      <c r="F90" s="6" t="str">
        <f t="shared" si="9"/>
        <v/>
      </c>
      <c r="G90" s="6" t="str">
        <f t="shared" si="10"/>
        <v/>
      </c>
      <c r="H90" s="6" t="str">
        <f t="shared" si="11"/>
        <v/>
      </c>
      <c r="I90" s="6" t="str">
        <f t="shared" si="12"/>
        <v/>
      </c>
    </row>
    <row r="91" spans="1:9" x14ac:dyDescent="0.25">
      <c r="A91" s="2" t="str">
        <f>IF('ImR Data'!A91="","",'ImR Data'!A91)</f>
        <v/>
      </c>
      <c r="B91" s="6" t="str">
        <f>IF('ImR Data'!B91="","",'ImR Data'!B91)</f>
        <v/>
      </c>
      <c r="C91" s="6" t="str">
        <f t="shared" si="13"/>
        <v/>
      </c>
      <c r="D91" s="6" t="str">
        <f t="shared" si="7"/>
        <v/>
      </c>
      <c r="E91" s="6" t="str">
        <f t="shared" si="8"/>
        <v/>
      </c>
      <c r="F91" s="6" t="str">
        <f t="shared" si="9"/>
        <v/>
      </c>
      <c r="G91" s="6" t="str">
        <f t="shared" si="10"/>
        <v/>
      </c>
      <c r="H91" s="6" t="str">
        <f t="shared" si="11"/>
        <v/>
      </c>
      <c r="I91" s="6" t="str">
        <f t="shared" si="12"/>
        <v/>
      </c>
    </row>
    <row r="92" spans="1:9" x14ac:dyDescent="0.25">
      <c r="A92" s="2" t="str">
        <f>IF('ImR Data'!A92="","",'ImR Data'!A92)</f>
        <v/>
      </c>
      <c r="B92" s="6" t="str">
        <f>IF('ImR Data'!B92="","",'ImR Data'!B92)</f>
        <v/>
      </c>
      <c r="C92" s="6" t="str">
        <f t="shared" si="13"/>
        <v/>
      </c>
      <c r="D92" s="6" t="str">
        <f t="shared" si="7"/>
        <v/>
      </c>
      <c r="E92" s="6" t="str">
        <f t="shared" si="8"/>
        <v/>
      </c>
      <c r="F92" s="6" t="str">
        <f t="shared" si="9"/>
        <v/>
      </c>
      <c r="G92" s="6" t="str">
        <f t="shared" si="10"/>
        <v/>
      </c>
      <c r="H92" s="6" t="str">
        <f t="shared" si="11"/>
        <v/>
      </c>
      <c r="I92" s="6" t="str">
        <f t="shared" si="12"/>
        <v/>
      </c>
    </row>
    <row r="93" spans="1:9" x14ac:dyDescent="0.25">
      <c r="A93" s="2" t="str">
        <f>IF('ImR Data'!A93="","",'ImR Data'!A93)</f>
        <v/>
      </c>
      <c r="B93" s="6" t="str">
        <f>IF('ImR Data'!B93="","",'ImR Data'!B93)</f>
        <v/>
      </c>
      <c r="C93" s="6" t="str">
        <f t="shared" si="13"/>
        <v/>
      </c>
      <c r="D93" s="6" t="str">
        <f t="shared" si="7"/>
        <v/>
      </c>
      <c r="E93" s="6" t="str">
        <f t="shared" si="8"/>
        <v/>
      </c>
      <c r="F93" s="6" t="str">
        <f t="shared" si="9"/>
        <v/>
      </c>
      <c r="G93" s="6" t="str">
        <f t="shared" si="10"/>
        <v/>
      </c>
      <c r="H93" s="6" t="str">
        <f t="shared" si="11"/>
        <v/>
      </c>
      <c r="I93" s="6" t="str">
        <f t="shared" si="12"/>
        <v/>
      </c>
    </row>
    <row r="94" spans="1:9" x14ac:dyDescent="0.25">
      <c r="A94" s="2" t="str">
        <f>IF('ImR Data'!A94="","",'ImR Data'!A94)</f>
        <v/>
      </c>
      <c r="B94" s="6" t="str">
        <f>IF('ImR Data'!B94="","",'ImR Data'!B94)</f>
        <v/>
      </c>
      <c r="C94" s="6" t="str">
        <f t="shared" si="13"/>
        <v/>
      </c>
      <c r="D94" s="6" t="str">
        <f t="shared" si="7"/>
        <v/>
      </c>
      <c r="E94" s="6" t="str">
        <f t="shared" si="8"/>
        <v/>
      </c>
      <c r="F94" s="6" t="str">
        <f t="shared" si="9"/>
        <v/>
      </c>
      <c r="G94" s="6" t="str">
        <f t="shared" si="10"/>
        <v/>
      </c>
      <c r="H94" s="6" t="str">
        <f t="shared" si="11"/>
        <v/>
      </c>
      <c r="I94" s="6" t="str">
        <f t="shared" si="12"/>
        <v/>
      </c>
    </row>
    <row r="95" spans="1:9" x14ac:dyDescent="0.25">
      <c r="A95" s="2" t="str">
        <f>IF('ImR Data'!A95="","",'ImR Data'!A95)</f>
        <v/>
      </c>
      <c r="B95" s="6" t="str">
        <f>IF('ImR Data'!B95="","",'ImR Data'!B95)</f>
        <v/>
      </c>
      <c r="C95" s="6" t="str">
        <f t="shared" si="13"/>
        <v/>
      </c>
      <c r="D95" s="6" t="str">
        <f t="shared" si="7"/>
        <v/>
      </c>
      <c r="E95" s="6" t="str">
        <f t="shared" si="8"/>
        <v/>
      </c>
      <c r="F95" s="6" t="str">
        <f t="shared" si="9"/>
        <v/>
      </c>
      <c r="G95" s="6" t="str">
        <f t="shared" si="10"/>
        <v/>
      </c>
      <c r="H95" s="6" t="str">
        <f t="shared" si="11"/>
        <v/>
      </c>
      <c r="I95" s="6" t="str">
        <f t="shared" si="12"/>
        <v/>
      </c>
    </row>
    <row r="96" spans="1:9" x14ac:dyDescent="0.25">
      <c r="A96" s="2" t="str">
        <f>IF('ImR Data'!A96="","",'ImR Data'!A96)</f>
        <v/>
      </c>
      <c r="B96" s="6" t="str">
        <f>IF('ImR Data'!B96="","",'ImR Data'!B96)</f>
        <v/>
      </c>
      <c r="C96" s="6" t="str">
        <f t="shared" si="13"/>
        <v/>
      </c>
      <c r="D96" s="6" t="str">
        <f t="shared" si="7"/>
        <v/>
      </c>
      <c r="E96" s="6" t="str">
        <f t="shared" si="8"/>
        <v/>
      </c>
      <c r="F96" s="6" t="str">
        <f t="shared" si="9"/>
        <v/>
      </c>
      <c r="G96" s="6" t="str">
        <f t="shared" si="10"/>
        <v/>
      </c>
      <c r="H96" s="6" t="str">
        <f t="shared" si="11"/>
        <v/>
      </c>
      <c r="I96" s="6" t="str">
        <f t="shared" si="12"/>
        <v/>
      </c>
    </row>
    <row r="97" spans="1:9" x14ac:dyDescent="0.25">
      <c r="A97" s="2" t="str">
        <f>IF('ImR Data'!A97="","",'ImR Data'!A97)</f>
        <v/>
      </c>
      <c r="B97" s="6" t="str">
        <f>IF('ImR Data'!B97="","",'ImR Data'!B97)</f>
        <v/>
      </c>
      <c r="C97" s="6" t="str">
        <f t="shared" si="13"/>
        <v/>
      </c>
      <c r="D97" s="6" t="str">
        <f t="shared" si="7"/>
        <v/>
      </c>
      <c r="E97" s="6" t="str">
        <f t="shared" si="8"/>
        <v/>
      </c>
      <c r="F97" s="6" t="str">
        <f t="shared" si="9"/>
        <v/>
      </c>
      <c r="G97" s="6" t="str">
        <f t="shared" si="10"/>
        <v/>
      </c>
      <c r="H97" s="6" t="str">
        <f t="shared" si="11"/>
        <v/>
      </c>
      <c r="I97" s="6" t="str">
        <f t="shared" si="12"/>
        <v/>
      </c>
    </row>
    <row r="98" spans="1:9" x14ac:dyDescent="0.25">
      <c r="A98" s="2" t="str">
        <f>IF('ImR Data'!A98="","",'ImR Data'!A98)</f>
        <v/>
      </c>
      <c r="B98" s="6" t="str">
        <f>IF('ImR Data'!B98="","",'ImR Data'!B98)</f>
        <v/>
      </c>
      <c r="C98" s="6" t="str">
        <f t="shared" si="13"/>
        <v/>
      </c>
      <c r="D98" s="6" t="str">
        <f t="shared" si="7"/>
        <v/>
      </c>
      <c r="E98" s="6" t="str">
        <f t="shared" si="8"/>
        <v/>
      </c>
      <c r="F98" s="6" t="str">
        <f t="shared" si="9"/>
        <v/>
      </c>
      <c r="G98" s="6" t="str">
        <f t="shared" si="10"/>
        <v/>
      </c>
      <c r="H98" s="6" t="str">
        <f t="shared" si="11"/>
        <v/>
      </c>
      <c r="I98" s="6" t="str">
        <f t="shared" si="12"/>
        <v/>
      </c>
    </row>
    <row r="99" spans="1:9" x14ac:dyDescent="0.25">
      <c r="A99" s="2" t="str">
        <f>IF('ImR Data'!A99="","",'ImR Data'!A99)</f>
        <v/>
      </c>
      <c r="B99" s="6" t="str">
        <f>IF('ImR Data'!B99="","",'ImR Data'!B99)</f>
        <v/>
      </c>
      <c r="C99" s="6" t="str">
        <f t="shared" si="13"/>
        <v/>
      </c>
      <c r="D99" s="6" t="str">
        <f t="shared" si="7"/>
        <v/>
      </c>
      <c r="E99" s="6" t="str">
        <f t="shared" si="8"/>
        <v/>
      </c>
      <c r="F99" s="6" t="str">
        <f t="shared" si="9"/>
        <v/>
      </c>
      <c r="G99" s="6" t="str">
        <f t="shared" si="10"/>
        <v/>
      </c>
      <c r="H99" s="6" t="str">
        <f t="shared" si="11"/>
        <v/>
      </c>
      <c r="I99" s="6" t="str">
        <f t="shared" si="12"/>
        <v/>
      </c>
    </row>
    <row r="100" spans="1:9" x14ac:dyDescent="0.25">
      <c r="A100" s="2" t="str">
        <f>IF('ImR Data'!A100="","",'ImR Data'!A100)</f>
        <v/>
      </c>
      <c r="B100" s="6" t="str">
        <f>IF('ImR Data'!B100="","",'ImR Data'!B100)</f>
        <v/>
      </c>
      <c r="C100" s="6" t="str">
        <f t="shared" si="13"/>
        <v/>
      </c>
      <c r="D100" s="6" t="str">
        <f t="shared" si="7"/>
        <v/>
      </c>
      <c r="E100" s="6" t="str">
        <f t="shared" si="8"/>
        <v/>
      </c>
      <c r="F100" s="6" t="str">
        <f t="shared" si="9"/>
        <v/>
      </c>
      <c r="G100" s="6" t="str">
        <f t="shared" si="10"/>
        <v/>
      </c>
      <c r="H100" s="6" t="str">
        <f t="shared" si="11"/>
        <v/>
      </c>
      <c r="I100" s="6" t="str">
        <f t="shared" si="12"/>
        <v/>
      </c>
    </row>
    <row r="101" spans="1:9" x14ac:dyDescent="0.25">
      <c r="A101" s="2" t="str">
        <f>IF('ImR Data'!A101="","",'ImR Data'!A101)</f>
        <v/>
      </c>
      <c r="B101" s="6" t="str">
        <f>IF('ImR Data'!B101="","",'ImR Data'!B101)</f>
        <v/>
      </c>
      <c r="C101" s="6" t="str">
        <f t="shared" si="13"/>
        <v/>
      </c>
      <c r="D101" s="6" t="str">
        <f t="shared" si="7"/>
        <v/>
      </c>
      <c r="E101" s="6" t="str">
        <f t="shared" si="8"/>
        <v/>
      </c>
      <c r="F101" s="6" t="str">
        <f t="shared" si="9"/>
        <v/>
      </c>
      <c r="G101" s="6" t="str">
        <f t="shared" si="10"/>
        <v/>
      </c>
      <c r="H101" s="6" t="str">
        <f t="shared" si="11"/>
        <v/>
      </c>
      <c r="I101" s="6" t="str">
        <f t="shared" si="12"/>
        <v/>
      </c>
    </row>
    <row r="102" spans="1:9" x14ac:dyDescent="0.25">
      <c r="A102" s="2" t="str">
        <f>IF('ImR Data'!A102="","",'ImR Data'!A102)</f>
        <v/>
      </c>
      <c r="B102" s="6" t="str">
        <f>IF('ImR Data'!B102="","",'ImR Data'!B102)</f>
        <v/>
      </c>
      <c r="C102" s="6" t="str">
        <f t="shared" si="13"/>
        <v/>
      </c>
      <c r="D102" s="6" t="str">
        <f t="shared" si="7"/>
        <v/>
      </c>
      <c r="E102" s="6" t="str">
        <f t="shared" si="8"/>
        <v/>
      </c>
      <c r="F102" s="6" t="str">
        <f t="shared" si="9"/>
        <v/>
      </c>
      <c r="G102" s="6" t="str">
        <f t="shared" si="10"/>
        <v/>
      </c>
      <c r="H102" s="6" t="str">
        <f t="shared" si="11"/>
        <v/>
      </c>
      <c r="I102" s="6" t="str">
        <f t="shared" si="12"/>
        <v/>
      </c>
    </row>
    <row r="103" spans="1:9" x14ac:dyDescent="0.25">
      <c r="A103" s="2" t="str">
        <f>IF('ImR Data'!A103="","",'ImR Data'!A103)</f>
        <v/>
      </c>
      <c r="B103" s="6" t="str">
        <f>IF('ImR Data'!B103="","",'ImR Data'!B103)</f>
        <v/>
      </c>
      <c r="C103" s="6" t="str">
        <f t="shared" si="13"/>
        <v/>
      </c>
      <c r="D103" s="6" t="str">
        <f t="shared" si="7"/>
        <v/>
      </c>
      <c r="E103" s="6" t="str">
        <f t="shared" si="8"/>
        <v/>
      </c>
      <c r="F103" s="6" t="str">
        <f t="shared" si="9"/>
        <v/>
      </c>
      <c r="G103" s="6" t="str">
        <f t="shared" si="10"/>
        <v/>
      </c>
      <c r="H103" s="6" t="str">
        <f t="shared" si="11"/>
        <v/>
      </c>
      <c r="I103" s="6" t="str">
        <f t="shared" si="12"/>
        <v/>
      </c>
    </row>
    <row r="104" spans="1:9" x14ac:dyDescent="0.25">
      <c r="A104" s="2" t="str">
        <f>IF('ImR Data'!A104="","",'ImR Data'!A104)</f>
        <v/>
      </c>
      <c r="B104" s="6" t="str">
        <f>IF('ImR Data'!B104="","",'ImR Data'!B104)</f>
        <v/>
      </c>
      <c r="C104" s="6" t="str">
        <f t="shared" si="13"/>
        <v/>
      </c>
      <c r="D104" s="6" t="str">
        <f t="shared" si="7"/>
        <v/>
      </c>
      <c r="E104" s="6" t="str">
        <f t="shared" si="8"/>
        <v/>
      </c>
      <c r="F104" s="6" t="str">
        <f t="shared" si="9"/>
        <v/>
      </c>
      <c r="G104" s="6" t="str">
        <f t="shared" si="10"/>
        <v/>
      </c>
      <c r="H104" s="6" t="str">
        <f t="shared" si="11"/>
        <v/>
      </c>
      <c r="I104" s="6" t="str">
        <f t="shared" si="12"/>
        <v/>
      </c>
    </row>
    <row r="105" spans="1:9" x14ac:dyDescent="0.25">
      <c r="A105" s="2" t="str">
        <f>IF('ImR Data'!A105="","",'ImR Data'!A105)</f>
        <v/>
      </c>
      <c r="B105" s="6" t="str">
        <f>IF('ImR Data'!B105="","",'ImR Data'!B105)</f>
        <v/>
      </c>
      <c r="C105" s="6" t="str">
        <f t="shared" si="13"/>
        <v/>
      </c>
      <c r="D105" s="6" t="str">
        <f t="shared" si="7"/>
        <v/>
      </c>
      <c r="E105" s="6" t="str">
        <f t="shared" si="8"/>
        <v/>
      </c>
      <c r="F105" s="6" t="str">
        <f t="shared" si="9"/>
        <v/>
      </c>
      <c r="G105" s="6" t="str">
        <f t="shared" si="10"/>
        <v/>
      </c>
      <c r="H105" s="6" t="str">
        <f t="shared" si="11"/>
        <v/>
      </c>
      <c r="I105" s="6" t="str">
        <f t="shared" si="12"/>
        <v/>
      </c>
    </row>
    <row r="106" spans="1:9" x14ac:dyDescent="0.25">
      <c r="A106" s="2" t="str">
        <f>IF('ImR Data'!A106="","",'ImR Data'!A106)</f>
        <v/>
      </c>
      <c r="B106" s="6" t="str">
        <f>IF('ImR Data'!B106="","",'ImR Data'!B106)</f>
        <v/>
      </c>
      <c r="C106" s="6" t="str">
        <f t="shared" si="13"/>
        <v/>
      </c>
      <c r="D106" s="6" t="str">
        <f t="shared" si="7"/>
        <v/>
      </c>
      <c r="E106" s="6" t="str">
        <f t="shared" si="8"/>
        <v/>
      </c>
      <c r="F106" s="6" t="str">
        <f t="shared" si="9"/>
        <v/>
      </c>
      <c r="G106" s="6" t="str">
        <f t="shared" si="10"/>
        <v/>
      </c>
      <c r="H106" s="6" t="str">
        <f t="shared" si="11"/>
        <v/>
      </c>
      <c r="I106" s="6" t="str">
        <f t="shared" si="12"/>
        <v/>
      </c>
    </row>
    <row r="107" spans="1:9" x14ac:dyDescent="0.25">
      <c r="A107" s="2" t="str">
        <f>IF('ImR Data'!A107="","",'ImR Data'!A107)</f>
        <v/>
      </c>
      <c r="B107" s="6" t="str">
        <f>IF('ImR Data'!B107="","",'ImR Data'!B107)</f>
        <v/>
      </c>
      <c r="C107" s="6" t="str">
        <f t="shared" si="13"/>
        <v/>
      </c>
      <c r="D107" s="6" t="str">
        <f t="shared" si="7"/>
        <v/>
      </c>
      <c r="E107" s="6" t="str">
        <f t="shared" si="8"/>
        <v/>
      </c>
      <c r="F107" s="6" t="str">
        <f t="shared" si="9"/>
        <v/>
      </c>
      <c r="G107" s="6" t="str">
        <f t="shared" si="10"/>
        <v/>
      </c>
      <c r="H107" s="6" t="str">
        <f t="shared" si="11"/>
        <v/>
      </c>
      <c r="I107" s="6" t="str">
        <f t="shared" si="12"/>
        <v/>
      </c>
    </row>
    <row r="108" spans="1:9" x14ac:dyDescent="0.25">
      <c r="A108" s="2" t="str">
        <f>IF('ImR Data'!A108="","",'ImR Data'!A108)</f>
        <v/>
      </c>
      <c r="B108" s="6" t="str">
        <f>IF('ImR Data'!B108="","",'ImR Data'!B108)</f>
        <v/>
      </c>
      <c r="C108" s="6" t="str">
        <f t="shared" si="13"/>
        <v/>
      </c>
      <c r="D108" s="6" t="str">
        <f t="shared" si="7"/>
        <v/>
      </c>
      <c r="E108" s="6" t="str">
        <f t="shared" si="8"/>
        <v/>
      </c>
      <c r="F108" s="6" t="str">
        <f t="shared" si="9"/>
        <v/>
      </c>
      <c r="G108" s="6" t="str">
        <f t="shared" si="10"/>
        <v/>
      </c>
      <c r="H108" s="6" t="str">
        <f t="shared" si="11"/>
        <v/>
      </c>
      <c r="I108" s="6" t="str">
        <f t="shared" si="12"/>
        <v/>
      </c>
    </row>
    <row r="109" spans="1:9" x14ac:dyDescent="0.25">
      <c r="A109" s="2" t="str">
        <f>IF('ImR Data'!A109="","",'ImR Data'!A109)</f>
        <v/>
      </c>
      <c r="B109" s="6" t="str">
        <f>IF('ImR Data'!B109="","",'ImR Data'!B109)</f>
        <v/>
      </c>
      <c r="C109" s="6" t="str">
        <f t="shared" si="13"/>
        <v/>
      </c>
      <c r="D109" s="6" t="str">
        <f t="shared" si="7"/>
        <v/>
      </c>
      <c r="E109" s="6" t="str">
        <f t="shared" si="8"/>
        <v/>
      </c>
      <c r="F109" s="6" t="str">
        <f t="shared" si="9"/>
        <v/>
      </c>
      <c r="G109" s="6" t="str">
        <f t="shared" si="10"/>
        <v/>
      </c>
      <c r="H109" s="6" t="str">
        <f t="shared" si="11"/>
        <v/>
      </c>
      <c r="I109" s="6" t="str">
        <f t="shared" si="12"/>
        <v/>
      </c>
    </row>
    <row r="110" spans="1:9" x14ac:dyDescent="0.25">
      <c r="A110" s="2" t="str">
        <f>IF('ImR Data'!A110="","",'ImR Data'!A110)</f>
        <v/>
      </c>
      <c r="B110" s="6" t="str">
        <f>IF('ImR Data'!B110="","",'ImR Data'!B110)</f>
        <v/>
      </c>
      <c r="C110" s="6" t="str">
        <f t="shared" si="13"/>
        <v/>
      </c>
      <c r="D110" s="6" t="str">
        <f t="shared" si="7"/>
        <v/>
      </c>
      <c r="E110" s="6" t="str">
        <f t="shared" si="8"/>
        <v/>
      </c>
      <c r="F110" s="6" t="str">
        <f t="shared" si="9"/>
        <v/>
      </c>
      <c r="G110" s="6" t="str">
        <f t="shared" si="10"/>
        <v/>
      </c>
      <c r="H110" s="6" t="str">
        <f t="shared" si="11"/>
        <v/>
      </c>
      <c r="I110" s="6" t="str">
        <f t="shared" si="12"/>
        <v/>
      </c>
    </row>
    <row r="111" spans="1:9" x14ac:dyDescent="0.25">
      <c r="A111" s="2" t="str">
        <f>IF('ImR Data'!A111="","",'ImR Data'!A111)</f>
        <v/>
      </c>
      <c r="B111" s="6" t="str">
        <f>IF('ImR Data'!B111="","",'ImR Data'!B111)</f>
        <v/>
      </c>
      <c r="C111" s="6" t="str">
        <f t="shared" si="13"/>
        <v/>
      </c>
      <c r="D111" s="6" t="str">
        <f t="shared" si="7"/>
        <v/>
      </c>
      <c r="E111" s="6" t="str">
        <f t="shared" si="8"/>
        <v/>
      </c>
      <c r="F111" s="6" t="str">
        <f t="shared" si="9"/>
        <v/>
      </c>
      <c r="G111" s="6" t="str">
        <f t="shared" si="10"/>
        <v/>
      </c>
      <c r="H111" s="6" t="str">
        <f t="shared" si="11"/>
        <v/>
      </c>
      <c r="I111" s="6" t="str">
        <f t="shared" si="12"/>
        <v/>
      </c>
    </row>
    <row r="112" spans="1:9" x14ac:dyDescent="0.25">
      <c r="A112" s="2" t="str">
        <f>IF('ImR Data'!A112="","",'ImR Data'!A112)</f>
        <v/>
      </c>
      <c r="B112" s="6" t="str">
        <f>IF('ImR Data'!B112="","",'ImR Data'!B112)</f>
        <v/>
      </c>
      <c r="C112" s="6" t="str">
        <f t="shared" si="13"/>
        <v/>
      </c>
      <c r="D112" s="6" t="str">
        <f t="shared" si="7"/>
        <v/>
      </c>
      <c r="E112" s="6" t="str">
        <f t="shared" si="8"/>
        <v/>
      </c>
      <c r="F112" s="6" t="str">
        <f t="shared" si="9"/>
        <v/>
      </c>
      <c r="G112" s="6" t="str">
        <f t="shared" si="10"/>
        <v/>
      </c>
      <c r="H112" s="6" t="str">
        <f t="shared" si="11"/>
        <v/>
      </c>
      <c r="I112" s="6" t="str">
        <f t="shared" si="12"/>
        <v/>
      </c>
    </row>
    <row r="113" spans="1:9" x14ac:dyDescent="0.25">
      <c r="A113" s="2" t="str">
        <f>IF('ImR Data'!A113="","",'ImR Data'!A113)</f>
        <v/>
      </c>
      <c r="B113" s="6" t="str">
        <f>IF('ImR Data'!B113="","",'ImR Data'!B113)</f>
        <v/>
      </c>
      <c r="C113" s="6" t="str">
        <f t="shared" si="13"/>
        <v/>
      </c>
      <c r="D113" s="6" t="str">
        <f t="shared" si="7"/>
        <v/>
      </c>
      <c r="E113" s="6" t="str">
        <f t="shared" si="8"/>
        <v/>
      </c>
      <c r="F113" s="6" t="str">
        <f t="shared" si="9"/>
        <v/>
      </c>
      <c r="G113" s="6" t="str">
        <f t="shared" si="10"/>
        <v/>
      </c>
      <c r="H113" s="6" t="str">
        <f t="shared" si="11"/>
        <v/>
      </c>
      <c r="I113" s="6" t="str">
        <f t="shared" si="12"/>
        <v/>
      </c>
    </row>
    <row r="114" spans="1:9" x14ac:dyDescent="0.25">
      <c r="A114" s="2" t="str">
        <f>IF('ImR Data'!A114="","",'ImR Data'!A114)</f>
        <v/>
      </c>
      <c r="B114" s="6" t="str">
        <f>IF('ImR Data'!B114="","",'ImR Data'!B114)</f>
        <v/>
      </c>
      <c r="C114" s="6" t="str">
        <f t="shared" si="13"/>
        <v/>
      </c>
      <c r="D114" s="6" t="str">
        <f t="shared" si="7"/>
        <v/>
      </c>
      <c r="E114" s="6" t="str">
        <f t="shared" si="8"/>
        <v/>
      </c>
      <c r="F114" s="6" t="str">
        <f t="shared" si="9"/>
        <v/>
      </c>
      <c r="G114" s="6" t="str">
        <f t="shared" si="10"/>
        <v/>
      </c>
      <c r="H114" s="6" t="str">
        <f t="shared" si="11"/>
        <v/>
      </c>
      <c r="I114" s="6" t="str">
        <f t="shared" si="12"/>
        <v/>
      </c>
    </row>
    <row r="115" spans="1:9" x14ac:dyDescent="0.25">
      <c r="A115" s="2" t="str">
        <f>IF('ImR Data'!A115="","",'ImR Data'!A115)</f>
        <v/>
      </c>
      <c r="B115" s="6" t="str">
        <f>IF('ImR Data'!B115="","",'ImR Data'!B115)</f>
        <v/>
      </c>
      <c r="C115" s="6" t="str">
        <f t="shared" si="13"/>
        <v/>
      </c>
      <c r="D115" s="6" t="str">
        <f t="shared" si="7"/>
        <v/>
      </c>
      <c r="E115" s="6" t="str">
        <f t="shared" si="8"/>
        <v/>
      </c>
      <c r="F115" s="6" t="str">
        <f t="shared" si="9"/>
        <v/>
      </c>
      <c r="G115" s="6" t="str">
        <f t="shared" si="10"/>
        <v/>
      </c>
      <c r="H115" s="6" t="str">
        <f t="shared" si="11"/>
        <v/>
      </c>
      <c r="I115" s="6" t="str">
        <f t="shared" si="12"/>
        <v/>
      </c>
    </row>
    <row r="116" spans="1:9" x14ac:dyDescent="0.25">
      <c r="A116" s="2" t="str">
        <f>IF('ImR Data'!A116="","",'ImR Data'!A116)</f>
        <v/>
      </c>
      <c r="B116" s="6" t="str">
        <f>IF('ImR Data'!B116="","",'ImR Data'!B116)</f>
        <v/>
      </c>
      <c r="C116" s="6" t="str">
        <f t="shared" si="13"/>
        <v/>
      </c>
      <c r="D116" s="6" t="str">
        <f t="shared" si="7"/>
        <v/>
      </c>
      <c r="E116" s="6" t="str">
        <f t="shared" si="8"/>
        <v/>
      </c>
      <c r="F116" s="6" t="str">
        <f t="shared" si="9"/>
        <v/>
      </c>
      <c r="G116" s="6" t="str">
        <f t="shared" si="10"/>
        <v/>
      </c>
      <c r="H116" s="6" t="str">
        <f t="shared" si="11"/>
        <v/>
      </c>
      <c r="I116" s="6" t="str">
        <f t="shared" si="12"/>
        <v/>
      </c>
    </row>
    <row r="117" spans="1:9" x14ac:dyDescent="0.25">
      <c r="A117" s="2" t="str">
        <f>IF('ImR Data'!A117="","",'ImR Data'!A117)</f>
        <v/>
      </c>
      <c r="B117" s="6" t="str">
        <f>IF('ImR Data'!B117="","",'ImR Data'!B117)</f>
        <v/>
      </c>
      <c r="C117" s="6" t="str">
        <f t="shared" si="13"/>
        <v/>
      </c>
      <c r="D117" s="6" t="str">
        <f t="shared" si="7"/>
        <v/>
      </c>
      <c r="E117" s="6" t="str">
        <f t="shared" si="8"/>
        <v/>
      </c>
      <c r="F117" s="6" t="str">
        <f t="shared" si="9"/>
        <v/>
      </c>
      <c r="G117" s="6" t="str">
        <f t="shared" si="10"/>
        <v/>
      </c>
      <c r="H117" s="6" t="str">
        <f t="shared" si="11"/>
        <v/>
      </c>
      <c r="I117" s="6" t="str">
        <f t="shared" si="12"/>
        <v/>
      </c>
    </row>
    <row r="118" spans="1:9" x14ac:dyDescent="0.25">
      <c r="A118" s="2" t="str">
        <f>IF('ImR Data'!A118="","",'ImR Data'!A118)</f>
        <v/>
      </c>
      <c r="B118" s="6" t="str">
        <f>IF('ImR Data'!B118="","",'ImR Data'!B118)</f>
        <v/>
      </c>
      <c r="C118" s="6" t="str">
        <f t="shared" si="13"/>
        <v/>
      </c>
      <c r="D118" s="6" t="str">
        <f t="shared" si="7"/>
        <v/>
      </c>
      <c r="E118" s="6" t="str">
        <f t="shared" si="8"/>
        <v/>
      </c>
      <c r="F118" s="6" t="str">
        <f t="shared" si="9"/>
        <v/>
      </c>
      <c r="G118" s="6" t="str">
        <f t="shared" si="10"/>
        <v/>
      </c>
      <c r="H118" s="6" t="str">
        <f t="shared" si="11"/>
        <v/>
      </c>
      <c r="I118" s="6" t="str">
        <f t="shared" si="12"/>
        <v/>
      </c>
    </row>
    <row r="119" spans="1:9" x14ac:dyDescent="0.25">
      <c r="A119" s="2" t="str">
        <f>IF('ImR Data'!A119="","",'ImR Data'!A119)</f>
        <v/>
      </c>
      <c r="B119" s="6" t="str">
        <f>IF('ImR Data'!B119="","",'ImR Data'!B119)</f>
        <v/>
      </c>
      <c r="C119" s="6" t="str">
        <f t="shared" si="13"/>
        <v/>
      </c>
      <c r="D119" s="6" t="str">
        <f t="shared" si="7"/>
        <v/>
      </c>
      <c r="E119" s="6" t="str">
        <f t="shared" si="8"/>
        <v/>
      </c>
      <c r="F119" s="6" t="str">
        <f t="shared" si="9"/>
        <v/>
      </c>
      <c r="G119" s="6" t="str">
        <f t="shared" si="10"/>
        <v/>
      </c>
      <c r="H119" s="6" t="str">
        <f t="shared" si="11"/>
        <v/>
      </c>
      <c r="I119" s="6" t="str">
        <f t="shared" si="12"/>
        <v/>
      </c>
    </row>
    <row r="120" spans="1:9" x14ac:dyDescent="0.25">
      <c r="A120" s="2" t="str">
        <f>IF('ImR Data'!A120="","",'ImR Data'!A120)</f>
        <v/>
      </c>
      <c r="B120" s="6" t="str">
        <f>IF('ImR Data'!B120="","",'ImR Data'!B120)</f>
        <v/>
      </c>
      <c r="C120" s="6" t="str">
        <f t="shared" si="13"/>
        <v/>
      </c>
      <c r="D120" s="6" t="str">
        <f t="shared" si="7"/>
        <v/>
      </c>
      <c r="E120" s="6" t="str">
        <f t="shared" si="8"/>
        <v/>
      </c>
      <c r="F120" s="6" t="str">
        <f t="shared" si="9"/>
        <v/>
      </c>
      <c r="G120" s="6" t="str">
        <f t="shared" si="10"/>
        <v/>
      </c>
      <c r="H120" s="6" t="str">
        <f t="shared" si="11"/>
        <v/>
      </c>
      <c r="I120" s="6" t="str">
        <f t="shared" si="12"/>
        <v/>
      </c>
    </row>
    <row r="121" spans="1:9" x14ac:dyDescent="0.25">
      <c r="A121" s="2" t="str">
        <f>IF('ImR Data'!A121="","",'ImR Data'!A121)</f>
        <v/>
      </c>
      <c r="B121" s="6" t="str">
        <f>IF('ImR Data'!B121="","",'ImR Data'!B121)</f>
        <v/>
      </c>
      <c r="C121" s="6" t="str">
        <f t="shared" si="13"/>
        <v/>
      </c>
      <c r="D121" s="6" t="str">
        <f t="shared" si="7"/>
        <v/>
      </c>
      <c r="E121" s="6" t="str">
        <f t="shared" si="8"/>
        <v/>
      </c>
      <c r="F121" s="6" t="str">
        <f t="shared" si="9"/>
        <v/>
      </c>
      <c r="G121" s="6" t="str">
        <f t="shared" si="10"/>
        <v/>
      </c>
      <c r="H121" s="6" t="str">
        <f t="shared" si="11"/>
        <v/>
      </c>
      <c r="I121" s="6" t="str">
        <f t="shared" si="12"/>
        <v/>
      </c>
    </row>
    <row r="122" spans="1:9" x14ac:dyDescent="0.25">
      <c r="A122" s="2" t="str">
        <f>IF('ImR Data'!A122="","",'ImR Data'!A122)</f>
        <v/>
      </c>
      <c r="B122" s="6" t="str">
        <f>IF('ImR Data'!B122="","",'ImR Data'!B122)</f>
        <v/>
      </c>
      <c r="C122" s="6" t="str">
        <f t="shared" si="13"/>
        <v/>
      </c>
      <c r="D122" s="6" t="str">
        <f t="shared" si="7"/>
        <v/>
      </c>
      <c r="E122" s="6" t="str">
        <f t="shared" si="8"/>
        <v/>
      </c>
      <c r="F122" s="6" t="str">
        <f t="shared" si="9"/>
        <v/>
      </c>
      <c r="G122" s="6" t="str">
        <f t="shared" si="10"/>
        <v/>
      </c>
      <c r="H122" s="6" t="str">
        <f t="shared" si="11"/>
        <v/>
      </c>
      <c r="I122" s="6" t="str">
        <f t="shared" si="12"/>
        <v/>
      </c>
    </row>
    <row r="123" spans="1:9" x14ac:dyDescent="0.25">
      <c r="A123" s="2" t="str">
        <f>IF('ImR Data'!A123="","",'ImR Data'!A123)</f>
        <v/>
      </c>
      <c r="B123" s="6" t="str">
        <f>IF('ImR Data'!B123="","",'ImR Data'!B123)</f>
        <v/>
      </c>
      <c r="C123" s="6" t="str">
        <f t="shared" si="13"/>
        <v/>
      </c>
      <c r="D123" s="6" t="str">
        <f t="shared" si="7"/>
        <v/>
      </c>
      <c r="E123" s="6" t="str">
        <f t="shared" si="8"/>
        <v/>
      </c>
      <c r="F123" s="6" t="str">
        <f t="shared" si="9"/>
        <v/>
      </c>
      <c r="G123" s="6" t="str">
        <f t="shared" si="10"/>
        <v/>
      </c>
      <c r="H123" s="6" t="str">
        <f t="shared" si="11"/>
        <v/>
      </c>
      <c r="I123" s="6" t="str">
        <f t="shared" si="12"/>
        <v/>
      </c>
    </row>
    <row r="124" spans="1:9" x14ac:dyDescent="0.25">
      <c r="A124" s="2" t="str">
        <f>IF('ImR Data'!A124="","",'ImR Data'!A124)</f>
        <v/>
      </c>
      <c r="B124" s="6" t="str">
        <f>IF('ImR Data'!B124="","",'ImR Data'!B124)</f>
        <v/>
      </c>
      <c r="C124" s="6" t="str">
        <f t="shared" si="13"/>
        <v/>
      </c>
      <c r="D124" s="6" t="str">
        <f t="shared" si="7"/>
        <v/>
      </c>
      <c r="E124" s="6" t="str">
        <f t="shared" si="8"/>
        <v/>
      </c>
      <c r="F124" s="6" t="str">
        <f t="shared" si="9"/>
        <v/>
      </c>
      <c r="G124" s="6" t="str">
        <f t="shared" si="10"/>
        <v/>
      </c>
      <c r="H124" s="6" t="str">
        <f t="shared" si="11"/>
        <v/>
      </c>
      <c r="I124" s="6" t="str">
        <f t="shared" si="12"/>
        <v/>
      </c>
    </row>
    <row r="125" spans="1:9" x14ac:dyDescent="0.25">
      <c r="A125" s="2" t="str">
        <f>IF('ImR Data'!A125="","",'ImR Data'!A125)</f>
        <v/>
      </c>
      <c r="B125" s="6" t="str">
        <f>IF('ImR Data'!B125="","",'ImR Data'!B125)</f>
        <v/>
      </c>
      <c r="C125" s="6" t="str">
        <f t="shared" si="13"/>
        <v/>
      </c>
      <c r="D125" s="6" t="str">
        <f t="shared" si="7"/>
        <v/>
      </c>
      <c r="E125" s="6" t="str">
        <f t="shared" si="8"/>
        <v/>
      </c>
      <c r="F125" s="6" t="str">
        <f t="shared" si="9"/>
        <v/>
      </c>
      <c r="G125" s="6" t="str">
        <f t="shared" si="10"/>
        <v/>
      </c>
      <c r="H125" s="6" t="str">
        <f t="shared" si="11"/>
        <v/>
      </c>
      <c r="I125" s="6" t="str">
        <f t="shared" si="12"/>
        <v/>
      </c>
    </row>
    <row r="126" spans="1:9" x14ac:dyDescent="0.25">
      <c r="A126" s="2" t="str">
        <f>IF('ImR Data'!A126="","",'ImR Data'!A126)</f>
        <v/>
      </c>
      <c r="B126" s="6" t="str">
        <f>IF('ImR Data'!B126="","",'ImR Data'!B126)</f>
        <v/>
      </c>
      <c r="C126" s="6" t="str">
        <f t="shared" si="13"/>
        <v/>
      </c>
      <c r="D126" s="6" t="str">
        <f t="shared" si="7"/>
        <v/>
      </c>
      <c r="E126" s="6" t="str">
        <f t="shared" si="8"/>
        <v/>
      </c>
      <c r="F126" s="6" t="str">
        <f t="shared" si="9"/>
        <v/>
      </c>
      <c r="G126" s="6" t="str">
        <f t="shared" si="10"/>
        <v/>
      </c>
      <c r="H126" s="6" t="str">
        <f t="shared" si="11"/>
        <v/>
      </c>
      <c r="I126" s="6" t="str">
        <f t="shared" si="12"/>
        <v/>
      </c>
    </row>
    <row r="127" spans="1:9" x14ac:dyDescent="0.25">
      <c r="A127" s="2" t="str">
        <f>IF('ImR Data'!A127="","",'ImR Data'!A127)</f>
        <v/>
      </c>
      <c r="B127" s="6" t="str">
        <f>IF('ImR Data'!B127="","",'ImR Data'!B127)</f>
        <v/>
      </c>
      <c r="C127" s="6" t="str">
        <f t="shared" si="13"/>
        <v/>
      </c>
      <c r="D127" s="6" t="str">
        <f t="shared" si="7"/>
        <v/>
      </c>
      <c r="E127" s="6" t="str">
        <f t="shared" si="8"/>
        <v/>
      </c>
      <c r="F127" s="6" t="str">
        <f t="shared" si="9"/>
        <v/>
      </c>
      <c r="G127" s="6" t="str">
        <f t="shared" si="10"/>
        <v/>
      </c>
      <c r="H127" s="6" t="str">
        <f t="shared" si="11"/>
        <v/>
      </c>
      <c r="I127" s="6" t="str">
        <f t="shared" si="12"/>
        <v/>
      </c>
    </row>
    <row r="128" spans="1:9" x14ac:dyDescent="0.25">
      <c r="A128" s="2" t="str">
        <f>IF('ImR Data'!A128="","",'ImR Data'!A128)</f>
        <v/>
      </c>
      <c r="B128" s="6" t="str">
        <f>IF('ImR Data'!B128="","",'ImR Data'!B128)</f>
        <v/>
      </c>
      <c r="C128" s="6" t="str">
        <f t="shared" si="13"/>
        <v/>
      </c>
      <c r="D128" s="6" t="str">
        <f t="shared" si="7"/>
        <v/>
      </c>
      <c r="E128" s="6" t="str">
        <f t="shared" si="8"/>
        <v/>
      </c>
      <c r="F128" s="6" t="str">
        <f t="shared" si="9"/>
        <v/>
      </c>
      <c r="G128" s="6" t="str">
        <f t="shared" si="10"/>
        <v/>
      </c>
      <c r="H128" s="6" t="str">
        <f t="shared" si="11"/>
        <v/>
      </c>
      <c r="I128" s="6" t="str">
        <f t="shared" si="12"/>
        <v/>
      </c>
    </row>
    <row r="129" spans="1:9" x14ac:dyDescent="0.25">
      <c r="A129" s="2" t="str">
        <f>IF('ImR Data'!A129="","",'ImR Data'!A129)</f>
        <v/>
      </c>
      <c r="B129" s="6" t="str">
        <f>IF('ImR Data'!B129="","",'ImR Data'!B129)</f>
        <v/>
      </c>
      <c r="C129" s="6" t="str">
        <f t="shared" si="13"/>
        <v/>
      </c>
      <c r="D129" s="6" t="str">
        <f t="shared" si="7"/>
        <v/>
      </c>
      <c r="E129" s="6" t="str">
        <f t="shared" si="8"/>
        <v/>
      </c>
      <c r="F129" s="6" t="str">
        <f t="shared" si="9"/>
        <v/>
      </c>
      <c r="G129" s="6" t="str">
        <f t="shared" si="10"/>
        <v/>
      </c>
      <c r="H129" s="6" t="str">
        <f t="shared" si="11"/>
        <v/>
      </c>
      <c r="I129" s="6" t="str">
        <f t="shared" si="12"/>
        <v/>
      </c>
    </row>
    <row r="130" spans="1:9" x14ac:dyDescent="0.25">
      <c r="A130" s="2" t="str">
        <f>IF('ImR Data'!A130="","",'ImR Data'!A130)</f>
        <v/>
      </c>
      <c r="B130" s="6" t="str">
        <f>IF('ImR Data'!B130="","",'ImR Data'!B130)</f>
        <v/>
      </c>
      <c r="C130" s="6" t="str">
        <f t="shared" si="13"/>
        <v/>
      </c>
      <c r="D130" s="6" t="str">
        <f t="shared" ref="D130:D193" si="14">IF($M$2="","",$M$2)</f>
        <v/>
      </c>
      <c r="E130" s="6" t="str">
        <f t="shared" ref="E130:E193" si="15">IF($M$3="","",$M$3)</f>
        <v/>
      </c>
      <c r="F130" s="6" t="str">
        <f t="shared" ref="F130:F193" si="16">IF($M$4="","",$M$4)</f>
        <v/>
      </c>
      <c r="G130" s="6" t="str">
        <f t="shared" ref="G130:G193" si="17">IF($M$6="","",$M$6)</f>
        <v/>
      </c>
      <c r="H130" s="6" t="str">
        <f t="shared" ref="H130:H193" si="18">IF($M$7="","",$M$7)</f>
        <v/>
      </c>
      <c r="I130" s="6" t="str">
        <f t="shared" ref="I130:I193" si="19">IF($M$8="","",$M$8)</f>
        <v/>
      </c>
    </row>
    <row r="131" spans="1:9" x14ac:dyDescent="0.25">
      <c r="A131" s="2" t="str">
        <f>IF('ImR Data'!A131="","",'ImR Data'!A131)</f>
        <v/>
      </c>
      <c r="B131" s="6" t="str">
        <f>IF('ImR Data'!B131="","",'ImR Data'!B131)</f>
        <v/>
      </c>
      <c r="C131" s="6" t="str">
        <f t="shared" ref="C131:C194" si="20">IF((OR(B131="", B130=""))=TRUE,"",ABS(B131-B130))</f>
        <v/>
      </c>
      <c r="D131" s="6" t="str">
        <f t="shared" si="14"/>
        <v/>
      </c>
      <c r="E131" s="6" t="str">
        <f t="shared" si="15"/>
        <v/>
      </c>
      <c r="F131" s="6" t="str">
        <f t="shared" si="16"/>
        <v/>
      </c>
      <c r="G131" s="6" t="str">
        <f t="shared" si="17"/>
        <v/>
      </c>
      <c r="H131" s="6" t="str">
        <f t="shared" si="18"/>
        <v/>
      </c>
      <c r="I131" s="6" t="str">
        <f t="shared" si="19"/>
        <v/>
      </c>
    </row>
    <row r="132" spans="1:9" x14ac:dyDescent="0.25">
      <c r="A132" s="2" t="str">
        <f>IF('ImR Data'!A132="","",'ImR Data'!A132)</f>
        <v/>
      </c>
      <c r="B132" s="6" t="str">
        <f>IF('ImR Data'!B132="","",'ImR Data'!B132)</f>
        <v/>
      </c>
      <c r="C132" s="6" t="str">
        <f t="shared" si="20"/>
        <v/>
      </c>
      <c r="D132" s="6" t="str">
        <f t="shared" si="14"/>
        <v/>
      </c>
      <c r="E132" s="6" t="str">
        <f t="shared" si="15"/>
        <v/>
      </c>
      <c r="F132" s="6" t="str">
        <f t="shared" si="16"/>
        <v/>
      </c>
      <c r="G132" s="6" t="str">
        <f t="shared" si="17"/>
        <v/>
      </c>
      <c r="H132" s="6" t="str">
        <f t="shared" si="18"/>
        <v/>
      </c>
      <c r="I132" s="6" t="str">
        <f t="shared" si="19"/>
        <v/>
      </c>
    </row>
    <row r="133" spans="1:9" x14ac:dyDescent="0.25">
      <c r="A133" s="2" t="str">
        <f>IF('ImR Data'!A133="","",'ImR Data'!A133)</f>
        <v/>
      </c>
      <c r="B133" s="6" t="str">
        <f>IF('ImR Data'!B133="","",'ImR Data'!B133)</f>
        <v/>
      </c>
      <c r="C133" s="6" t="str">
        <f t="shared" si="20"/>
        <v/>
      </c>
      <c r="D133" s="6" t="str">
        <f t="shared" si="14"/>
        <v/>
      </c>
      <c r="E133" s="6" t="str">
        <f t="shared" si="15"/>
        <v/>
      </c>
      <c r="F133" s="6" t="str">
        <f t="shared" si="16"/>
        <v/>
      </c>
      <c r="G133" s="6" t="str">
        <f t="shared" si="17"/>
        <v/>
      </c>
      <c r="H133" s="6" t="str">
        <f t="shared" si="18"/>
        <v/>
      </c>
      <c r="I133" s="6" t="str">
        <f t="shared" si="19"/>
        <v/>
      </c>
    </row>
    <row r="134" spans="1:9" x14ac:dyDescent="0.25">
      <c r="A134" s="2" t="str">
        <f>IF('ImR Data'!A134="","",'ImR Data'!A134)</f>
        <v/>
      </c>
      <c r="B134" s="6" t="str">
        <f>IF('ImR Data'!B134="","",'ImR Data'!B134)</f>
        <v/>
      </c>
      <c r="C134" s="6" t="str">
        <f t="shared" si="20"/>
        <v/>
      </c>
      <c r="D134" s="6" t="str">
        <f t="shared" si="14"/>
        <v/>
      </c>
      <c r="E134" s="6" t="str">
        <f t="shared" si="15"/>
        <v/>
      </c>
      <c r="F134" s="6" t="str">
        <f t="shared" si="16"/>
        <v/>
      </c>
      <c r="G134" s="6" t="str">
        <f t="shared" si="17"/>
        <v/>
      </c>
      <c r="H134" s="6" t="str">
        <f t="shared" si="18"/>
        <v/>
      </c>
      <c r="I134" s="6" t="str">
        <f t="shared" si="19"/>
        <v/>
      </c>
    </row>
    <row r="135" spans="1:9" x14ac:dyDescent="0.25">
      <c r="A135" s="2" t="str">
        <f>IF('ImR Data'!A135="","",'ImR Data'!A135)</f>
        <v/>
      </c>
      <c r="B135" s="6" t="str">
        <f>IF('ImR Data'!B135="","",'ImR Data'!B135)</f>
        <v/>
      </c>
      <c r="C135" s="6" t="str">
        <f t="shared" si="20"/>
        <v/>
      </c>
      <c r="D135" s="6" t="str">
        <f t="shared" si="14"/>
        <v/>
      </c>
      <c r="E135" s="6" t="str">
        <f t="shared" si="15"/>
        <v/>
      </c>
      <c r="F135" s="6" t="str">
        <f t="shared" si="16"/>
        <v/>
      </c>
      <c r="G135" s="6" t="str">
        <f t="shared" si="17"/>
        <v/>
      </c>
      <c r="H135" s="6" t="str">
        <f t="shared" si="18"/>
        <v/>
      </c>
      <c r="I135" s="6" t="str">
        <f t="shared" si="19"/>
        <v/>
      </c>
    </row>
    <row r="136" spans="1:9" x14ac:dyDescent="0.25">
      <c r="A136" s="2" t="str">
        <f>IF('ImR Data'!A136="","",'ImR Data'!A136)</f>
        <v/>
      </c>
      <c r="B136" s="6" t="str">
        <f>IF('ImR Data'!B136="","",'ImR Data'!B136)</f>
        <v/>
      </c>
      <c r="C136" s="6" t="str">
        <f t="shared" si="20"/>
        <v/>
      </c>
      <c r="D136" s="6" t="str">
        <f t="shared" si="14"/>
        <v/>
      </c>
      <c r="E136" s="6" t="str">
        <f t="shared" si="15"/>
        <v/>
      </c>
      <c r="F136" s="6" t="str">
        <f t="shared" si="16"/>
        <v/>
      </c>
      <c r="G136" s="6" t="str">
        <f t="shared" si="17"/>
        <v/>
      </c>
      <c r="H136" s="6" t="str">
        <f t="shared" si="18"/>
        <v/>
      </c>
      <c r="I136" s="6" t="str">
        <f t="shared" si="19"/>
        <v/>
      </c>
    </row>
    <row r="137" spans="1:9" x14ac:dyDescent="0.25">
      <c r="A137" s="2" t="str">
        <f>IF('ImR Data'!A137="","",'ImR Data'!A137)</f>
        <v/>
      </c>
      <c r="B137" s="6" t="str">
        <f>IF('ImR Data'!B137="","",'ImR Data'!B137)</f>
        <v/>
      </c>
      <c r="C137" s="6" t="str">
        <f t="shared" si="20"/>
        <v/>
      </c>
      <c r="D137" s="6" t="str">
        <f t="shared" si="14"/>
        <v/>
      </c>
      <c r="E137" s="6" t="str">
        <f t="shared" si="15"/>
        <v/>
      </c>
      <c r="F137" s="6" t="str">
        <f t="shared" si="16"/>
        <v/>
      </c>
      <c r="G137" s="6" t="str">
        <f t="shared" si="17"/>
        <v/>
      </c>
      <c r="H137" s="6" t="str">
        <f t="shared" si="18"/>
        <v/>
      </c>
      <c r="I137" s="6" t="str">
        <f t="shared" si="19"/>
        <v/>
      </c>
    </row>
    <row r="138" spans="1:9" x14ac:dyDescent="0.25">
      <c r="A138" s="2" t="str">
        <f>IF('ImR Data'!A138="","",'ImR Data'!A138)</f>
        <v/>
      </c>
      <c r="B138" s="6" t="str">
        <f>IF('ImR Data'!B138="","",'ImR Data'!B138)</f>
        <v/>
      </c>
      <c r="C138" s="6" t="str">
        <f t="shared" si="20"/>
        <v/>
      </c>
      <c r="D138" s="6" t="str">
        <f t="shared" si="14"/>
        <v/>
      </c>
      <c r="E138" s="6" t="str">
        <f t="shared" si="15"/>
        <v/>
      </c>
      <c r="F138" s="6" t="str">
        <f t="shared" si="16"/>
        <v/>
      </c>
      <c r="G138" s="6" t="str">
        <f t="shared" si="17"/>
        <v/>
      </c>
      <c r="H138" s="6" t="str">
        <f t="shared" si="18"/>
        <v/>
      </c>
      <c r="I138" s="6" t="str">
        <f t="shared" si="19"/>
        <v/>
      </c>
    </row>
    <row r="139" spans="1:9" x14ac:dyDescent="0.25">
      <c r="A139" s="2" t="str">
        <f>IF('ImR Data'!A139="","",'ImR Data'!A139)</f>
        <v/>
      </c>
      <c r="B139" s="6" t="str">
        <f>IF('ImR Data'!B139="","",'ImR Data'!B139)</f>
        <v/>
      </c>
      <c r="C139" s="6" t="str">
        <f t="shared" si="20"/>
        <v/>
      </c>
      <c r="D139" s="6" t="str">
        <f t="shared" si="14"/>
        <v/>
      </c>
      <c r="E139" s="6" t="str">
        <f t="shared" si="15"/>
        <v/>
      </c>
      <c r="F139" s="6" t="str">
        <f t="shared" si="16"/>
        <v/>
      </c>
      <c r="G139" s="6" t="str">
        <f t="shared" si="17"/>
        <v/>
      </c>
      <c r="H139" s="6" t="str">
        <f t="shared" si="18"/>
        <v/>
      </c>
      <c r="I139" s="6" t="str">
        <f t="shared" si="19"/>
        <v/>
      </c>
    </row>
    <row r="140" spans="1:9" x14ac:dyDescent="0.25">
      <c r="A140" s="2" t="str">
        <f>IF('ImR Data'!A140="","",'ImR Data'!A140)</f>
        <v/>
      </c>
      <c r="B140" s="6" t="str">
        <f>IF('ImR Data'!B140="","",'ImR Data'!B140)</f>
        <v/>
      </c>
      <c r="C140" s="6" t="str">
        <f t="shared" si="20"/>
        <v/>
      </c>
      <c r="D140" s="6" t="str">
        <f t="shared" si="14"/>
        <v/>
      </c>
      <c r="E140" s="6" t="str">
        <f t="shared" si="15"/>
        <v/>
      </c>
      <c r="F140" s="6" t="str">
        <f t="shared" si="16"/>
        <v/>
      </c>
      <c r="G140" s="6" t="str">
        <f t="shared" si="17"/>
        <v/>
      </c>
      <c r="H140" s="6" t="str">
        <f t="shared" si="18"/>
        <v/>
      </c>
      <c r="I140" s="6" t="str">
        <f t="shared" si="19"/>
        <v/>
      </c>
    </row>
    <row r="141" spans="1:9" x14ac:dyDescent="0.25">
      <c r="A141" s="2" t="str">
        <f>IF('ImR Data'!A141="","",'ImR Data'!A141)</f>
        <v/>
      </c>
      <c r="B141" s="6" t="str">
        <f>IF('ImR Data'!B141="","",'ImR Data'!B141)</f>
        <v/>
      </c>
      <c r="C141" s="6" t="str">
        <f t="shared" si="20"/>
        <v/>
      </c>
      <c r="D141" s="6" t="str">
        <f t="shared" si="14"/>
        <v/>
      </c>
      <c r="E141" s="6" t="str">
        <f t="shared" si="15"/>
        <v/>
      </c>
      <c r="F141" s="6" t="str">
        <f t="shared" si="16"/>
        <v/>
      </c>
      <c r="G141" s="6" t="str">
        <f t="shared" si="17"/>
        <v/>
      </c>
      <c r="H141" s="6" t="str">
        <f t="shared" si="18"/>
        <v/>
      </c>
      <c r="I141" s="6" t="str">
        <f t="shared" si="19"/>
        <v/>
      </c>
    </row>
    <row r="142" spans="1:9" x14ac:dyDescent="0.25">
      <c r="A142" s="2" t="str">
        <f>IF('ImR Data'!A142="","",'ImR Data'!A142)</f>
        <v/>
      </c>
      <c r="B142" s="6" t="str">
        <f>IF('ImR Data'!B142="","",'ImR Data'!B142)</f>
        <v/>
      </c>
      <c r="C142" s="6" t="str">
        <f t="shared" si="20"/>
        <v/>
      </c>
      <c r="D142" s="6" t="str">
        <f t="shared" si="14"/>
        <v/>
      </c>
      <c r="E142" s="6" t="str">
        <f t="shared" si="15"/>
        <v/>
      </c>
      <c r="F142" s="6" t="str">
        <f t="shared" si="16"/>
        <v/>
      </c>
      <c r="G142" s="6" t="str">
        <f t="shared" si="17"/>
        <v/>
      </c>
      <c r="H142" s="6" t="str">
        <f t="shared" si="18"/>
        <v/>
      </c>
      <c r="I142" s="6" t="str">
        <f t="shared" si="19"/>
        <v/>
      </c>
    </row>
    <row r="143" spans="1:9" x14ac:dyDescent="0.25">
      <c r="A143" s="2" t="str">
        <f>IF('ImR Data'!A143="","",'ImR Data'!A143)</f>
        <v/>
      </c>
      <c r="B143" s="6" t="str">
        <f>IF('ImR Data'!B143="","",'ImR Data'!B143)</f>
        <v/>
      </c>
      <c r="C143" s="6" t="str">
        <f t="shared" si="20"/>
        <v/>
      </c>
      <c r="D143" s="6" t="str">
        <f t="shared" si="14"/>
        <v/>
      </c>
      <c r="E143" s="6" t="str">
        <f t="shared" si="15"/>
        <v/>
      </c>
      <c r="F143" s="6" t="str">
        <f t="shared" si="16"/>
        <v/>
      </c>
      <c r="G143" s="6" t="str">
        <f t="shared" si="17"/>
        <v/>
      </c>
      <c r="H143" s="6" t="str">
        <f t="shared" si="18"/>
        <v/>
      </c>
      <c r="I143" s="6" t="str">
        <f t="shared" si="19"/>
        <v/>
      </c>
    </row>
    <row r="144" spans="1:9" x14ac:dyDescent="0.25">
      <c r="A144" s="2" t="str">
        <f>IF('ImR Data'!A144="","",'ImR Data'!A144)</f>
        <v/>
      </c>
      <c r="B144" s="6" t="str">
        <f>IF('ImR Data'!B144="","",'ImR Data'!B144)</f>
        <v/>
      </c>
      <c r="C144" s="6" t="str">
        <f t="shared" si="20"/>
        <v/>
      </c>
      <c r="D144" s="6" t="str">
        <f t="shared" si="14"/>
        <v/>
      </c>
      <c r="E144" s="6" t="str">
        <f t="shared" si="15"/>
        <v/>
      </c>
      <c r="F144" s="6" t="str">
        <f t="shared" si="16"/>
        <v/>
      </c>
      <c r="G144" s="6" t="str">
        <f t="shared" si="17"/>
        <v/>
      </c>
      <c r="H144" s="6" t="str">
        <f t="shared" si="18"/>
        <v/>
      </c>
      <c r="I144" s="6" t="str">
        <f t="shared" si="19"/>
        <v/>
      </c>
    </row>
    <row r="145" spans="1:9" x14ac:dyDescent="0.25">
      <c r="A145" s="2" t="str">
        <f>IF('ImR Data'!A145="","",'ImR Data'!A145)</f>
        <v/>
      </c>
      <c r="B145" s="6" t="str">
        <f>IF('ImR Data'!B145="","",'ImR Data'!B145)</f>
        <v/>
      </c>
      <c r="C145" s="6" t="str">
        <f t="shared" si="20"/>
        <v/>
      </c>
      <c r="D145" s="6" t="str">
        <f t="shared" si="14"/>
        <v/>
      </c>
      <c r="E145" s="6" t="str">
        <f t="shared" si="15"/>
        <v/>
      </c>
      <c r="F145" s="6" t="str">
        <f t="shared" si="16"/>
        <v/>
      </c>
      <c r="G145" s="6" t="str">
        <f t="shared" si="17"/>
        <v/>
      </c>
      <c r="H145" s="6" t="str">
        <f t="shared" si="18"/>
        <v/>
      </c>
      <c r="I145" s="6" t="str">
        <f t="shared" si="19"/>
        <v/>
      </c>
    </row>
    <row r="146" spans="1:9" x14ac:dyDescent="0.25">
      <c r="A146" s="2" t="str">
        <f>IF('ImR Data'!A146="","",'ImR Data'!A146)</f>
        <v/>
      </c>
      <c r="B146" s="6" t="str">
        <f>IF('ImR Data'!B146="","",'ImR Data'!B146)</f>
        <v/>
      </c>
      <c r="C146" s="6" t="str">
        <f t="shared" si="20"/>
        <v/>
      </c>
      <c r="D146" s="6" t="str">
        <f t="shared" si="14"/>
        <v/>
      </c>
      <c r="E146" s="6" t="str">
        <f t="shared" si="15"/>
        <v/>
      </c>
      <c r="F146" s="6" t="str">
        <f t="shared" si="16"/>
        <v/>
      </c>
      <c r="G146" s="6" t="str">
        <f t="shared" si="17"/>
        <v/>
      </c>
      <c r="H146" s="6" t="str">
        <f t="shared" si="18"/>
        <v/>
      </c>
      <c r="I146" s="6" t="str">
        <f t="shared" si="19"/>
        <v/>
      </c>
    </row>
    <row r="147" spans="1:9" x14ac:dyDescent="0.25">
      <c r="A147" s="2" t="str">
        <f>IF('ImR Data'!A147="","",'ImR Data'!A147)</f>
        <v/>
      </c>
      <c r="B147" s="6" t="str">
        <f>IF('ImR Data'!B147="","",'ImR Data'!B147)</f>
        <v/>
      </c>
      <c r="C147" s="6" t="str">
        <f t="shared" si="20"/>
        <v/>
      </c>
      <c r="D147" s="6" t="str">
        <f t="shared" si="14"/>
        <v/>
      </c>
      <c r="E147" s="6" t="str">
        <f t="shared" si="15"/>
        <v/>
      </c>
      <c r="F147" s="6" t="str">
        <f t="shared" si="16"/>
        <v/>
      </c>
      <c r="G147" s="6" t="str">
        <f t="shared" si="17"/>
        <v/>
      </c>
      <c r="H147" s="6" t="str">
        <f t="shared" si="18"/>
        <v/>
      </c>
      <c r="I147" s="6" t="str">
        <f t="shared" si="19"/>
        <v/>
      </c>
    </row>
    <row r="148" spans="1:9" x14ac:dyDescent="0.25">
      <c r="A148" s="2" t="str">
        <f>IF('ImR Data'!A148="","",'ImR Data'!A148)</f>
        <v/>
      </c>
      <c r="B148" s="6" t="str">
        <f>IF('ImR Data'!B148="","",'ImR Data'!B148)</f>
        <v/>
      </c>
      <c r="C148" s="6" t="str">
        <f t="shared" si="20"/>
        <v/>
      </c>
      <c r="D148" s="6" t="str">
        <f t="shared" si="14"/>
        <v/>
      </c>
      <c r="E148" s="6" t="str">
        <f t="shared" si="15"/>
        <v/>
      </c>
      <c r="F148" s="6" t="str">
        <f t="shared" si="16"/>
        <v/>
      </c>
      <c r="G148" s="6" t="str">
        <f t="shared" si="17"/>
        <v/>
      </c>
      <c r="H148" s="6" t="str">
        <f t="shared" si="18"/>
        <v/>
      </c>
      <c r="I148" s="6" t="str">
        <f t="shared" si="19"/>
        <v/>
      </c>
    </row>
    <row r="149" spans="1:9" x14ac:dyDescent="0.25">
      <c r="A149" s="2" t="str">
        <f>IF('ImR Data'!A149="","",'ImR Data'!A149)</f>
        <v/>
      </c>
      <c r="B149" s="6" t="str">
        <f>IF('ImR Data'!B149="","",'ImR Data'!B149)</f>
        <v/>
      </c>
      <c r="C149" s="6" t="str">
        <f t="shared" si="20"/>
        <v/>
      </c>
      <c r="D149" s="6" t="str">
        <f t="shared" si="14"/>
        <v/>
      </c>
      <c r="E149" s="6" t="str">
        <f t="shared" si="15"/>
        <v/>
      </c>
      <c r="F149" s="6" t="str">
        <f t="shared" si="16"/>
        <v/>
      </c>
      <c r="G149" s="6" t="str">
        <f t="shared" si="17"/>
        <v/>
      </c>
      <c r="H149" s="6" t="str">
        <f t="shared" si="18"/>
        <v/>
      </c>
      <c r="I149" s="6" t="str">
        <f t="shared" si="19"/>
        <v/>
      </c>
    </row>
    <row r="150" spans="1:9" x14ac:dyDescent="0.25">
      <c r="A150" s="2" t="str">
        <f>IF('ImR Data'!A150="","",'ImR Data'!A150)</f>
        <v/>
      </c>
      <c r="B150" s="6" t="str">
        <f>IF('ImR Data'!B150="","",'ImR Data'!B150)</f>
        <v/>
      </c>
      <c r="C150" s="6" t="str">
        <f t="shared" si="20"/>
        <v/>
      </c>
      <c r="D150" s="6" t="str">
        <f t="shared" si="14"/>
        <v/>
      </c>
      <c r="E150" s="6" t="str">
        <f t="shared" si="15"/>
        <v/>
      </c>
      <c r="F150" s="6" t="str">
        <f t="shared" si="16"/>
        <v/>
      </c>
      <c r="G150" s="6" t="str">
        <f t="shared" si="17"/>
        <v/>
      </c>
      <c r="H150" s="6" t="str">
        <f t="shared" si="18"/>
        <v/>
      </c>
      <c r="I150" s="6" t="str">
        <f t="shared" si="19"/>
        <v/>
      </c>
    </row>
    <row r="151" spans="1:9" x14ac:dyDescent="0.25">
      <c r="A151" s="2" t="str">
        <f>IF('ImR Data'!A151="","",'ImR Data'!A151)</f>
        <v/>
      </c>
      <c r="B151" s="6" t="str">
        <f>IF('ImR Data'!B151="","",'ImR Data'!B151)</f>
        <v/>
      </c>
      <c r="C151" s="6" t="str">
        <f t="shared" si="20"/>
        <v/>
      </c>
      <c r="D151" s="6" t="str">
        <f t="shared" si="14"/>
        <v/>
      </c>
      <c r="E151" s="6" t="str">
        <f t="shared" si="15"/>
        <v/>
      </c>
      <c r="F151" s="6" t="str">
        <f t="shared" si="16"/>
        <v/>
      </c>
      <c r="G151" s="6" t="str">
        <f t="shared" si="17"/>
        <v/>
      </c>
      <c r="H151" s="6" t="str">
        <f t="shared" si="18"/>
        <v/>
      </c>
      <c r="I151" s="6" t="str">
        <f t="shared" si="19"/>
        <v/>
      </c>
    </row>
    <row r="152" spans="1:9" x14ac:dyDescent="0.25">
      <c r="A152" s="2" t="str">
        <f>IF('ImR Data'!A152="","",'ImR Data'!A152)</f>
        <v/>
      </c>
      <c r="B152" s="6" t="str">
        <f>IF('ImR Data'!B152="","",'ImR Data'!B152)</f>
        <v/>
      </c>
      <c r="C152" s="6" t="str">
        <f t="shared" si="20"/>
        <v/>
      </c>
      <c r="D152" s="6" t="str">
        <f t="shared" si="14"/>
        <v/>
      </c>
      <c r="E152" s="6" t="str">
        <f t="shared" si="15"/>
        <v/>
      </c>
      <c r="F152" s="6" t="str">
        <f t="shared" si="16"/>
        <v/>
      </c>
      <c r="G152" s="6" t="str">
        <f t="shared" si="17"/>
        <v/>
      </c>
      <c r="H152" s="6" t="str">
        <f t="shared" si="18"/>
        <v/>
      </c>
      <c r="I152" s="6" t="str">
        <f t="shared" si="19"/>
        <v/>
      </c>
    </row>
    <row r="153" spans="1:9" x14ac:dyDescent="0.25">
      <c r="A153" s="2" t="str">
        <f>IF('ImR Data'!A153="","",'ImR Data'!A153)</f>
        <v/>
      </c>
      <c r="B153" s="6" t="str">
        <f>IF('ImR Data'!B153="","",'ImR Data'!B153)</f>
        <v/>
      </c>
      <c r="C153" s="6" t="str">
        <f t="shared" si="20"/>
        <v/>
      </c>
      <c r="D153" s="6" t="str">
        <f t="shared" si="14"/>
        <v/>
      </c>
      <c r="E153" s="6" t="str">
        <f t="shared" si="15"/>
        <v/>
      </c>
      <c r="F153" s="6" t="str">
        <f t="shared" si="16"/>
        <v/>
      </c>
      <c r="G153" s="6" t="str">
        <f t="shared" si="17"/>
        <v/>
      </c>
      <c r="H153" s="6" t="str">
        <f t="shared" si="18"/>
        <v/>
      </c>
      <c r="I153" s="6" t="str">
        <f t="shared" si="19"/>
        <v/>
      </c>
    </row>
    <row r="154" spans="1:9" x14ac:dyDescent="0.25">
      <c r="A154" s="2" t="str">
        <f>IF('ImR Data'!A154="","",'ImR Data'!A154)</f>
        <v/>
      </c>
      <c r="B154" s="6" t="str">
        <f>IF('ImR Data'!B154="","",'ImR Data'!B154)</f>
        <v/>
      </c>
      <c r="C154" s="6" t="str">
        <f t="shared" si="20"/>
        <v/>
      </c>
      <c r="D154" s="6" t="str">
        <f t="shared" si="14"/>
        <v/>
      </c>
      <c r="E154" s="6" t="str">
        <f t="shared" si="15"/>
        <v/>
      </c>
      <c r="F154" s="6" t="str">
        <f t="shared" si="16"/>
        <v/>
      </c>
      <c r="G154" s="6" t="str">
        <f t="shared" si="17"/>
        <v/>
      </c>
      <c r="H154" s="6" t="str">
        <f t="shared" si="18"/>
        <v/>
      </c>
      <c r="I154" s="6" t="str">
        <f t="shared" si="19"/>
        <v/>
      </c>
    </row>
    <row r="155" spans="1:9" x14ac:dyDescent="0.25">
      <c r="A155" s="2" t="str">
        <f>IF('ImR Data'!A155="","",'ImR Data'!A155)</f>
        <v/>
      </c>
      <c r="B155" s="6" t="str">
        <f>IF('ImR Data'!B155="","",'ImR Data'!B155)</f>
        <v/>
      </c>
      <c r="C155" s="6" t="str">
        <f t="shared" si="20"/>
        <v/>
      </c>
      <c r="D155" s="6" t="str">
        <f t="shared" si="14"/>
        <v/>
      </c>
      <c r="E155" s="6" t="str">
        <f t="shared" si="15"/>
        <v/>
      </c>
      <c r="F155" s="6" t="str">
        <f t="shared" si="16"/>
        <v/>
      </c>
      <c r="G155" s="6" t="str">
        <f t="shared" si="17"/>
        <v/>
      </c>
      <c r="H155" s="6" t="str">
        <f t="shared" si="18"/>
        <v/>
      </c>
      <c r="I155" s="6" t="str">
        <f t="shared" si="19"/>
        <v/>
      </c>
    </row>
    <row r="156" spans="1:9" x14ac:dyDescent="0.25">
      <c r="A156" s="2" t="str">
        <f>IF('ImR Data'!A156="","",'ImR Data'!A156)</f>
        <v/>
      </c>
      <c r="B156" s="6" t="str">
        <f>IF('ImR Data'!B156="","",'ImR Data'!B156)</f>
        <v/>
      </c>
      <c r="C156" s="6" t="str">
        <f t="shared" si="20"/>
        <v/>
      </c>
      <c r="D156" s="6" t="str">
        <f t="shared" si="14"/>
        <v/>
      </c>
      <c r="E156" s="6" t="str">
        <f t="shared" si="15"/>
        <v/>
      </c>
      <c r="F156" s="6" t="str">
        <f t="shared" si="16"/>
        <v/>
      </c>
      <c r="G156" s="6" t="str">
        <f t="shared" si="17"/>
        <v/>
      </c>
      <c r="H156" s="6" t="str">
        <f t="shared" si="18"/>
        <v/>
      </c>
      <c r="I156" s="6" t="str">
        <f t="shared" si="19"/>
        <v/>
      </c>
    </row>
    <row r="157" spans="1:9" x14ac:dyDescent="0.25">
      <c r="A157" s="2" t="str">
        <f>IF('ImR Data'!A157="","",'ImR Data'!A157)</f>
        <v/>
      </c>
      <c r="B157" s="6" t="str">
        <f>IF('ImR Data'!B157="","",'ImR Data'!B157)</f>
        <v/>
      </c>
      <c r="C157" s="6" t="str">
        <f t="shared" si="20"/>
        <v/>
      </c>
      <c r="D157" s="6" t="str">
        <f t="shared" si="14"/>
        <v/>
      </c>
      <c r="E157" s="6" t="str">
        <f t="shared" si="15"/>
        <v/>
      </c>
      <c r="F157" s="6" t="str">
        <f t="shared" si="16"/>
        <v/>
      </c>
      <c r="G157" s="6" t="str">
        <f t="shared" si="17"/>
        <v/>
      </c>
      <c r="H157" s="6" t="str">
        <f t="shared" si="18"/>
        <v/>
      </c>
      <c r="I157" s="6" t="str">
        <f t="shared" si="19"/>
        <v/>
      </c>
    </row>
    <row r="158" spans="1:9" x14ac:dyDescent="0.25">
      <c r="A158" s="2" t="str">
        <f>IF('ImR Data'!A158="","",'ImR Data'!A158)</f>
        <v/>
      </c>
      <c r="B158" s="6" t="str">
        <f>IF('ImR Data'!B158="","",'ImR Data'!B158)</f>
        <v/>
      </c>
      <c r="C158" s="6" t="str">
        <f t="shared" si="20"/>
        <v/>
      </c>
      <c r="D158" s="6" t="str">
        <f t="shared" si="14"/>
        <v/>
      </c>
      <c r="E158" s="6" t="str">
        <f t="shared" si="15"/>
        <v/>
      </c>
      <c r="F158" s="6" t="str">
        <f t="shared" si="16"/>
        <v/>
      </c>
      <c r="G158" s="6" t="str">
        <f t="shared" si="17"/>
        <v/>
      </c>
      <c r="H158" s="6" t="str">
        <f t="shared" si="18"/>
        <v/>
      </c>
      <c r="I158" s="6" t="str">
        <f t="shared" si="19"/>
        <v/>
      </c>
    </row>
    <row r="159" spans="1:9" x14ac:dyDescent="0.25">
      <c r="A159" s="2" t="str">
        <f>IF('ImR Data'!A159="","",'ImR Data'!A159)</f>
        <v/>
      </c>
      <c r="B159" s="6" t="str">
        <f>IF('ImR Data'!B159="","",'ImR Data'!B159)</f>
        <v/>
      </c>
      <c r="C159" s="6" t="str">
        <f t="shared" si="20"/>
        <v/>
      </c>
      <c r="D159" s="6" t="str">
        <f t="shared" si="14"/>
        <v/>
      </c>
      <c r="E159" s="6" t="str">
        <f t="shared" si="15"/>
        <v/>
      </c>
      <c r="F159" s="6" t="str">
        <f t="shared" si="16"/>
        <v/>
      </c>
      <c r="G159" s="6" t="str">
        <f t="shared" si="17"/>
        <v/>
      </c>
      <c r="H159" s="6" t="str">
        <f t="shared" si="18"/>
        <v/>
      </c>
      <c r="I159" s="6" t="str">
        <f t="shared" si="19"/>
        <v/>
      </c>
    </row>
    <row r="160" spans="1:9" x14ac:dyDescent="0.25">
      <c r="A160" s="2" t="str">
        <f>IF('ImR Data'!A160="","",'ImR Data'!A160)</f>
        <v/>
      </c>
      <c r="B160" s="6" t="str">
        <f>IF('ImR Data'!B160="","",'ImR Data'!B160)</f>
        <v/>
      </c>
      <c r="C160" s="6" t="str">
        <f t="shared" si="20"/>
        <v/>
      </c>
      <c r="D160" s="6" t="str">
        <f t="shared" si="14"/>
        <v/>
      </c>
      <c r="E160" s="6" t="str">
        <f t="shared" si="15"/>
        <v/>
      </c>
      <c r="F160" s="6" t="str">
        <f t="shared" si="16"/>
        <v/>
      </c>
      <c r="G160" s="6" t="str">
        <f t="shared" si="17"/>
        <v/>
      </c>
      <c r="H160" s="6" t="str">
        <f t="shared" si="18"/>
        <v/>
      </c>
      <c r="I160" s="6" t="str">
        <f t="shared" si="19"/>
        <v/>
      </c>
    </row>
    <row r="161" spans="1:9" x14ac:dyDescent="0.25">
      <c r="A161" s="2" t="str">
        <f>IF('ImR Data'!A161="","",'ImR Data'!A161)</f>
        <v/>
      </c>
      <c r="B161" s="6" t="str">
        <f>IF('ImR Data'!B161="","",'ImR Data'!B161)</f>
        <v/>
      </c>
      <c r="C161" s="6" t="str">
        <f t="shared" si="20"/>
        <v/>
      </c>
      <c r="D161" s="6" t="str">
        <f t="shared" si="14"/>
        <v/>
      </c>
      <c r="E161" s="6" t="str">
        <f t="shared" si="15"/>
        <v/>
      </c>
      <c r="F161" s="6" t="str">
        <f t="shared" si="16"/>
        <v/>
      </c>
      <c r="G161" s="6" t="str">
        <f t="shared" si="17"/>
        <v/>
      </c>
      <c r="H161" s="6" t="str">
        <f t="shared" si="18"/>
        <v/>
      </c>
      <c r="I161" s="6" t="str">
        <f t="shared" si="19"/>
        <v/>
      </c>
    </row>
    <row r="162" spans="1:9" x14ac:dyDescent="0.25">
      <c r="A162" s="2" t="str">
        <f>IF('ImR Data'!A162="","",'ImR Data'!A162)</f>
        <v/>
      </c>
      <c r="B162" s="6" t="str">
        <f>IF('ImR Data'!B162="","",'ImR Data'!B162)</f>
        <v/>
      </c>
      <c r="C162" s="6" t="str">
        <f t="shared" si="20"/>
        <v/>
      </c>
      <c r="D162" s="6" t="str">
        <f t="shared" si="14"/>
        <v/>
      </c>
      <c r="E162" s="6" t="str">
        <f t="shared" si="15"/>
        <v/>
      </c>
      <c r="F162" s="6" t="str">
        <f t="shared" si="16"/>
        <v/>
      </c>
      <c r="G162" s="6" t="str">
        <f t="shared" si="17"/>
        <v/>
      </c>
      <c r="H162" s="6" t="str">
        <f t="shared" si="18"/>
        <v/>
      </c>
      <c r="I162" s="6" t="str">
        <f t="shared" si="19"/>
        <v/>
      </c>
    </row>
    <row r="163" spans="1:9" x14ac:dyDescent="0.25">
      <c r="A163" s="2" t="str">
        <f>IF('ImR Data'!A163="","",'ImR Data'!A163)</f>
        <v/>
      </c>
      <c r="B163" s="6" t="str">
        <f>IF('ImR Data'!B163="","",'ImR Data'!B163)</f>
        <v/>
      </c>
      <c r="C163" s="6" t="str">
        <f t="shared" si="20"/>
        <v/>
      </c>
      <c r="D163" s="6" t="str">
        <f t="shared" si="14"/>
        <v/>
      </c>
      <c r="E163" s="6" t="str">
        <f t="shared" si="15"/>
        <v/>
      </c>
      <c r="F163" s="6" t="str">
        <f t="shared" si="16"/>
        <v/>
      </c>
      <c r="G163" s="6" t="str">
        <f t="shared" si="17"/>
        <v/>
      </c>
      <c r="H163" s="6" t="str">
        <f t="shared" si="18"/>
        <v/>
      </c>
      <c r="I163" s="6" t="str">
        <f t="shared" si="19"/>
        <v/>
      </c>
    </row>
    <row r="164" spans="1:9" x14ac:dyDescent="0.25">
      <c r="A164" s="2" t="str">
        <f>IF('ImR Data'!A164="","",'ImR Data'!A164)</f>
        <v/>
      </c>
      <c r="B164" s="6" t="str">
        <f>IF('ImR Data'!B164="","",'ImR Data'!B164)</f>
        <v/>
      </c>
      <c r="C164" s="6" t="str">
        <f t="shared" si="20"/>
        <v/>
      </c>
      <c r="D164" s="6" t="str">
        <f t="shared" si="14"/>
        <v/>
      </c>
      <c r="E164" s="6" t="str">
        <f t="shared" si="15"/>
        <v/>
      </c>
      <c r="F164" s="6" t="str">
        <f t="shared" si="16"/>
        <v/>
      </c>
      <c r="G164" s="6" t="str">
        <f t="shared" si="17"/>
        <v/>
      </c>
      <c r="H164" s="6" t="str">
        <f t="shared" si="18"/>
        <v/>
      </c>
      <c r="I164" s="6" t="str">
        <f t="shared" si="19"/>
        <v/>
      </c>
    </row>
    <row r="165" spans="1:9" x14ac:dyDescent="0.25">
      <c r="A165" s="2" t="str">
        <f>IF('ImR Data'!A165="","",'ImR Data'!A165)</f>
        <v/>
      </c>
      <c r="B165" s="6" t="str">
        <f>IF('ImR Data'!B165="","",'ImR Data'!B165)</f>
        <v/>
      </c>
      <c r="C165" s="6" t="str">
        <f t="shared" si="20"/>
        <v/>
      </c>
      <c r="D165" s="6" t="str">
        <f t="shared" si="14"/>
        <v/>
      </c>
      <c r="E165" s="6" t="str">
        <f t="shared" si="15"/>
        <v/>
      </c>
      <c r="F165" s="6" t="str">
        <f t="shared" si="16"/>
        <v/>
      </c>
      <c r="G165" s="6" t="str">
        <f t="shared" si="17"/>
        <v/>
      </c>
      <c r="H165" s="6" t="str">
        <f t="shared" si="18"/>
        <v/>
      </c>
      <c r="I165" s="6" t="str">
        <f t="shared" si="19"/>
        <v/>
      </c>
    </row>
    <row r="166" spans="1:9" x14ac:dyDescent="0.25">
      <c r="A166" s="2" t="str">
        <f>IF('ImR Data'!A166="","",'ImR Data'!A166)</f>
        <v/>
      </c>
      <c r="B166" s="6" t="str">
        <f>IF('ImR Data'!B166="","",'ImR Data'!B166)</f>
        <v/>
      </c>
      <c r="C166" s="6" t="str">
        <f t="shared" si="20"/>
        <v/>
      </c>
      <c r="D166" s="6" t="str">
        <f t="shared" si="14"/>
        <v/>
      </c>
      <c r="E166" s="6" t="str">
        <f t="shared" si="15"/>
        <v/>
      </c>
      <c r="F166" s="6" t="str">
        <f t="shared" si="16"/>
        <v/>
      </c>
      <c r="G166" s="6" t="str">
        <f t="shared" si="17"/>
        <v/>
      </c>
      <c r="H166" s="6" t="str">
        <f t="shared" si="18"/>
        <v/>
      </c>
      <c r="I166" s="6" t="str">
        <f t="shared" si="19"/>
        <v/>
      </c>
    </row>
    <row r="167" spans="1:9" x14ac:dyDescent="0.25">
      <c r="A167" s="2" t="str">
        <f>IF('ImR Data'!A167="","",'ImR Data'!A167)</f>
        <v/>
      </c>
      <c r="B167" s="6" t="str">
        <f>IF('ImR Data'!B167="","",'ImR Data'!B167)</f>
        <v/>
      </c>
      <c r="C167" s="6" t="str">
        <f t="shared" si="20"/>
        <v/>
      </c>
      <c r="D167" s="6" t="str">
        <f t="shared" si="14"/>
        <v/>
      </c>
      <c r="E167" s="6" t="str">
        <f t="shared" si="15"/>
        <v/>
      </c>
      <c r="F167" s="6" t="str">
        <f t="shared" si="16"/>
        <v/>
      </c>
      <c r="G167" s="6" t="str">
        <f t="shared" si="17"/>
        <v/>
      </c>
      <c r="H167" s="6" t="str">
        <f t="shared" si="18"/>
        <v/>
      </c>
      <c r="I167" s="6" t="str">
        <f t="shared" si="19"/>
        <v/>
      </c>
    </row>
    <row r="168" spans="1:9" x14ac:dyDescent="0.25">
      <c r="A168" s="2" t="str">
        <f>IF('ImR Data'!A168="","",'ImR Data'!A168)</f>
        <v/>
      </c>
      <c r="B168" s="6" t="str">
        <f>IF('ImR Data'!B168="","",'ImR Data'!B168)</f>
        <v/>
      </c>
      <c r="C168" s="6" t="str">
        <f t="shared" si="20"/>
        <v/>
      </c>
      <c r="D168" s="6" t="str">
        <f t="shared" si="14"/>
        <v/>
      </c>
      <c r="E168" s="6" t="str">
        <f t="shared" si="15"/>
        <v/>
      </c>
      <c r="F168" s="6" t="str">
        <f t="shared" si="16"/>
        <v/>
      </c>
      <c r="G168" s="6" t="str">
        <f t="shared" si="17"/>
        <v/>
      </c>
      <c r="H168" s="6" t="str">
        <f t="shared" si="18"/>
        <v/>
      </c>
      <c r="I168" s="6" t="str">
        <f t="shared" si="19"/>
        <v/>
      </c>
    </row>
    <row r="169" spans="1:9" x14ac:dyDescent="0.25">
      <c r="A169" s="2" t="str">
        <f>IF('ImR Data'!A169="","",'ImR Data'!A169)</f>
        <v/>
      </c>
      <c r="B169" s="6" t="str">
        <f>IF('ImR Data'!B169="","",'ImR Data'!B169)</f>
        <v/>
      </c>
      <c r="C169" s="6" t="str">
        <f t="shared" si="20"/>
        <v/>
      </c>
      <c r="D169" s="6" t="str">
        <f t="shared" si="14"/>
        <v/>
      </c>
      <c r="E169" s="6" t="str">
        <f t="shared" si="15"/>
        <v/>
      </c>
      <c r="F169" s="6" t="str">
        <f t="shared" si="16"/>
        <v/>
      </c>
      <c r="G169" s="6" t="str">
        <f t="shared" si="17"/>
        <v/>
      </c>
      <c r="H169" s="6" t="str">
        <f t="shared" si="18"/>
        <v/>
      </c>
      <c r="I169" s="6" t="str">
        <f t="shared" si="19"/>
        <v/>
      </c>
    </row>
    <row r="170" spans="1:9" x14ac:dyDescent="0.25">
      <c r="A170" s="2" t="str">
        <f>IF('ImR Data'!A170="","",'ImR Data'!A170)</f>
        <v/>
      </c>
      <c r="B170" s="6" t="str">
        <f>IF('ImR Data'!B170="","",'ImR Data'!B170)</f>
        <v/>
      </c>
      <c r="C170" s="6" t="str">
        <f t="shared" si="20"/>
        <v/>
      </c>
      <c r="D170" s="6" t="str">
        <f t="shared" si="14"/>
        <v/>
      </c>
      <c r="E170" s="6" t="str">
        <f t="shared" si="15"/>
        <v/>
      </c>
      <c r="F170" s="6" t="str">
        <f t="shared" si="16"/>
        <v/>
      </c>
      <c r="G170" s="6" t="str">
        <f t="shared" si="17"/>
        <v/>
      </c>
      <c r="H170" s="6" t="str">
        <f t="shared" si="18"/>
        <v/>
      </c>
      <c r="I170" s="6" t="str">
        <f t="shared" si="19"/>
        <v/>
      </c>
    </row>
    <row r="171" spans="1:9" x14ac:dyDescent="0.25">
      <c r="A171" s="2" t="str">
        <f>IF('ImR Data'!A171="","",'ImR Data'!A171)</f>
        <v/>
      </c>
      <c r="B171" s="6" t="str">
        <f>IF('ImR Data'!B171="","",'ImR Data'!B171)</f>
        <v/>
      </c>
      <c r="C171" s="6" t="str">
        <f t="shared" si="20"/>
        <v/>
      </c>
      <c r="D171" s="6" t="str">
        <f t="shared" si="14"/>
        <v/>
      </c>
      <c r="E171" s="6" t="str">
        <f t="shared" si="15"/>
        <v/>
      </c>
      <c r="F171" s="6" t="str">
        <f t="shared" si="16"/>
        <v/>
      </c>
      <c r="G171" s="6" t="str">
        <f t="shared" si="17"/>
        <v/>
      </c>
      <c r="H171" s="6" t="str">
        <f t="shared" si="18"/>
        <v/>
      </c>
      <c r="I171" s="6" t="str">
        <f t="shared" si="19"/>
        <v/>
      </c>
    </row>
    <row r="172" spans="1:9" x14ac:dyDescent="0.25">
      <c r="A172" s="2" t="str">
        <f>IF('ImR Data'!A172="","",'ImR Data'!A172)</f>
        <v/>
      </c>
      <c r="B172" s="6" t="str">
        <f>IF('ImR Data'!B172="","",'ImR Data'!B172)</f>
        <v/>
      </c>
      <c r="C172" s="6" t="str">
        <f t="shared" si="20"/>
        <v/>
      </c>
      <c r="D172" s="6" t="str">
        <f t="shared" si="14"/>
        <v/>
      </c>
      <c r="E172" s="6" t="str">
        <f t="shared" si="15"/>
        <v/>
      </c>
      <c r="F172" s="6" t="str">
        <f t="shared" si="16"/>
        <v/>
      </c>
      <c r="G172" s="6" t="str">
        <f t="shared" si="17"/>
        <v/>
      </c>
      <c r="H172" s="6" t="str">
        <f t="shared" si="18"/>
        <v/>
      </c>
      <c r="I172" s="6" t="str">
        <f t="shared" si="19"/>
        <v/>
      </c>
    </row>
    <row r="173" spans="1:9" x14ac:dyDescent="0.25">
      <c r="A173" s="2" t="str">
        <f>IF('ImR Data'!A173="","",'ImR Data'!A173)</f>
        <v/>
      </c>
      <c r="B173" s="6" t="str">
        <f>IF('ImR Data'!B173="","",'ImR Data'!B173)</f>
        <v/>
      </c>
      <c r="C173" s="6" t="str">
        <f t="shared" si="20"/>
        <v/>
      </c>
      <c r="D173" s="6" t="str">
        <f t="shared" si="14"/>
        <v/>
      </c>
      <c r="E173" s="6" t="str">
        <f t="shared" si="15"/>
        <v/>
      </c>
      <c r="F173" s="6" t="str">
        <f t="shared" si="16"/>
        <v/>
      </c>
      <c r="G173" s="6" t="str">
        <f t="shared" si="17"/>
        <v/>
      </c>
      <c r="H173" s="6" t="str">
        <f t="shared" si="18"/>
        <v/>
      </c>
      <c r="I173" s="6" t="str">
        <f t="shared" si="19"/>
        <v/>
      </c>
    </row>
    <row r="174" spans="1:9" x14ac:dyDescent="0.25">
      <c r="A174" s="2" t="str">
        <f>IF('ImR Data'!A174="","",'ImR Data'!A174)</f>
        <v/>
      </c>
      <c r="B174" s="6" t="str">
        <f>IF('ImR Data'!B174="","",'ImR Data'!B174)</f>
        <v/>
      </c>
      <c r="C174" s="6" t="str">
        <f t="shared" si="20"/>
        <v/>
      </c>
      <c r="D174" s="6" t="str">
        <f t="shared" si="14"/>
        <v/>
      </c>
      <c r="E174" s="6" t="str">
        <f t="shared" si="15"/>
        <v/>
      </c>
      <c r="F174" s="6" t="str">
        <f t="shared" si="16"/>
        <v/>
      </c>
      <c r="G174" s="6" t="str">
        <f t="shared" si="17"/>
        <v/>
      </c>
      <c r="H174" s="6" t="str">
        <f t="shared" si="18"/>
        <v/>
      </c>
      <c r="I174" s="6" t="str">
        <f t="shared" si="19"/>
        <v/>
      </c>
    </row>
    <row r="175" spans="1:9" x14ac:dyDescent="0.25">
      <c r="A175" s="2" t="str">
        <f>IF('ImR Data'!A175="","",'ImR Data'!A175)</f>
        <v/>
      </c>
      <c r="B175" s="6" t="str">
        <f>IF('ImR Data'!B175="","",'ImR Data'!B175)</f>
        <v/>
      </c>
      <c r="C175" s="6" t="str">
        <f t="shared" si="20"/>
        <v/>
      </c>
      <c r="D175" s="6" t="str">
        <f t="shared" si="14"/>
        <v/>
      </c>
      <c r="E175" s="6" t="str">
        <f t="shared" si="15"/>
        <v/>
      </c>
      <c r="F175" s="6" t="str">
        <f t="shared" si="16"/>
        <v/>
      </c>
      <c r="G175" s="6" t="str">
        <f t="shared" si="17"/>
        <v/>
      </c>
      <c r="H175" s="6" t="str">
        <f t="shared" si="18"/>
        <v/>
      </c>
      <c r="I175" s="6" t="str">
        <f t="shared" si="19"/>
        <v/>
      </c>
    </row>
    <row r="176" spans="1:9" x14ac:dyDescent="0.25">
      <c r="A176" s="2" t="str">
        <f>IF('ImR Data'!A176="","",'ImR Data'!A176)</f>
        <v/>
      </c>
      <c r="B176" s="6" t="str">
        <f>IF('ImR Data'!B176="","",'ImR Data'!B176)</f>
        <v/>
      </c>
      <c r="C176" s="6" t="str">
        <f t="shared" si="20"/>
        <v/>
      </c>
      <c r="D176" s="6" t="str">
        <f t="shared" si="14"/>
        <v/>
      </c>
      <c r="E176" s="6" t="str">
        <f t="shared" si="15"/>
        <v/>
      </c>
      <c r="F176" s="6" t="str">
        <f t="shared" si="16"/>
        <v/>
      </c>
      <c r="G176" s="6" t="str">
        <f t="shared" si="17"/>
        <v/>
      </c>
      <c r="H176" s="6" t="str">
        <f t="shared" si="18"/>
        <v/>
      </c>
      <c r="I176" s="6" t="str">
        <f t="shared" si="19"/>
        <v/>
      </c>
    </row>
    <row r="177" spans="1:9" x14ac:dyDescent="0.25">
      <c r="A177" s="2" t="str">
        <f>IF('ImR Data'!A177="","",'ImR Data'!A177)</f>
        <v/>
      </c>
      <c r="B177" s="6" t="str">
        <f>IF('ImR Data'!B177="","",'ImR Data'!B177)</f>
        <v/>
      </c>
      <c r="C177" s="6" t="str">
        <f t="shared" si="20"/>
        <v/>
      </c>
      <c r="D177" s="6" t="str">
        <f t="shared" si="14"/>
        <v/>
      </c>
      <c r="E177" s="6" t="str">
        <f t="shared" si="15"/>
        <v/>
      </c>
      <c r="F177" s="6" t="str">
        <f t="shared" si="16"/>
        <v/>
      </c>
      <c r="G177" s="6" t="str">
        <f t="shared" si="17"/>
        <v/>
      </c>
      <c r="H177" s="6" t="str">
        <f t="shared" si="18"/>
        <v/>
      </c>
      <c r="I177" s="6" t="str">
        <f t="shared" si="19"/>
        <v/>
      </c>
    </row>
    <row r="178" spans="1:9" x14ac:dyDescent="0.25">
      <c r="A178" s="2" t="str">
        <f>IF('ImR Data'!A178="","",'ImR Data'!A178)</f>
        <v/>
      </c>
      <c r="B178" s="6" t="str">
        <f>IF('ImR Data'!B178="","",'ImR Data'!B178)</f>
        <v/>
      </c>
      <c r="C178" s="6" t="str">
        <f t="shared" si="20"/>
        <v/>
      </c>
      <c r="D178" s="6" t="str">
        <f t="shared" si="14"/>
        <v/>
      </c>
      <c r="E178" s="6" t="str">
        <f t="shared" si="15"/>
        <v/>
      </c>
      <c r="F178" s="6" t="str">
        <f t="shared" si="16"/>
        <v/>
      </c>
      <c r="G178" s="6" t="str">
        <f t="shared" si="17"/>
        <v/>
      </c>
      <c r="H178" s="6" t="str">
        <f t="shared" si="18"/>
        <v/>
      </c>
      <c r="I178" s="6" t="str">
        <f t="shared" si="19"/>
        <v/>
      </c>
    </row>
    <row r="179" spans="1:9" x14ac:dyDescent="0.25">
      <c r="A179" s="2" t="str">
        <f>IF('ImR Data'!A179="","",'ImR Data'!A179)</f>
        <v/>
      </c>
      <c r="B179" s="6" t="str">
        <f>IF('ImR Data'!B179="","",'ImR Data'!B179)</f>
        <v/>
      </c>
      <c r="C179" s="6" t="str">
        <f t="shared" si="20"/>
        <v/>
      </c>
      <c r="D179" s="6" t="str">
        <f t="shared" si="14"/>
        <v/>
      </c>
      <c r="E179" s="6" t="str">
        <f t="shared" si="15"/>
        <v/>
      </c>
      <c r="F179" s="6" t="str">
        <f t="shared" si="16"/>
        <v/>
      </c>
      <c r="G179" s="6" t="str">
        <f t="shared" si="17"/>
        <v/>
      </c>
      <c r="H179" s="6" t="str">
        <f t="shared" si="18"/>
        <v/>
      </c>
      <c r="I179" s="6" t="str">
        <f t="shared" si="19"/>
        <v/>
      </c>
    </row>
    <row r="180" spans="1:9" x14ac:dyDescent="0.25">
      <c r="A180" s="2" t="str">
        <f>IF('ImR Data'!A180="","",'ImR Data'!A180)</f>
        <v/>
      </c>
      <c r="B180" s="6" t="str">
        <f>IF('ImR Data'!B180="","",'ImR Data'!B180)</f>
        <v/>
      </c>
      <c r="C180" s="6" t="str">
        <f t="shared" si="20"/>
        <v/>
      </c>
      <c r="D180" s="6" t="str">
        <f t="shared" si="14"/>
        <v/>
      </c>
      <c r="E180" s="6" t="str">
        <f t="shared" si="15"/>
        <v/>
      </c>
      <c r="F180" s="6" t="str">
        <f t="shared" si="16"/>
        <v/>
      </c>
      <c r="G180" s="6" t="str">
        <f t="shared" si="17"/>
        <v/>
      </c>
      <c r="H180" s="6" t="str">
        <f t="shared" si="18"/>
        <v/>
      </c>
      <c r="I180" s="6" t="str">
        <f t="shared" si="19"/>
        <v/>
      </c>
    </row>
    <row r="181" spans="1:9" x14ac:dyDescent="0.25">
      <c r="A181" s="2" t="str">
        <f>IF('ImR Data'!A181="","",'ImR Data'!A181)</f>
        <v/>
      </c>
      <c r="B181" s="6" t="str">
        <f>IF('ImR Data'!B181="","",'ImR Data'!B181)</f>
        <v/>
      </c>
      <c r="C181" s="6" t="str">
        <f t="shared" si="20"/>
        <v/>
      </c>
      <c r="D181" s="6" t="str">
        <f t="shared" si="14"/>
        <v/>
      </c>
      <c r="E181" s="6" t="str">
        <f t="shared" si="15"/>
        <v/>
      </c>
      <c r="F181" s="6" t="str">
        <f t="shared" si="16"/>
        <v/>
      </c>
      <c r="G181" s="6" t="str">
        <f t="shared" si="17"/>
        <v/>
      </c>
      <c r="H181" s="6" t="str">
        <f t="shared" si="18"/>
        <v/>
      </c>
      <c r="I181" s="6" t="str">
        <f t="shared" si="19"/>
        <v/>
      </c>
    </row>
    <row r="182" spans="1:9" x14ac:dyDescent="0.25">
      <c r="A182" s="2" t="str">
        <f>IF('ImR Data'!A182="","",'ImR Data'!A182)</f>
        <v/>
      </c>
      <c r="B182" s="6" t="str">
        <f>IF('ImR Data'!B182="","",'ImR Data'!B182)</f>
        <v/>
      </c>
      <c r="C182" s="6" t="str">
        <f t="shared" si="20"/>
        <v/>
      </c>
      <c r="D182" s="6" t="str">
        <f t="shared" si="14"/>
        <v/>
      </c>
      <c r="E182" s="6" t="str">
        <f t="shared" si="15"/>
        <v/>
      </c>
      <c r="F182" s="6" t="str">
        <f t="shared" si="16"/>
        <v/>
      </c>
      <c r="G182" s="6" t="str">
        <f t="shared" si="17"/>
        <v/>
      </c>
      <c r="H182" s="6" t="str">
        <f t="shared" si="18"/>
        <v/>
      </c>
      <c r="I182" s="6" t="str">
        <f t="shared" si="19"/>
        <v/>
      </c>
    </row>
    <row r="183" spans="1:9" x14ac:dyDescent="0.25">
      <c r="A183" s="2" t="str">
        <f>IF('ImR Data'!A183="","",'ImR Data'!A183)</f>
        <v/>
      </c>
      <c r="B183" s="6" t="str">
        <f>IF('ImR Data'!B183="","",'ImR Data'!B183)</f>
        <v/>
      </c>
      <c r="C183" s="6" t="str">
        <f t="shared" si="20"/>
        <v/>
      </c>
      <c r="D183" s="6" t="str">
        <f t="shared" si="14"/>
        <v/>
      </c>
      <c r="E183" s="6" t="str">
        <f t="shared" si="15"/>
        <v/>
      </c>
      <c r="F183" s="6" t="str">
        <f t="shared" si="16"/>
        <v/>
      </c>
      <c r="G183" s="6" t="str">
        <f t="shared" si="17"/>
        <v/>
      </c>
      <c r="H183" s="6" t="str">
        <f t="shared" si="18"/>
        <v/>
      </c>
      <c r="I183" s="6" t="str">
        <f t="shared" si="19"/>
        <v/>
      </c>
    </row>
    <row r="184" spans="1:9" x14ac:dyDescent="0.25">
      <c r="A184" s="2" t="str">
        <f>IF('ImR Data'!A184="","",'ImR Data'!A184)</f>
        <v/>
      </c>
      <c r="B184" s="6" t="str">
        <f>IF('ImR Data'!B184="","",'ImR Data'!B184)</f>
        <v/>
      </c>
      <c r="C184" s="6" t="str">
        <f t="shared" si="20"/>
        <v/>
      </c>
      <c r="D184" s="6" t="str">
        <f t="shared" si="14"/>
        <v/>
      </c>
      <c r="E184" s="6" t="str">
        <f t="shared" si="15"/>
        <v/>
      </c>
      <c r="F184" s="6" t="str">
        <f t="shared" si="16"/>
        <v/>
      </c>
      <c r="G184" s="6" t="str">
        <f t="shared" si="17"/>
        <v/>
      </c>
      <c r="H184" s="6" t="str">
        <f t="shared" si="18"/>
        <v/>
      </c>
      <c r="I184" s="6" t="str">
        <f t="shared" si="19"/>
        <v/>
      </c>
    </row>
    <row r="185" spans="1:9" x14ac:dyDescent="0.25">
      <c r="A185" s="2" t="str">
        <f>IF('ImR Data'!A185="","",'ImR Data'!A185)</f>
        <v/>
      </c>
      <c r="B185" s="6" t="str">
        <f>IF('ImR Data'!B185="","",'ImR Data'!B185)</f>
        <v/>
      </c>
      <c r="C185" s="6" t="str">
        <f t="shared" si="20"/>
        <v/>
      </c>
      <c r="D185" s="6" t="str">
        <f t="shared" si="14"/>
        <v/>
      </c>
      <c r="E185" s="6" t="str">
        <f t="shared" si="15"/>
        <v/>
      </c>
      <c r="F185" s="6" t="str">
        <f t="shared" si="16"/>
        <v/>
      </c>
      <c r="G185" s="6" t="str">
        <f t="shared" si="17"/>
        <v/>
      </c>
      <c r="H185" s="6" t="str">
        <f t="shared" si="18"/>
        <v/>
      </c>
      <c r="I185" s="6" t="str">
        <f t="shared" si="19"/>
        <v/>
      </c>
    </row>
    <row r="186" spans="1:9" x14ac:dyDescent="0.25">
      <c r="A186" s="2" t="str">
        <f>IF('ImR Data'!A186="","",'ImR Data'!A186)</f>
        <v/>
      </c>
      <c r="B186" s="6" t="str">
        <f>IF('ImR Data'!B186="","",'ImR Data'!B186)</f>
        <v/>
      </c>
      <c r="C186" s="6" t="str">
        <f t="shared" si="20"/>
        <v/>
      </c>
      <c r="D186" s="6" t="str">
        <f t="shared" si="14"/>
        <v/>
      </c>
      <c r="E186" s="6" t="str">
        <f t="shared" si="15"/>
        <v/>
      </c>
      <c r="F186" s="6" t="str">
        <f t="shared" si="16"/>
        <v/>
      </c>
      <c r="G186" s="6" t="str">
        <f t="shared" si="17"/>
        <v/>
      </c>
      <c r="H186" s="6" t="str">
        <f t="shared" si="18"/>
        <v/>
      </c>
      <c r="I186" s="6" t="str">
        <f t="shared" si="19"/>
        <v/>
      </c>
    </row>
    <row r="187" spans="1:9" x14ac:dyDescent="0.25">
      <c r="A187" s="2" t="str">
        <f>IF('ImR Data'!A187="","",'ImR Data'!A187)</f>
        <v/>
      </c>
      <c r="B187" s="6" t="str">
        <f>IF('ImR Data'!B187="","",'ImR Data'!B187)</f>
        <v/>
      </c>
      <c r="C187" s="6" t="str">
        <f t="shared" si="20"/>
        <v/>
      </c>
      <c r="D187" s="6" t="str">
        <f t="shared" si="14"/>
        <v/>
      </c>
      <c r="E187" s="6" t="str">
        <f t="shared" si="15"/>
        <v/>
      </c>
      <c r="F187" s="6" t="str">
        <f t="shared" si="16"/>
        <v/>
      </c>
      <c r="G187" s="6" t="str">
        <f t="shared" si="17"/>
        <v/>
      </c>
      <c r="H187" s="6" t="str">
        <f t="shared" si="18"/>
        <v/>
      </c>
      <c r="I187" s="6" t="str">
        <f t="shared" si="19"/>
        <v/>
      </c>
    </row>
    <row r="188" spans="1:9" x14ac:dyDescent="0.25">
      <c r="A188" s="2" t="str">
        <f>IF('ImR Data'!A188="","",'ImR Data'!A188)</f>
        <v/>
      </c>
      <c r="B188" s="6" t="str">
        <f>IF('ImR Data'!B188="","",'ImR Data'!B188)</f>
        <v/>
      </c>
      <c r="C188" s="6" t="str">
        <f t="shared" si="20"/>
        <v/>
      </c>
      <c r="D188" s="6" t="str">
        <f t="shared" si="14"/>
        <v/>
      </c>
      <c r="E188" s="6" t="str">
        <f t="shared" si="15"/>
        <v/>
      </c>
      <c r="F188" s="6" t="str">
        <f t="shared" si="16"/>
        <v/>
      </c>
      <c r="G188" s="6" t="str">
        <f t="shared" si="17"/>
        <v/>
      </c>
      <c r="H188" s="6" t="str">
        <f t="shared" si="18"/>
        <v/>
      </c>
      <c r="I188" s="6" t="str">
        <f t="shared" si="19"/>
        <v/>
      </c>
    </row>
    <row r="189" spans="1:9" x14ac:dyDescent="0.25">
      <c r="A189" s="2" t="str">
        <f>IF('ImR Data'!A189="","",'ImR Data'!A189)</f>
        <v/>
      </c>
      <c r="B189" s="6" t="str">
        <f>IF('ImR Data'!B189="","",'ImR Data'!B189)</f>
        <v/>
      </c>
      <c r="C189" s="6" t="str">
        <f t="shared" si="20"/>
        <v/>
      </c>
      <c r="D189" s="6" t="str">
        <f t="shared" si="14"/>
        <v/>
      </c>
      <c r="E189" s="6" t="str">
        <f t="shared" si="15"/>
        <v/>
      </c>
      <c r="F189" s="6" t="str">
        <f t="shared" si="16"/>
        <v/>
      </c>
      <c r="G189" s="6" t="str">
        <f t="shared" si="17"/>
        <v/>
      </c>
      <c r="H189" s="6" t="str">
        <f t="shared" si="18"/>
        <v/>
      </c>
      <c r="I189" s="6" t="str">
        <f t="shared" si="19"/>
        <v/>
      </c>
    </row>
    <row r="190" spans="1:9" x14ac:dyDescent="0.25">
      <c r="A190" s="2" t="str">
        <f>IF('ImR Data'!A190="","",'ImR Data'!A190)</f>
        <v/>
      </c>
      <c r="B190" s="6" t="str">
        <f>IF('ImR Data'!B190="","",'ImR Data'!B190)</f>
        <v/>
      </c>
      <c r="C190" s="6" t="str">
        <f t="shared" si="20"/>
        <v/>
      </c>
      <c r="D190" s="6" t="str">
        <f t="shared" si="14"/>
        <v/>
      </c>
      <c r="E190" s="6" t="str">
        <f t="shared" si="15"/>
        <v/>
      </c>
      <c r="F190" s="6" t="str">
        <f t="shared" si="16"/>
        <v/>
      </c>
      <c r="G190" s="6" t="str">
        <f t="shared" si="17"/>
        <v/>
      </c>
      <c r="H190" s="6" t="str">
        <f t="shared" si="18"/>
        <v/>
      </c>
      <c r="I190" s="6" t="str">
        <f t="shared" si="19"/>
        <v/>
      </c>
    </row>
    <row r="191" spans="1:9" x14ac:dyDescent="0.25">
      <c r="A191" s="2" t="str">
        <f>IF('ImR Data'!A191="","",'ImR Data'!A191)</f>
        <v/>
      </c>
      <c r="B191" s="6" t="str">
        <f>IF('ImR Data'!B191="","",'ImR Data'!B191)</f>
        <v/>
      </c>
      <c r="C191" s="6" t="str">
        <f t="shared" si="20"/>
        <v/>
      </c>
      <c r="D191" s="6" t="str">
        <f t="shared" si="14"/>
        <v/>
      </c>
      <c r="E191" s="6" t="str">
        <f t="shared" si="15"/>
        <v/>
      </c>
      <c r="F191" s="6" t="str">
        <f t="shared" si="16"/>
        <v/>
      </c>
      <c r="G191" s="6" t="str">
        <f t="shared" si="17"/>
        <v/>
      </c>
      <c r="H191" s="6" t="str">
        <f t="shared" si="18"/>
        <v/>
      </c>
      <c r="I191" s="6" t="str">
        <f t="shared" si="19"/>
        <v/>
      </c>
    </row>
    <row r="192" spans="1:9" x14ac:dyDescent="0.25">
      <c r="A192" s="2" t="str">
        <f>IF('ImR Data'!A192="","",'ImR Data'!A192)</f>
        <v/>
      </c>
      <c r="B192" s="6" t="str">
        <f>IF('ImR Data'!B192="","",'ImR Data'!B192)</f>
        <v/>
      </c>
      <c r="C192" s="6" t="str">
        <f t="shared" si="20"/>
        <v/>
      </c>
      <c r="D192" s="6" t="str">
        <f t="shared" si="14"/>
        <v/>
      </c>
      <c r="E192" s="6" t="str">
        <f t="shared" si="15"/>
        <v/>
      </c>
      <c r="F192" s="6" t="str">
        <f t="shared" si="16"/>
        <v/>
      </c>
      <c r="G192" s="6" t="str">
        <f t="shared" si="17"/>
        <v/>
      </c>
      <c r="H192" s="6" t="str">
        <f t="shared" si="18"/>
        <v/>
      </c>
      <c r="I192" s="6" t="str">
        <f t="shared" si="19"/>
        <v/>
      </c>
    </row>
    <row r="193" spans="1:9" x14ac:dyDescent="0.25">
      <c r="A193" s="2" t="str">
        <f>IF('ImR Data'!A193="","",'ImR Data'!A193)</f>
        <v/>
      </c>
      <c r="B193" s="6" t="str">
        <f>IF('ImR Data'!B193="","",'ImR Data'!B193)</f>
        <v/>
      </c>
      <c r="C193" s="6" t="str">
        <f t="shared" si="20"/>
        <v/>
      </c>
      <c r="D193" s="6" t="str">
        <f t="shared" si="14"/>
        <v/>
      </c>
      <c r="E193" s="6" t="str">
        <f t="shared" si="15"/>
        <v/>
      </c>
      <c r="F193" s="6" t="str">
        <f t="shared" si="16"/>
        <v/>
      </c>
      <c r="G193" s="6" t="str">
        <f t="shared" si="17"/>
        <v/>
      </c>
      <c r="H193" s="6" t="str">
        <f t="shared" si="18"/>
        <v/>
      </c>
      <c r="I193" s="6" t="str">
        <f t="shared" si="19"/>
        <v/>
      </c>
    </row>
    <row r="194" spans="1:9" x14ac:dyDescent="0.25">
      <c r="A194" s="2" t="str">
        <f>IF('ImR Data'!A194="","",'ImR Data'!A194)</f>
        <v/>
      </c>
      <c r="B194" s="6" t="str">
        <f>IF('ImR Data'!B194="","",'ImR Data'!B194)</f>
        <v/>
      </c>
      <c r="C194" s="6" t="str">
        <f t="shared" si="20"/>
        <v/>
      </c>
      <c r="D194" s="6" t="str">
        <f t="shared" ref="D194:D257" si="21">IF($M$2="","",$M$2)</f>
        <v/>
      </c>
      <c r="E194" s="6" t="str">
        <f t="shared" ref="E194:E257" si="22">IF($M$3="","",$M$3)</f>
        <v/>
      </c>
      <c r="F194" s="6" t="str">
        <f t="shared" ref="F194:F257" si="23">IF($M$4="","",$M$4)</f>
        <v/>
      </c>
      <c r="G194" s="6" t="str">
        <f t="shared" ref="G194:G257" si="24">IF($M$6="","",$M$6)</f>
        <v/>
      </c>
      <c r="H194" s="6" t="str">
        <f t="shared" ref="H194:H257" si="25">IF($M$7="","",$M$7)</f>
        <v/>
      </c>
      <c r="I194" s="6" t="str">
        <f t="shared" ref="I194:I257" si="26">IF($M$8="","",$M$8)</f>
        <v/>
      </c>
    </row>
    <row r="195" spans="1:9" x14ac:dyDescent="0.25">
      <c r="A195" s="2" t="str">
        <f>IF('ImR Data'!A195="","",'ImR Data'!A195)</f>
        <v/>
      </c>
      <c r="B195" s="6" t="str">
        <f>IF('ImR Data'!B195="","",'ImR Data'!B195)</f>
        <v/>
      </c>
      <c r="C195" s="6" t="str">
        <f t="shared" ref="C195:C258" si="27">IF((OR(B195="", B194=""))=TRUE,"",ABS(B195-B194))</f>
        <v/>
      </c>
      <c r="D195" s="6" t="str">
        <f t="shared" si="21"/>
        <v/>
      </c>
      <c r="E195" s="6" t="str">
        <f t="shared" si="22"/>
        <v/>
      </c>
      <c r="F195" s="6" t="str">
        <f t="shared" si="23"/>
        <v/>
      </c>
      <c r="G195" s="6" t="str">
        <f t="shared" si="24"/>
        <v/>
      </c>
      <c r="H195" s="6" t="str">
        <f t="shared" si="25"/>
        <v/>
      </c>
      <c r="I195" s="6" t="str">
        <f t="shared" si="26"/>
        <v/>
      </c>
    </row>
    <row r="196" spans="1:9" x14ac:dyDescent="0.25">
      <c r="A196" s="2" t="str">
        <f>IF('ImR Data'!A196="","",'ImR Data'!A196)</f>
        <v/>
      </c>
      <c r="B196" s="6" t="str">
        <f>IF('ImR Data'!B196="","",'ImR Data'!B196)</f>
        <v/>
      </c>
      <c r="C196" s="6" t="str">
        <f t="shared" si="27"/>
        <v/>
      </c>
      <c r="D196" s="6" t="str">
        <f t="shared" si="21"/>
        <v/>
      </c>
      <c r="E196" s="6" t="str">
        <f t="shared" si="22"/>
        <v/>
      </c>
      <c r="F196" s="6" t="str">
        <f t="shared" si="23"/>
        <v/>
      </c>
      <c r="G196" s="6" t="str">
        <f t="shared" si="24"/>
        <v/>
      </c>
      <c r="H196" s="6" t="str">
        <f t="shared" si="25"/>
        <v/>
      </c>
      <c r="I196" s="6" t="str">
        <f t="shared" si="26"/>
        <v/>
      </c>
    </row>
    <row r="197" spans="1:9" x14ac:dyDescent="0.25">
      <c r="A197" s="2" t="str">
        <f>IF('ImR Data'!A197="","",'ImR Data'!A197)</f>
        <v/>
      </c>
      <c r="B197" s="6" t="str">
        <f>IF('ImR Data'!B197="","",'ImR Data'!B197)</f>
        <v/>
      </c>
      <c r="C197" s="6" t="str">
        <f t="shared" si="27"/>
        <v/>
      </c>
      <c r="D197" s="6" t="str">
        <f t="shared" si="21"/>
        <v/>
      </c>
      <c r="E197" s="6" t="str">
        <f t="shared" si="22"/>
        <v/>
      </c>
      <c r="F197" s="6" t="str">
        <f t="shared" si="23"/>
        <v/>
      </c>
      <c r="G197" s="6" t="str">
        <f t="shared" si="24"/>
        <v/>
      </c>
      <c r="H197" s="6" t="str">
        <f t="shared" si="25"/>
        <v/>
      </c>
      <c r="I197" s="6" t="str">
        <f t="shared" si="26"/>
        <v/>
      </c>
    </row>
    <row r="198" spans="1:9" x14ac:dyDescent="0.25">
      <c r="A198" s="2" t="str">
        <f>IF('ImR Data'!A198="","",'ImR Data'!A198)</f>
        <v/>
      </c>
      <c r="B198" s="6" t="str">
        <f>IF('ImR Data'!B198="","",'ImR Data'!B198)</f>
        <v/>
      </c>
      <c r="C198" s="6" t="str">
        <f t="shared" si="27"/>
        <v/>
      </c>
      <c r="D198" s="6" t="str">
        <f t="shared" si="21"/>
        <v/>
      </c>
      <c r="E198" s="6" t="str">
        <f t="shared" si="22"/>
        <v/>
      </c>
      <c r="F198" s="6" t="str">
        <f t="shared" si="23"/>
        <v/>
      </c>
      <c r="G198" s="6" t="str">
        <f t="shared" si="24"/>
        <v/>
      </c>
      <c r="H198" s="6" t="str">
        <f t="shared" si="25"/>
        <v/>
      </c>
      <c r="I198" s="6" t="str">
        <f t="shared" si="26"/>
        <v/>
      </c>
    </row>
    <row r="199" spans="1:9" x14ac:dyDescent="0.25">
      <c r="A199" s="2" t="str">
        <f>IF('ImR Data'!A199="","",'ImR Data'!A199)</f>
        <v/>
      </c>
      <c r="B199" s="6" t="str">
        <f>IF('ImR Data'!B199="","",'ImR Data'!B199)</f>
        <v/>
      </c>
      <c r="C199" s="6" t="str">
        <f t="shared" si="27"/>
        <v/>
      </c>
      <c r="D199" s="6" t="str">
        <f t="shared" si="21"/>
        <v/>
      </c>
      <c r="E199" s="6" t="str">
        <f t="shared" si="22"/>
        <v/>
      </c>
      <c r="F199" s="6" t="str">
        <f t="shared" si="23"/>
        <v/>
      </c>
      <c r="G199" s="6" t="str">
        <f t="shared" si="24"/>
        <v/>
      </c>
      <c r="H199" s="6" t="str">
        <f t="shared" si="25"/>
        <v/>
      </c>
      <c r="I199" s="6" t="str">
        <f t="shared" si="26"/>
        <v/>
      </c>
    </row>
    <row r="200" spans="1:9" x14ac:dyDescent="0.25">
      <c r="A200" s="2" t="str">
        <f>IF('ImR Data'!A200="","",'ImR Data'!A200)</f>
        <v/>
      </c>
      <c r="B200" s="6" t="str">
        <f>IF('ImR Data'!B200="","",'ImR Data'!B200)</f>
        <v/>
      </c>
      <c r="C200" s="6" t="str">
        <f t="shared" si="27"/>
        <v/>
      </c>
      <c r="D200" s="6" t="str">
        <f t="shared" si="21"/>
        <v/>
      </c>
      <c r="E200" s="6" t="str">
        <f t="shared" si="22"/>
        <v/>
      </c>
      <c r="F200" s="6" t="str">
        <f t="shared" si="23"/>
        <v/>
      </c>
      <c r="G200" s="6" t="str">
        <f t="shared" si="24"/>
        <v/>
      </c>
      <c r="H200" s="6" t="str">
        <f t="shared" si="25"/>
        <v/>
      </c>
      <c r="I200" s="6" t="str">
        <f t="shared" si="26"/>
        <v/>
      </c>
    </row>
    <row r="201" spans="1:9" x14ac:dyDescent="0.25">
      <c r="A201" s="2" t="str">
        <f>IF('ImR Data'!A201="","",'ImR Data'!A201)</f>
        <v/>
      </c>
      <c r="B201" s="6" t="str">
        <f>IF('ImR Data'!B201="","",'ImR Data'!B201)</f>
        <v/>
      </c>
      <c r="C201" s="6" t="str">
        <f t="shared" si="27"/>
        <v/>
      </c>
      <c r="D201" s="6" t="str">
        <f t="shared" si="21"/>
        <v/>
      </c>
      <c r="E201" s="6" t="str">
        <f t="shared" si="22"/>
        <v/>
      </c>
      <c r="F201" s="6" t="str">
        <f t="shared" si="23"/>
        <v/>
      </c>
      <c r="G201" s="6" t="str">
        <f t="shared" si="24"/>
        <v/>
      </c>
      <c r="H201" s="6" t="str">
        <f t="shared" si="25"/>
        <v/>
      </c>
      <c r="I201" s="6" t="str">
        <f t="shared" si="26"/>
        <v/>
      </c>
    </row>
    <row r="202" spans="1:9" x14ac:dyDescent="0.25">
      <c r="A202" s="2" t="str">
        <f>IF('ImR Data'!A202="","",'ImR Data'!A202)</f>
        <v/>
      </c>
      <c r="B202" s="6" t="str">
        <f>IF('ImR Data'!B202="","",'ImR Data'!B202)</f>
        <v/>
      </c>
      <c r="C202" s="6" t="str">
        <f t="shared" si="27"/>
        <v/>
      </c>
      <c r="D202" s="6" t="str">
        <f t="shared" si="21"/>
        <v/>
      </c>
      <c r="E202" s="6" t="str">
        <f t="shared" si="22"/>
        <v/>
      </c>
      <c r="F202" s="6" t="str">
        <f t="shared" si="23"/>
        <v/>
      </c>
      <c r="G202" s="6" t="str">
        <f t="shared" si="24"/>
        <v/>
      </c>
      <c r="H202" s="6" t="str">
        <f t="shared" si="25"/>
        <v/>
      </c>
      <c r="I202" s="6" t="str">
        <f t="shared" si="26"/>
        <v/>
      </c>
    </row>
    <row r="203" spans="1:9" x14ac:dyDescent="0.25">
      <c r="A203" s="2" t="str">
        <f>IF('ImR Data'!A203="","",'ImR Data'!A203)</f>
        <v/>
      </c>
      <c r="B203" s="6" t="str">
        <f>IF('ImR Data'!B203="","",'ImR Data'!B203)</f>
        <v/>
      </c>
      <c r="C203" s="6" t="str">
        <f t="shared" si="27"/>
        <v/>
      </c>
      <c r="D203" s="6" t="str">
        <f t="shared" si="21"/>
        <v/>
      </c>
      <c r="E203" s="6" t="str">
        <f t="shared" si="22"/>
        <v/>
      </c>
      <c r="F203" s="6" t="str">
        <f t="shared" si="23"/>
        <v/>
      </c>
      <c r="G203" s="6" t="str">
        <f t="shared" si="24"/>
        <v/>
      </c>
      <c r="H203" s="6" t="str">
        <f t="shared" si="25"/>
        <v/>
      </c>
      <c r="I203" s="6" t="str">
        <f t="shared" si="26"/>
        <v/>
      </c>
    </row>
    <row r="204" spans="1:9" x14ac:dyDescent="0.25">
      <c r="A204" s="2" t="str">
        <f>IF('ImR Data'!A204="","",'ImR Data'!A204)</f>
        <v/>
      </c>
      <c r="B204" s="6" t="str">
        <f>IF('ImR Data'!B204="","",'ImR Data'!B204)</f>
        <v/>
      </c>
      <c r="C204" s="6" t="str">
        <f t="shared" si="27"/>
        <v/>
      </c>
      <c r="D204" s="6" t="str">
        <f t="shared" si="21"/>
        <v/>
      </c>
      <c r="E204" s="6" t="str">
        <f t="shared" si="22"/>
        <v/>
      </c>
      <c r="F204" s="6" t="str">
        <f t="shared" si="23"/>
        <v/>
      </c>
      <c r="G204" s="6" t="str">
        <f t="shared" si="24"/>
        <v/>
      </c>
      <c r="H204" s="6" t="str">
        <f t="shared" si="25"/>
        <v/>
      </c>
      <c r="I204" s="6" t="str">
        <f t="shared" si="26"/>
        <v/>
      </c>
    </row>
    <row r="205" spans="1:9" x14ac:dyDescent="0.25">
      <c r="A205" s="2" t="str">
        <f>IF('ImR Data'!A205="","",'ImR Data'!A205)</f>
        <v/>
      </c>
      <c r="B205" s="6" t="str">
        <f>IF('ImR Data'!B205="","",'ImR Data'!B205)</f>
        <v/>
      </c>
      <c r="C205" s="6" t="str">
        <f t="shared" si="27"/>
        <v/>
      </c>
      <c r="D205" s="6" t="str">
        <f t="shared" si="21"/>
        <v/>
      </c>
      <c r="E205" s="6" t="str">
        <f t="shared" si="22"/>
        <v/>
      </c>
      <c r="F205" s="6" t="str">
        <f t="shared" si="23"/>
        <v/>
      </c>
      <c r="G205" s="6" t="str">
        <f t="shared" si="24"/>
        <v/>
      </c>
      <c r="H205" s="6" t="str">
        <f t="shared" si="25"/>
        <v/>
      </c>
      <c r="I205" s="6" t="str">
        <f t="shared" si="26"/>
        <v/>
      </c>
    </row>
    <row r="206" spans="1:9" x14ac:dyDescent="0.25">
      <c r="A206" s="2" t="str">
        <f>IF('ImR Data'!A206="","",'ImR Data'!A206)</f>
        <v/>
      </c>
      <c r="B206" s="6" t="str">
        <f>IF('ImR Data'!B206="","",'ImR Data'!B206)</f>
        <v/>
      </c>
      <c r="C206" s="6" t="str">
        <f t="shared" si="27"/>
        <v/>
      </c>
      <c r="D206" s="6" t="str">
        <f t="shared" si="21"/>
        <v/>
      </c>
      <c r="E206" s="6" t="str">
        <f t="shared" si="22"/>
        <v/>
      </c>
      <c r="F206" s="6" t="str">
        <f t="shared" si="23"/>
        <v/>
      </c>
      <c r="G206" s="6" t="str">
        <f t="shared" si="24"/>
        <v/>
      </c>
      <c r="H206" s="6" t="str">
        <f t="shared" si="25"/>
        <v/>
      </c>
      <c r="I206" s="6" t="str">
        <f t="shared" si="26"/>
        <v/>
      </c>
    </row>
    <row r="207" spans="1:9" x14ac:dyDescent="0.25">
      <c r="A207" s="2" t="str">
        <f>IF('ImR Data'!A207="","",'ImR Data'!A207)</f>
        <v/>
      </c>
      <c r="B207" s="6" t="str">
        <f>IF('ImR Data'!B207="","",'ImR Data'!B207)</f>
        <v/>
      </c>
      <c r="C207" s="6" t="str">
        <f t="shared" si="27"/>
        <v/>
      </c>
      <c r="D207" s="6" t="str">
        <f t="shared" si="21"/>
        <v/>
      </c>
      <c r="E207" s="6" t="str">
        <f t="shared" si="22"/>
        <v/>
      </c>
      <c r="F207" s="6" t="str">
        <f t="shared" si="23"/>
        <v/>
      </c>
      <c r="G207" s="6" t="str">
        <f t="shared" si="24"/>
        <v/>
      </c>
      <c r="H207" s="6" t="str">
        <f t="shared" si="25"/>
        <v/>
      </c>
      <c r="I207" s="6" t="str">
        <f t="shared" si="26"/>
        <v/>
      </c>
    </row>
    <row r="208" spans="1:9" x14ac:dyDescent="0.25">
      <c r="A208" s="2" t="str">
        <f>IF('ImR Data'!A208="","",'ImR Data'!A208)</f>
        <v/>
      </c>
      <c r="B208" s="6" t="str">
        <f>IF('ImR Data'!B208="","",'ImR Data'!B208)</f>
        <v/>
      </c>
      <c r="C208" s="6" t="str">
        <f t="shared" si="27"/>
        <v/>
      </c>
      <c r="D208" s="6" t="str">
        <f t="shared" si="21"/>
        <v/>
      </c>
      <c r="E208" s="6" t="str">
        <f t="shared" si="22"/>
        <v/>
      </c>
      <c r="F208" s="6" t="str">
        <f t="shared" si="23"/>
        <v/>
      </c>
      <c r="G208" s="6" t="str">
        <f t="shared" si="24"/>
        <v/>
      </c>
      <c r="H208" s="6" t="str">
        <f t="shared" si="25"/>
        <v/>
      </c>
      <c r="I208" s="6" t="str">
        <f t="shared" si="26"/>
        <v/>
      </c>
    </row>
    <row r="209" spans="1:9" x14ac:dyDescent="0.25">
      <c r="A209" s="2" t="str">
        <f>IF('ImR Data'!A209="","",'ImR Data'!A209)</f>
        <v/>
      </c>
      <c r="B209" s="6" t="str">
        <f>IF('ImR Data'!B209="","",'ImR Data'!B209)</f>
        <v/>
      </c>
      <c r="C209" s="6" t="str">
        <f t="shared" si="27"/>
        <v/>
      </c>
      <c r="D209" s="6" t="str">
        <f t="shared" si="21"/>
        <v/>
      </c>
      <c r="E209" s="6" t="str">
        <f t="shared" si="22"/>
        <v/>
      </c>
      <c r="F209" s="6" t="str">
        <f t="shared" si="23"/>
        <v/>
      </c>
      <c r="G209" s="6" t="str">
        <f t="shared" si="24"/>
        <v/>
      </c>
      <c r="H209" s="6" t="str">
        <f t="shared" si="25"/>
        <v/>
      </c>
      <c r="I209" s="6" t="str">
        <f t="shared" si="26"/>
        <v/>
      </c>
    </row>
    <row r="210" spans="1:9" x14ac:dyDescent="0.25">
      <c r="A210" s="2" t="str">
        <f>IF('ImR Data'!A210="","",'ImR Data'!A210)</f>
        <v/>
      </c>
      <c r="B210" s="6" t="str">
        <f>IF('ImR Data'!B210="","",'ImR Data'!B210)</f>
        <v/>
      </c>
      <c r="C210" s="6" t="str">
        <f t="shared" si="27"/>
        <v/>
      </c>
      <c r="D210" s="6" t="str">
        <f t="shared" si="21"/>
        <v/>
      </c>
      <c r="E210" s="6" t="str">
        <f t="shared" si="22"/>
        <v/>
      </c>
      <c r="F210" s="6" t="str">
        <f t="shared" si="23"/>
        <v/>
      </c>
      <c r="G210" s="6" t="str">
        <f t="shared" si="24"/>
        <v/>
      </c>
      <c r="H210" s="6" t="str">
        <f t="shared" si="25"/>
        <v/>
      </c>
      <c r="I210" s="6" t="str">
        <f t="shared" si="26"/>
        <v/>
      </c>
    </row>
    <row r="211" spans="1:9" x14ac:dyDescent="0.25">
      <c r="A211" s="2" t="str">
        <f>IF('ImR Data'!A211="","",'ImR Data'!A211)</f>
        <v/>
      </c>
      <c r="B211" s="6" t="str">
        <f>IF('ImR Data'!B211="","",'ImR Data'!B211)</f>
        <v/>
      </c>
      <c r="C211" s="6" t="str">
        <f t="shared" si="27"/>
        <v/>
      </c>
      <c r="D211" s="6" t="str">
        <f t="shared" si="21"/>
        <v/>
      </c>
      <c r="E211" s="6" t="str">
        <f t="shared" si="22"/>
        <v/>
      </c>
      <c r="F211" s="6" t="str">
        <f t="shared" si="23"/>
        <v/>
      </c>
      <c r="G211" s="6" t="str">
        <f t="shared" si="24"/>
        <v/>
      </c>
      <c r="H211" s="6" t="str">
        <f t="shared" si="25"/>
        <v/>
      </c>
      <c r="I211" s="6" t="str">
        <f t="shared" si="26"/>
        <v/>
      </c>
    </row>
    <row r="212" spans="1:9" x14ac:dyDescent="0.25">
      <c r="A212" s="2" t="str">
        <f>IF('ImR Data'!A212="","",'ImR Data'!A212)</f>
        <v/>
      </c>
      <c r="B212" s="6" t="str">
        <f>IF('ImR Data'!B212="","",'ImR Data'!B212)</f>
        <v/>
      </c>
      <c r="C212" s="6" t="str">
        <f t="shared" si="27"/>
        <v/>
      </c>
      <c r="D212" s="6" t="str">
        <f t="shared" si="21"/>
        <v/>
      </c>
      <c r="E212" s="6" t="str">
        <f t="shared" si="22"/>
        <v/>
      </c>
      <c r="F212" s="6" t="str">
        <f t="shared" si="23"/>
        <v/>
      </c>
      <c r="G212" s="6" t="str">
        <f t="shared" si="24"/>
        <v/>
      </c>
      <c r="H212" s="6" t="str">
        <f t="shared" si="25"/>
        <v/>
      </c>
      <c r="I212" s="6" t="str">
        <f t="shared" si="26"/>
        <v/>
      </c>
    </row>
    <row r="213" spans="1:9" x14ac:dyDescent="0.25">
      <c r="A213" s="2" t="str">
        <f>IF('ImR Data'!A213="","",'ImR Data'!A213)</f>
        <v/>
      </c>
      <c r="B213" s="6" t="str">
        <f>IF('ImR Data'!B213="","",'ImR Data'!B213)</f>
        <v/>
      </c>
      <c r="C213" s="6" t="str">
        <f t="shared" si="27"/>
        <v/>
      </c>
      <c r="D213" s="6" t="str">
        <f t="shared" si="21"/>
        <v/>
      </c>
      <c r="E213" s="6" t="str">
        <f t="shared" si="22"/>
        <v/>
      </c>
      <c r="F213" s="6" t="str">
        <f t="shared" si="23"/>
        <v/>
      </c>
      <c r="G213" s="6" t="str">
        <f t="shared" si="24"/>
        <v/>
      </c>
      <c r="H213" s="6" t="str">
        <f t="shared" si="25"/>
        <v/>
      </c>
      <c r="I213" s="6" t="str">
        <f t="shared" si="26"/>
        <v/>
      </c>
    </row>
    <row r="214" spans="1:9" x14ac:dyDescent="0.25">
      <c r="A214" s="2" t="str">
        <f>IF('ImR Data'!A214="","",'ImR Data'!A214)</f>
        <v/>
      </c>
      <c r="B214" s="6" t="str">
        <f>IF('ImR Data'!B214="","",'ImR Data'!B214)</f>
        <v/>
      </c>
      <c r="C214" s="6" t="str">
        <f t="shared" si="27"/>
        <v/>
      </c>
      <c r="D214" s="6" t="str">
        <f t="shared" si="21"/>
        <v/>
      </c>
      <c r="E214" s="6" t="str">
        <f t="shared" si="22"/>
        <v/>
      </c>
      <c r="F214" s="6" t="str">
        <f t="shared" si="23"/>
        <v/>
      </c>
      <c r="G214" s="6" t="str">
        <f t="shared" si="24"/>
        <v/>
      </c>
      <c r="H214" s="6" t="str">
        <f t="shared" si="25"/>
        <v/>
      </c>
      <c r="I214" s="6" t="str">
        <f t="shared" si="26"/>
        <v/>
      </c>
    </row>
    <row r="215" spans="1:9" x14ac:dyDescent="0.25">
      <c r="A215" s="2" t="str">
        <f>IF('ImR Data'!A215="","",'ImR Data'!A215)</f>
        <v/>
      </c>
      <c r="B215" s="6" t="str">
        <f>IF('ImR Data'!B215="","",'ImR Data'!B215)</f>
        <v/>
      </c>
      <c r="C215" s="6" t="str">
        <f t="shared" si="27"/>
        <v/>
      </c>
      <c r="D215" s="6" t="str">
        <f t="shared" si="21"/>
        <v/>
      </c>
      <c r="E215" s="6" t="str">
        <f t="shared" si="22"/>
        <v/>
      </c>
      <c r="F215" s="6" t="str">
        <f t="shared" si="23"/>
        <v/>
      </c>
      <c r="G215" s="6" t="str">
        <f t="shared" si="24"/>
        <v/>
      </c>
      <c r="H215" s="6" t="str">
        <f t="shared" si="25"/>
        <v/>
      </c>
      <c r="I215" s="6" t="str">
        <f t="shared" si="26"/>
        <v/>
      </c>
    </row>
    <row r="216" spans="1:9" x14ac:dyDescent="0.25">
      <c r="A216" s="2" t="str">
        <f>IF('ImR Data'!A216="","",'ImR Data'!A216)</f>
        <v/>
      </c>
      <c r="B216" s="6" t="str">
        <f>IF('ImR Data'!B216="","",'ImR Data'!B216)</f>
        <v/>
      </c>
      <c r="C216" s="6" t="str">
        <f t="shared" si="27"/>
        <v/>
      </c>
      <c r="D216" s="6" t="str">
        <f t="shared" si="21"/>
        <v/>
      </c>
      <c r="E216" s="6" t="str">
        <f t="shared" si="22"/>
        <v/>
      </c>
      <c r="F216" s="6" t="str">
        <f t="shared" si="23"/>
        <v/>
      </c>
      <c r="G216" s="6" t="str">
        <f t="shared" si="24"/>
        <v/>
      </c>
      <c r="H216" s="6" t="str">
        <f t="shared" si="25"/>
        <v/>
      </c>
      <c r="I216" s="6" t="str">
        <f t="shared" si="26"/>
        <v/>
      </c>
    </row>
    <row r="217" spans="1:9" x14ac:dyDescent="0.25">
      <c r="A217" s="2" t="str">
        <f>IF('ImR Data'!A217="","",'ImR Data'!A217)</f>
        <v/>
      </c>
      <c r="B217" s="6" t="str">
        <f>IF('ImR Data'!B217="","",'ImR Data'!B217)</f>
        <v/>
      </c>
      <c r="C217" s="6" t="str">
        <f t="shared" si="27"/>
        <v/>
      </c>
      <c r="D217" s="6" t="str">
        <f t="shared" si="21"/>
        <v/>
      </c>
      <c r="E217" s="6" t="str">
        <f t="shared" si="22"/>
        <v/>
      </c>
      <c r="F217" s="6" t="str">
        <f t="shared" si="23"/>
        <v/>
      </c>
      <c r="G217" s="6" t="str">
        <f t="shared" si="24"/>
        <v/>
      </c>
      <c r="H217" s="6" t="str">
        <f t="shared" si="25"/>
        <v/>
      </c>
      <c r="I217" s="6" t="str">
        <f t="shared" si="26"/>
        <v/>
      </c>
    </row>
    <row r="218" spans="1:9" x14ac:dyDescent="0.25">
      <c r="A218" s="2" t="str">
        <f>IF('ImR Data'!A218="","",'ImR Data'!A218)</f>
        <v/>
      </c>
      <c r="B218" s="6" t="str">
        <f>IF('ImR Data'!B218="","",'ImR Data'!B218)</f>
        <v/>
      </c>
      <c r="C218" s="6" t="str">
        <f t="shared" si="27"/>
        <v/>
      </c>
      <c r="D218" s="6" t="str">
        <f t="shared" si="21"/>
        <v/>
      </c>
      <c r="E218" s="6" t="str">
        <f t="shared" si="22"/>
        <v/>
      </c>
      <c r="F218" s="6" t="str">
        <f t="shared" si="23"/>
        <v/>
      </c>
      <c r="G218" s="6" t="str">
        <f t="shared" si="24"/>
        <v/>
      </c>
      <c r="H218" s="6" t="str">
        <f t="shared" si="25"/>
        <v/>
      </c>
      <c r="I218" s="6" t="str">
        <f t="shared" si="26"/>
        <v/>
      </c>
    </row>
    <row r="219" spans="1:9" x14ac:dyDescent="0.25">
      <c r="A219" s="2" t="str">
        <f>IF('ImR Data'!A219="","",'ImR Data'!A219)</f>
        <v/>
      </c>
      <c r="B219" s="6" t="str">
        <f>IF('ImR Data'!B219="","",'ImR Data'!B219)</f>
        <v/>
      </c>
      <c r="C219" s="6" t="str">
        <f t="shared" si="27"/>
        <v/>
      </c>
      <c r="D219" s="6" t="str">
        <f t="shared" si="21"/>
        <v/>
      </c>
      <c r="E219" s="6" t="str">
        <f t="shared" si="22"/>
        <v/>
      </c>
      <c r="F219" s="6" t="str">
        <f t="shared" si="23"/>
        <v/>
      </c>
      <c r="G219" s="6" t="str">
        <f t="shared" si="24"/>
        <v/>
      </c>
      <c r="H219" s="6" t="str">
        <f t="shared" si="25"/>
        <v/>
      </c>
      <c r="I219" s="6" t="str">
        <f t="shared" si="26"/>
        <v/>
      </c>
    </row>
    <row r="220" spans="1:9" x14ac:dyDescent="0.25">
      <c r="A220" s="2" t="str">
        <f>IF('ImR Data'!A220="","",'ImR Data'!A220)</f>
        <v/>
      </c>
      <c r="B220" s="6" t="str">
        <f>IF('ImR Data'!B220="","",'ImR Data'!B220)</f>
        <v/>
      </c>
      <c r="C220" s="6" t="str">
        <f t="shared" si="27"/>
        <v/>
      </c>
      <c r="D220" s="6" t="str">
        <f t="shared" si="21"/>
        <v/>
      </c>
      <c r="E220" s="6" t="str">
        <f t="shared" si="22"/>
        <v/>
      </c>
      <c r="F220" s="6" t="str">
        <f t="shared" si="23"/>
        <v/>
      </c>
      <c r="G220" s="6" t="str">
        <f t="shared" si="24"/>
        <v/>
      </c>
      <c r="H220" s="6" t="str">
        <f t="shared" si="25"/>
        <v/>
      </c>
      <c r="I220" s="6" t="str">
        <f t="shared" si="26"/>
        <v/>
      </c>
    </row>
    <row r="221" spans="1:9" x14ac:dyDescent="0.25">
      <c r="A221" s="2" t="str">
        <f>IF('ImR Data'!A221="","",'ImR Data'!A221)</f>
        <v/>
      </c>
      <c r="B221" s="6" t="str">
        <f>IF('ImR Data'!B221="","",'ImR Data'!B221)</f>
        <v/>
      </c>
      <c r="C221" s="6" t="str">
        <f t="shared" si="27"/>
        <v/>
      </c>
      <c r="D221" s="6" t="str">
        <f t="shared" si="21"/>
        <v/>
      </c>
      <c r="E221" s="6" t="str">
        <f t="shared" si="22"/>
        <v/>
      </c>
      <c r="F221" s="6" t="str">
        <f t="shared" si="23"/>
        <v/>
      </c>
      <c r="G221" s="6" t="str">
        <f t="shared" si="24"/>
        <v/>
      </c>
      <c r="H221" s="6" t="str">
        <f t="shared" si="25"/>
        <v/>
      </c>
      <c r="I221" s="6" t="str">
        <f t="shared" si="26"/>
        <v/>
      </c>
    </row>
    <row r="222" spans="1:9" x14ac:dyDescent="0.25">
      <c r="A222" s="2" t="str">
        <f>IF('ImR Data'!A222="","",'ImR Data'!A222)</f>
        <v/>
      </c>
      <c r="B222" s="6" t="str">
        <f>IF('ImR Data'!B222="","",'ImR Data'!B222)</f>
        <v/>
      </c>
      <c r="C222" s="6" t="str">
        <f t="shared" si="27"/>
        <v/>
      </c>
      <c r="D222" s="6" t="str">
        <f t="shared" si="21"/>
        <v/>
      </c>
      <c r="E222" s="6" t="str">
        <f t="shared" si="22"/>
        <v/>
      </c>
      <c r="F222" s="6" t="str">
        <f t="shared" si="23"/>
        <v/>
      </c>
      <c r="G222" s="6" t="str">
        <f t="shared" si="24"/>
        <v/>
      </c>
      <c r="H222" s="6" t="str">
        <f t="shared" si="25"/>
        <v/>
      </c>
      <c r="I222" s="6" t="str">
        <f t="shared" si="26"/>
        <v/>
      </c>
    </row>
    <row r="223" spans="1:9" x14ac:dyDescent="0.25">
      <c r="A223" s="2" t="str">
        <f>IF('ImR Data'!A223="","",'ImR Data'!A223)</f>
        <v/>
      </c>
      <c r="B223" s="6" t="str">
        <f>IF('ImR Data'!B223="","",'ImR Data'!B223)</f>
        <v/>
      </c>
      <c r="C223" s="6" t="str">
        <f t="shared" si="27"/>
        <v/>
      </c>
      <c r="D223" s="6" t="str">
        <f t="shared" si="21"/>
        <v/>
      </c>
      <c r="E223" s="6" t="str">
        <f t="shared" si="22"/>
        <v/>
      </c>
      <c r="F223" s="6" t="str">
        <f t="shared" si="23"/>
        <v/>
      </c>
      <c r="G223" s="6" t="str">
        <f t="shared" si="24"/>
        <v/>
      </c>
      <c r="H223" s="6" t="str">
        <f t="shared" si="25"/>
        <v/>
      </c>
      <c r="I223" s="6" t="str">
        <f t="shared" si="26"/>
        <v/>
      </c>
    </row>
    <row r="224" spans="1:9" x14ac:dyDescent="0.25">
      <c r="A224" s="2" t="str">
        <f>IF('ImR Data'!A224="","",'ImR Data'!A224)</f>
        <v/>
      </c>
      <c r="B224" s="6" t="str">
        <f>IF('ImR Data'!B224="","",'ImR Data'!B224)</f>
        <v/>
      </c>
      <c r="C224" s="6" t="str">
        <f t="shared" si="27"/>
        <v/>
      </c>
      <c r="D224" s="6" t="str">
        <f t="shared" si="21"/>
        <v/>
      </c>
      <c r="E224" s="6" t="str">
        <f t="shared" si="22"/>
        <v/>
      </c>
      <c r="F224" s="6" t="str">
        <f t="shared" si="23"/>
        <v/>
      </c>
      <c r="G224" s="6" t="str">
        <f t="shared" si="24"/>
        <v/>
      </c>
      <c r="H224" s="6" t="str">
        <f t="shared" si="25"/>
        <v/>
      </c>
      <c r="I224" s="6" t="str">
        <f t="shared" si="26"/>
        <v/>
      </c>
    </row>
    <row r="225" spans="1:9" x14ac:dyDescent="0.25">
      <c r="A225" s="2" t="str">
        <f>IF('ImR Data'!A225="","",'ImR Data'!A225)</f>
        <v/>
      </c>
      <c r="B225" s="6" t="str">
        <f>IF('ImR Data'!B225="","",'ImR Data'!B225)</f>
        <v/>
      </c>
      <c r="C225" s="6" t="str">
        <f t="shared" si="27"/>
        <v/>
      </c>
      <c r="D225" s="6" t="str">
        <f t="shared" si="21"/>
        <v/>
      </c>
      <c r="E225" s="6" t="str">
        <f t="shared" si="22"/>
        <v/>
      </c>
      <c r="F225" s="6" t="str">
        <f t="shared" si="23"/>
        <v/>
      </c>
      <c r="G225" s="6" t="str">
        <f t="shared" si="24"/>
        <v/>
      </c>
      <c r="H225" s="6" t="str">
        <f t="shared" si="25"/>
        <v/>
      </c>
      <c r="I225" s="6" t="str">
        <f t="shared" si="26"/>
        <v/>
      </c>
    </row>
    <row r="226" spans="1:9" x14ac:dyDescent="0.25">
      <c r="A226" s="2" t="str">
        <f>IF('ImR Data'!A226="","",'ImR Data'!A226)</f>
        <v/>
      </c>
      <c r="B226" s="6" t="str">
        <f>IF('ImR Data'!B226="","",'ImR Data'!B226)</f>
        <v/>
      </c>
      <c r="C226" s="6" t="str">
        <f t="shared" si="27"/>
        <v/>
      </c>
      <c r="D226" s="6" t="str">
        <f t="shared" si="21"/>
        <v/>
      </c>
      <c r="E226" s="6" t="str">
        <f t="shared" si="22"/>
        <v/>
      </c>
      <c r="F226" s="6" t="str">
        <f t="shared" si="23"/>
        <v/>
      </c>
      <c r="G226" s="6" t="str">
        <f t="shared" si="24"/>
        <v/>
      </c>
      <c r="H226" s="6" t="str">
        <f t="shared" si="25"/>
        <v/>
      </c>
      <c r="I226" s="6" t="str">
        <f t="shared" si="26"/>
        <v/>
      </c>
    </row>
    <row r="227" spans="1:9" x14ac:dyDescent="0.25">
      <c r="A227" s="2" t="str">
        <f>IF('ImR Data'!A227="","",'ImR Data'!A227)</f>
        <v/>
      </c>
      <c r="B227" s="6" t="str">
        <f>IF('ImR Data'!B227="","",'ImR Data'!B227)</f>
        <v/>
      </c>
      <c r="C227" s="6" t="str">
        <f t="shared" si="27"/>
        <v/>
      </c>
      <c r="D227" s="6" t="str">
        <f t="shared" si="21"/>
        <v/>
      </c>
      <c r="E227" s="6" t="str">
        <f t="shared" si="22"/>
        <v/>
      </c>
      <c r="F227" s="6" t="str">
        <f t="shared" si="23"/>
        <v/>
      </c>
      <c r="G227" s="6" t="str">
        <f t="shared" si="24"/>
        <v/>
      </c>
      <c r="H227" s="6" t="str">
        <f t="shared" si="25"/>
        <v/>
      </c>
      <c r="I227" s="6" t="str">
        <f t="shared" si="26"/>
        <v/>
      </c>
    </row>
    <row r="228" spans="1:9" x14ac:dyDescent="0.25">
      <c r="A228" s="2" t="str">
        <f>IF('ImR Data'!A228="","",'ImR Data'!A228)</f>
        <v/>
      </c>
      <c r="B228" s="6" t="str">
        <f>IF('ImR Data'!B228="","",'ImR Data'!B228)</f>
        <v/>
      </c>
      <c r="C228" s="6" t="str">
        <f t="shared" si="27"/>
        <v/>
      </c>
      <c r="D228" s="6" t="str">
        <f t="shared" si="21"/>
        <v/>
      </c>
      <c r="E228" s="6" t="str">
        <f t="shared" si="22"/>
        <v/>
      </c>
      <c r="F228" s="6" t="str">
        <f t="shared" si="23"/>
        <v/>
      </c>
      <c r="G228" s="6" t="str">
        <f t="shared" si="24"/>
        <v/>
      </c>
      <c r="H228" s="6" t="str">
        <f t="shared" si="25"/>
        <v/>
      </c>
      <c r="I228" s="6" t="str">
        <f t="shared" si="26"/>
        <v/>
      </c>
    </row>
    <row r="229" spans="1:9" x14ac:dyDescent="0.25">
      <c r="A229" s="2" t="str">
        <f>IF('ImR Data'!A229="","",'ImR Data'!A229)</f>
        <v/>
      </c>
      <c r="B229" s="6" t="str">
        <f>IF('ImR Data'!B229="","",'ImR Data'!B229)</f>
        <v/>
      </c>
      <c r="C229" s="6" t="str">
        <f t="shared" si="27"/>
        <v/>
      </c>
      <c r="D229" s="6" t="str">
        <f t="shared" si="21"/>
        <v/>
      </c>
      <c r="E229" s="6" t="str">
        <f t="shared" si="22"/>
        <v/>
      </c>
      <c r="F229" s="6" t="str">
        <f t="shared" si="23"/>
        <v/>
      </c>
      <c r="G229" s="6" t="str">
        <f t="shared" si="24"/>
        <v/>
      </c>
      <c r="H229" s="6" t="str">
        <f t="shared" si="25"/>
        <v/>
      </c>
      <c r="I229" s="6" t="str">
        <f t="shared" si="26"/>
        <v/>
      </c>
    </row>
    <row r="230" spans="1:9" x14ac:dyDescent="0.25">
      <c r="A230" s="2" t="str">
        <f>IF('ImR Data'!A230="","",'ImR Data'!A230)</f>
        <v/>
      </c>
      <c r="B230" s="6" t="str">
        <f>IF('ImR Data'!B230="","",'ImR Data'!B230)</f>
        <v/>
      </c>
      <c r="C230" s="6" t="str">
        <f t="shared" si="27"/>
        <v/>
      </c>
      <c r="D230" s="6" t="str">
        <f t="shared" si="21"/>
        <v/>
      </c>
      <c r="E230" s="6" t="str">
        <f t="shared" si="22"/>
        <v/>
      </c>
      <c r="F230" s="6" t="str">
        <f t="shared" si="23"/>
        <v/>
      </c>
      <c r="G230" s="6" t="str">
        <f t="shared" si="24"/>
        <v/>
      </c>
      <c r="H230" s="6" t="str">
        <f t="shared" si="25"/>
        <v/>
      </c>
      <c r="I230" s="6" t="str">
        <f t="shared" si="26"/>
        <v/>
      </c>
    </row>
    <row r="231" spans="1:9" x14ac:dyDescent="0.25">
      <c r="A231" s="2" t="str">
        <f>IF('ImR Data'!A231="","",'ImR Data'!A231)</f>
        <v/>
      </c>
      <c r="B231" s="6" t="str">
        <f>IF('ImR Data'!B231="","",'ImR Data'!B231)</f>
        <v/>
      </c>
      <c r="C231" s="6" t="str">
        <f t="shared" si="27"/>
        <v/>
      </c>
      <c r="D231" s="6" t="str">
        <f t="shared" si="21"/>
        <v/>
      </c>
      <c r="E231" s="6" t="str">
        <f t="shared" si="22"/>
        <v/>
      </c>
      <c r="F231" s="6" t="str">
        <f t="shared" si="23"/>
        <v/>
      </c>
      <c r="G231" s="6" t="str">
        <f t="shared" si="24"/>
        <v/>
      </c>
      <c r="H231" s="6" t="str">
        <f t="shared" si="25"/>
        <v/>
      </c>
      <c r="I231" s="6" t="str">
        <f t="shared" si="26"/>
        <v/>
      </c>
    </row>
    <row r="232" spans="1:9" x14ac:dyDescent="0.25">
      <c r="A232" s="2" t="str">
        <f>IF('ImR Data'!A232="","",'ImR Data'!A232)</f>
        <v/>
      </c>
      <c r="B232" s="6" t="str">
        <f>IF('ImR Data'!B232="","",'ImR Data'!B232)</f>
        <v/>
      </c>
      <c r="C232" s="6" t="str">
        <f t="shared" si="27"/>
        <v/>
      </c>
      <c r="D232" s="6" t="str">
        <f t="shared" si="21"/>
        <v/>
      </c>
      <c r="E232" s="6" t="str">
        <f t="shared" si="22"/>
        <v/>
      </c>
      <c r="F232" s="6" t="str">
        <f t="shared" si="23"/>
        <v/>
      </c>
      <c r="G232" s="6" t="str">
        <f t="shared" si="24"/>
        <v/>
      </c>
      <c r="H232" s="6" t="str">
        <f t="shared" si="25"/>
        <v/>
      </c>
      <c r="I232" s="6" t="str">
        <f t="shared" si="26"/>
        <v/>
      </c>
    </row>
    <row r="233" spans="1:9" x14ac:dyDescent="0.25">
      <c r="A233" s="2" t="str">
        <f>IF('ImR Data'!A233="","",'ImR Data'!A233)</f>
        <v/>
      </c>
      <c r="B233" s="6" t="str">
        <f>IF('ImR Data'!B233="","",'ImR Data'!B233)</f>
        <v/>
      </c>
      <c r="C233" s="6" t="str">
        <f t="shared" si="27"/>
        <v/>
      </c>
      <c r="D233" s="6" t="str">
        <f t="shared" si="21"/>
        <v/>
      </c>
      <c r="E233" s="6" t="str">
        <f t="shared" si="22"/>
        <v/>
      </c>
      <c r="F233" s="6" t="str">
        <f t="shared" si="23"/>
        <v/>
      </c>
      <c r="G233" s="6" t="str">
        <f t="shared" si="24"/>
        <v/>
      </c>
      <c r="H233" s="6" t="str">
        <f t="shared" si="25"/>
        <v/>
      </c>
      <c r="I233" s="6" t="str">
        <f t="shared" si="26"/>
        <v/>
      </c>
    </row>
    <row r="234" spans="1:9" x14ac:dyDescent="0.25">
      <c r="A234" s="2" t="str">
        <f>IF('ImR Data'!A234="","",'ImR Data'!A234)</f>
        <v/>
      </c>
      <c r="B234" s="6" t="str">
        <f>IF('ImR Data'!B234="","",'ImR Data'!B234)</f>
        <v/>
      </c>
      <c r="C234" s="6" t="str">
        <f t="shared" si="27"/>
        <v/>
      </c>
      <c r="D234" s="6" t="str">
        <f t="shared" si="21"/>
        <v/>
      </c>
      <c r="E234" s="6" t="str">
        <f t="shared" si="22"/>
        <v/>
      </c>
      <c r="F234" s="6" t="str">
        <f t="shared" si="23"/>
        <v/>
      </c>
      <c r="G234" s="6" t="str">
        <f t="shared" si="24"/>
        <v/>
      </c>
      <c r="H234" s="6" t="str">
        <f t="shared" si="25"/>
        <v/>
      </c>
      <c r="I234" s="6" t="str">
        <f t="shared" si="26"/>
        <v/>
      </c>
    </row>
    <row r="235" spans="1:9" x14ac:dyDescent="0.25">
      <c r="A235" s="2" t="str">
        <f>IF('ImR Data'!A235="","",'ImR Data'!A235)</f>
        <v/>
      </c>
      <c r="B235" s="6" t="str">
        <f>IF('ImR Data'!B235="","",'ImR Data'!B235)</f>
        <v/>
      </c>
      <c r="C235" s="6" t="str">
        <f t="shared" si="27"/>
        <v/>
      </c>
      <c r="D235" s="6" t="str">
        <f t="shared" si="21"/>
        <v/>
      </c>
      <c r="E235" s="6" t="str">
        <f t="shared" si="22"/>
        <v/>
      </c>
      <c r="F235" s="6" t="str">
        <f t="shared" si="23"/>
        <v/>
      </c>
      <c r="G235" s="6" t="str">
        <f t="shared" si="24"/>
        <v/>
      </c>
      <c r="H235" s="6" t="str">
        <f t="shared" si="25"/>
        <v/>
      </c>
      <c r="I235" s="6" t="str">
        <f t="shared" si="26"/>
        <v/>
      </c>
    </row>
    <row r="236" spans="1:9" x14ac:dyDescent="0.25">
      <c r="A236" s="2" t="str">
        <f>IF('ImR Data'!A236="","",'ImR Data'!A236)</f>
        <v/>
      </c>
      <c r="B236" s="6" t="str">
        <f>IF('ImR Data'!B236="","",'ImR Data'!B236)</f>
        <v/>
      </c>
      <c r="C236" s="6" t="str">
        <f t="shared" si="27"/>
        <v/>
      </c>
      <c r="D236" s="6" t="str">
        <f t="shared" si="21"/>
        <v/>
      </c>
      <c r="E236" s="6" t="str">
        <f t="shared" si="22"/>
        <v/>
      </c>
      <c r="F236" s="6" t="str">
        <f t="shared" si="23"/>
        <v/>
      </c>
      <c r="G236" s="6" t="str">
        <f t="shared" si="24"/>
        <v/>
      </c>
      <c r="H236" s="6" t="str">
        <f t="shared" si="25"/>
        <v/>
      </c>
      <c r="I236" s="6" t="str">
        <f t="shared" si="26"/>
        <v/>
      </c>
    </row>
    <row r="237" spans="1:9" x14ac:dyDescent="0.25">
      <c r="A237" s="2" t="str">
        <f>IF('ImR Data'!A237="","",'ImR Data'!A237)</f>
        <v/>
      </c>
      <c r="B237" s="6" t="str">
        <f>IF('ImR Data'!B237="","",'ImR Data'!B237)</f>
        <v/>
      </c>
      <c r="C237" s="6" t="str">
        <f t="shared" si="27"/>
        <v/>
      </c>
      <c r="D237" s="6" t="str">
        <f t="shared" si="21"/>
        <v/>
      </c>
      <c r="E237" s="6" t="str">
        <f t="shared" si="22"/>
        <v/>
      </c>
      <c r="F237" s="6" t="str">
        <f t="shared" si="23"/>
        <v/>
      </c>
      <c r="G237" s="6" t="str">
        <f t="shared" si="24"/>
        <v/>
      </c>
      <c r="H237" s="6" t="str">
        <f t="shared" si="25"/>
        <v/>
      </c>
      <c r="I237" s="6" t="str">
        <f t="shared" si="26"/>
        <v/>
      </c>
    </row>
    <row r="238" spans="1:9" x14ac:dyDescent="0.25">
      <c r="A238" s="2" t="str">
        <f>IF('ImR Data'!A238="","",'ImR Data'!A238)</f>
        <v/>
      </c>
      <c r="B238" s="6" t="str">
        <f>IF('ImR Data'!B238="","",'ImR Data'!B238)</f>
        <v/>
      </c>
      <c r="C238" s="6" t="str">
        <f t="shared" si="27"/>
        <v/>
      </c>
      <c r="D238" s="6" t="str">
        <f t="shared" si="21"/>
        <v/>
      </c>
      <c r="E238" s="6" t="str">
        <f t="shared" si="22"/>
        <v/>
      </c>
      <c r="F238" s="6" t="str">
        <f t="shared" si="23"/>
        <v/>
      </c>
      <c r="G238" s="6" t="str">
        <f t="shared" si="24"/>
        <v/>
      </c>
      <c r="H238" s="6" t="str">
        <f t="shared" si="25"/>
        <v/>
      </c>
      <c r="I238" s="6" t="str">
        <f t="shared" si="26"/>
        <v/>
      </c>
    </row>
    <row r="239" spans="1:9" x14ac:dyDescent="0.25">
      <c r="A239" s="2" t="str">
        <f>IF('ImR Data'!A239="","",'ImR Data'!A239)</f>
        <v/>
      </c>
      <c r="B239" s="6" t="str">
        <f>IF('ImR Data'!B239="","",'ImR Data'!B239)</f>
        <v/>
      </c>
      <c r="C239" s="6" t="str">
        <f t="shared" si="27"/>
        <v/>
      </c>
      <c r="D239" s="6" t="str">
        <f t="shared" si="21"/>
        <v/>
      </c>
      <c r="E239" s="6" t="str">
        <f t="shared" si="22"/>
        <v/>
      </c>
      <c r="F239" s="6" t="str">
        <f t="shared" si="23"/>
        <v/>
      </c>
      <c r="G239" s="6" t="str">
        <f t="shared" si="24"/>
        <v/>
      </c>
      <c r="H239" s="6" t="str">
        <f t="shared" si="25"/>
        <v/>
      </c>
      <c r="I239" s="6" t="str">
        <f t="shared" si="26"/>
        <v/>
      </c>
    </row>
    <row r="240" spans="1:9" x14ac:dyDescent="0.25">
      <c r="A240" s="2" t="str">
        <f>IF('ImR Data'!A240="","",'ImR Data'!A240)</f>
        <v/>
      </c>
      <c r="B240" s="6" t="str">
        <f>IF('ImR Data'!B240="","",'ImR Data'!B240)</f>
        <v/>
      </c>
      <c r="C240" s="6" t="str">
        <f t="shared" si="27"/>
        <v/>
      </c>
      <c r="D240" s="6" t="str">
        <f t="shared" si="21"/>
        <v/>
      </c>
      <c r="E240" s="6" t="str">
        <f t="shared" si="22"/>
        <v/>
      </c>
      <c r="F240" s="6" t="str">
        <f t="shared" si="23"/>
        <v/>
      </c>
      <c r="G240" s="6" t="str">
        <f t="shared" si="24"/>
        <v/>
      </c>
      <c r="H240" s="6" t="str">
        <f t="shared" si="25"/>
        <v/>
      </c>
      <c r="I240" s="6" t="str">
        <f t="shared" si="26"/>
        <v/>
      </c>
    </row>
    <row r="241" spans="1:9" x14ac:dyDescent="0.25">
      <c r="A241" s="2" t="str">
        <f>IF('ImR Data'!A241="","",'ImR Data'!A241)</f>
        <v/>
      </c>
      <c r="B241" s="6" t="str">
        <f>IF('ImR Data'!B241="","",'ImR Data'!B241)</f>
        <v/>
      </c>
      <c r="C241" s="6" t="str">
        <f t="shared" si="27"/>
        <v/>
      </c>
      <c r="D241" s="6" t="str">
        <f t="shared" si="21"/>
        <v/>
      </c>
      <c r="E241" s="6" t="str">
        <f t="shared" si="22"/>
        <v/>
      </c>
      <c r="F241" s="6" t="str">
        <f t="shared" si="23"/>
        <v/>
      </c>
      <c r="G241" s="6" t="str">
        <f t="shared" si="24"/>
        <v/>
      </c>
      <c r="H241" s="6" t="str">
        <f t="shared" si="25"/>
        <v/>
      </c>
      <c r="I241" s="6" t="str">
        <f t="shared" si="26"/>
        <v/>
      </c>
    </row>
    <row r="242" spans="1:9" x14ac:dyDescent="0.25">
      <c r="A242" s="2" t="str">
        <f>IF('ImR Data'!A242="","",'ImR Data'!A242)</f>
        <v/>
      </c>
      <c r="B242" s="6" t="str">
        <f>IF('ImR Data'!B242="","",'ImR Data'!B242)</f>
        <v/>
      </c>
      <c r="C242" s="6" t="str">
        <f t="shared" si="27"/>
        <v/>
      </c>
      <c r="D242" s="6" t="str">
        <f t="shared" si="21"/>
        <v/>
      </c>
      <c r="E242" s="6" t="str">
        <f t="shared" si="22"/>
        <v/>
      </c>
      <c r="F242" s="6" t="str">
        <f t="shared" si="23"/>
        <v/>
      </c>
      <c r="G242" s="6" t="str">
        <f t="shared" si="24"/>
        <v/>
      </c>
      <c r="H242" s="6" t="str">
        <f t="shared" si="25"/>
        <v/>
      </c>
      <c r="I242" s="6" t="str">
        <f t="shared" si="26"/>
        <v/>
      </c>
    </row>
    <row r="243" spans="1:9" x14ac:dyDescent="0.25">
      <c r="A243" s="2" t="str">
        <f>IF('ImR Data'!A243="","",'ImR Data'!A243)</f>
        <v/>
      </c>
      <c r="B243" s="6" t="str">
        <f>IF('ImR Data'!B243="","",'ImR Data'!B243)</f>
        <v/>
      </c>
      <c r="C243" s="6" t="str">
        <f t="shared" si="27"/>
        <v/>
      </c>
      <c r="D243" s="6" t="str">
        <f t="shared" si="21"/>
        <v/>
      </c>
      <c r="E243" s="6" t="str">
        <f t="shared" si="22"/>
        <v/>
      </c>
      <c r="F243" s="6" t="str">
        <f t="shared" si="23"/>
        <v/>
      </c>
      <c r="G243" s="6" t="str">
        <f t="shared" si="24"/>
        <v/>
      </c>
      <c r="H243" s="6" t="str">
        <f t="shared" si="25"/>
        <v/>
      </c>
      <c r="I243" s="6" t="str">
        <f t="shared" si="26"/>
        <v/>
      </c>
    </row>
    <row r="244" spans="1:9" x14ac:dyDescent="0.25">
      <c r="A244" s="2" t="str">
        <f>IF('ImR Data'!A244="","",'ImR Data'!A244)</f>
        <v/>
      </c>
      <c r="B244" s="6" t="str">
        <f>IF('ImR Data'!B244="","",'ImR Data'!B244)</f>
        <v/>
      </c>
      <c r="C244" s="6" t="str">
        <f t="shared" si="27"/>
        <v/>
      </c>
      <c r="D244" s="6" t="str">
        <f t="shared" si="21"/>
        <v/>
      </c>
      <c r="E244" s="6" t="str">
        <f t="shared" si="22"/>
        <v/>
      </c>
      <c r="F244" s="6" t="str">
        <f t="shared" si="23"/>
        <v/>
      </c>
      <c r="G244" s="6" t="str">
        <f t="shared" si="24"/>
        <v/>
      </c>
      <c r="H244" s="6" t="str">
        <f t="shared" si="25"/>
        <v/>
      </c>
      <c r="I244" s="6" t="str">
        <f t="shared" si="26"/>
        <v/>
      </c>
    </row>
    <row r="245" spans="1:9" x14ac:dyDescent="0.25">
      <c r="A245" s="2" t="str">
        <f>IF('ImR Data'!A245="","",'ImR Data'!A245)</f>
        <v/>
      </c>
      <c r="B245" s="6" t="str">
        <f>IF('ImR Data'!B245="","",'ImR Data'!B245)</f>
        <v/>
      </c>
      <c r="C245" s="6" t="str">
        <f t="shared" si="27"/>
        <v/>
      </c>
      <c r="D245" s="6" t="str">
        <f t="shared" si="21"/>
        <v/>
      </c>
      <c r="E245" s="6" t="str">
        <f t="shared" si="22"/>
        <v/>
      </c>
      <c r="F245" s="6" t="str">
        <f t="shared" si="23"/>
        <v/>
      </c>
      <c r="G245" s="6" t="str">
        <f t="shared" si="24"/>
        <v/>
      </c>
      <c r="H245" s="6" t="str">
        <f t="shared" si="25"/>
        <v/>
      </c>
      <c r="I245" s="6" t="str">
        <f t="shared" si="26"/>
        <v/>
      </c>
    </row>
    <row r="246" spans="1:9" x14ac:dyDescent="0.25">
      <c r="A246" s="2" t="str">
        <f>IF('ImR Data'!A246="","",'ImR Data'!A246)</f>
        <v/>
      </c>
      <c r="B246" s="6" t="str">
        <f>IF('ImR Data'!B246="","",'ImR Data'!B246)</f>
        <v/>
      </c>
      <c r="C246" s="6" t="str">
        <f t="shared" si="27"/>
        <v/>
      </c>
      <c r="D246" s="6" t="str">
        <f t="shared" si="21"/>
        <v/>
      </c>
      <c r="E246" s="6" t="str">
        <f t="shared" si="22"/>
        <v/>
      </c>
      <c r="F246" s="6" t="str">
        <f t="shared" si="23"/>
        <v/>
      </c>
      <c r="G246" s="6" t="str">
        <f t="shared" si="24"/>
        <v/>
      </c>
      <c r="H246" s="6" t="str">
        <f t="shared" si="25"/>
        <v/>
      </c>
      <c r="I246" s="6" t="str">
        <f t="shared" si="26"/>
        <v/>
      </c>
    </row>
    <row r="247" spans="1:9" x14ac:dyDescent="0.25">
      <c r="A247" s="2" t="str">
        <f>IF('ImR Data'!A247="","",'ImR Data'!A247)</f>
        <v/>
      </c>
      <c r="B247" s="6" t="str">
        <f>IF('ImR Data'!B247="","",'ImR Data'!B247)</f>
        <v/>
      </c>
      <c r="C247" s="6" t="str">
        <f t="shared" si="27"/>
        <v/>
      </c>
      <c r="D247" s="6" t="str">
        <f t="shared" si="21"/>
        <v/>
      </c>
      <c r="E247" s="6" t="str">
        <f t="shared" si="22"/>
        <v/>
      </c>
      <c r="F247" s="6" t="str">
        <f t="shared" si="23"/>
        <v/>
      </c>
      <c r="G247" s="6" t="str">
        <f t="shared" si="24"/>
        <v/>
      </c>
      <c r="H247" s="6" t="str">
        <f t="shared" si="25"/>
        <v/>
      </c>
      <c r="I247" s="6" t="str">
        <f t="shared" si="26"/>
        <v/>
      </c>
    </row>
    <row r="248" spans="1:9" x14ac:dyDescent="0.25">
      <c r="A248" s="2" t="str">
        <f>IF('ImR Data'!A248="","",'ImR Data'!A248)</f>
        <v/>
      </c>
      <c r="B248" s="6" t="str">
        <f>IF('ImR Data'!B248="","",'ImR Data'!B248)</f>
        <v/>
      </c>
      <c r="C248" s="6" t="str">
        <f t="shared" si="27"/>
        <v/>
      </c>
      <c r="D248" s="6" t="str">
        <f t="shared" si="21"/>
        <v/>
      </c>
      <c r="E248" s="6" t="str">
        <f t="shared" si="22"/>
        <v/>
      </c>
      <c r="F248" s="6" t="str">
        <f t="shared" si="23"/>
        <v/>
      </c>
      <c r="G248" s="6" t="str">
        <f t="shared" si="24"/>
        <v/>
      </c>
      <c r="H248" s="6" t="str">
        <f t="shared" si="25"/>
        <v/>
      </c>
      <c r="I248" s="6" t="str">
        <f t="shared" si="26"/>
        <v/>
      </c>
    </row>
    <row r="249" spans="1:9" x14ac:dyDescent="0.25">
      <c r="A249" s="2" t="str">
        <f>IF('ImR Data'!A249="","",'ImR Data'!A249)</f>
        <v/>
      </c>
      <c r="B249" s="6" t="str">
        <f>IF('ImR Data'!B249="","",'ImR Data'!B249)</f>
        <v/>
      </c>
      <c r="C249" s="6" t="str">
        <f t="shared" si="27"/>
        <v/>
      </c>
      <c r="D249" s="6" t="str">
        <f t="shared" si="21"/>
        <v/>
      </c>
      <c r="E249" s="6" t="str">
        <f t="shared" si="22"/>
        <v/>
      </c>
      <c r="F249" s="6" t="str">
        <f t="shared" si="23"/>
        <v/>
      </c>
      <c r="G249" s="6" t="str">
        <f t="shared" si="24"/>
        <v/>
      </c>
      <c r="H249" s="6" t="str">
        <f t="shared" si="25"/>
        <v/>
      </c>
      <c r="I249" s="6" t="str">
        <f t="shared" si="26"/>
        <v/>
      </c>
    </row>
    <row r="250" spans="1:9" x14ac:dyDescent="0.25">
      <c r="A250" s="2" t="str">
        <f>IF('ImR Data'!A250="","",'ImR Data'!A250)</f>
        <v/>
      </c>
      <c r="B250" s="6" t="str">
        <f>IF('ImR Data'!B250="","",'ImR Data'!B250)</f>
        <v/>
      </c>
      <c r="C250" s="6" t="str">
        <f t="shared" si="27"/>
        <v/>
      </c>
      <c r="D250" s="6" t="str">
        <f t="shared" si="21"/>
        <v/>
      </c>
      <c r="E250" s="6" t="str">
        <f t="shared" si="22"/>
        <v/>
      </c>
      <c r="F250" s="6" t="str">
        <f t="shared" si="23"/>
        <v/>
      </c>
      <c r="G250" s="6" t="str">
        <f t="shared" si="24"/>
        <v/>
      </c>
      <c r="H250" s="6" t="str">
        <f t="shared" si="25"/>
        <v/>
      </c>
      <c r="I250" s="6" t="str">
        <f t="shared" si="26"/>
        <v/>
      </c>
    </row>
    <row r="251" spans="1:9" x14ac:dyDescent="0.25">
      <c r="A251" s="2" t="str">
        <f>IF('ImR Data'!A251="","",'ImR Data'!A251)</f>
        <v/>
      </c>
      <c r="B251" s="6" t="str">
        <f>IF('ImR Data'!B251="","",'ImR Data'!B251)</f>
        <v/>
      </c>
      <c r="C251" s="6" t="str">
        <f t="shared" si="27"/>
        <v/>
      </c>
      <c r="D251" s="6" t="str">
        <f t="shared" si="21"/>
        <v/>
      </c>
      <c r="E251" s="6" t="str">
        <f t="shared" si="22"/>
        <v/>
      </c>
      <c r="F251" s="6" t="str">
        <f t="shared" si="23"/>
        <v/>
      </c>
      <c r="G251" s="6" t="str">
        <f t="shared" si="24"/>
        <v/>
      </c>
      <c r="H251" s="6" t="str">
        <f t="shared" si="25"/>
        <v/>
      </c>
      <c r="I251" s="6" t="str">
        <f t="shared" si="26"/>
        <v/>
      </c>
    </row>
    <row r="252" spans="1:9" x14ac:dyDescent="0.25">
      <c r="A252" s="2" t="str">
        <f>IF('ImR Data'!A252="","",'ImR Data'!A252)</f>
        <v/>
      </c>
      <c r="B252" s="6" t="str">
        <f>IF('ImR Data'!B252="","",'ImR Data'!B252)</f>
        <v/>
      </c>
      <c r="C252" s="6" t="str">
        <f t="shared" si="27"/>
        <v/>
      </c>
      <c r="D252" s="6" t="str">
        <f t="shared" si="21"/>
        <v/>
      </c>
      <c r="E252" s="6" t="str">
        <f t="shared" si="22"/>
        <v/>
      </c>
      <c r="F252" s="6" t="str">
        <f t="shared" si="23"/>
        <v/>
      </c>
      <c r="G252" s="6" t="str">
        <f t="shared" si="24"/>
        <v/>
      </c>
      <c r="H252" s="6" t="str">
        <f t="shared" si="25"/>
        <v/>
      </c>
      <c r="I252" s="6" t="str">
        <f t="shared" si="26"/>
        <v/>
      </c>
    </row>
    <row r="253" spans="1:9" x14ac:dyDescent="0.25">
      <c r="A253" s="2" t="str">
        <f>IF('ImR Data'!A253="","",'ImR Data'!A253)</f>
        <v/>
      </c>
      <c r="B253" s="6" t="str">
        <f>IF('ImR Data'!B253="","",'ImR Data'!B253)</f>
        <v/>
      </c>
      <c r="C253" s="6" t="str">
        <f t="shared" si="27"/>
        <v/>
      </c>
      <c r="D253" s="6" t="str">
        <f t="shared" si="21"/>
        <v/>
      </c>
      <c r="E253" s="6" t="str">
        <f t="shared" si="22"/>
        <v/>
      </c>
      <c r="F253" s="6" t="str">
        <f t="shared" si="23"/>
        <v/>
      </c>
      <c r="G253" s="6" t="str">
        <f t="shared" si="24"/>
        <v/>
      </c>
      <c r="H253" s="6" t="str">
        <f t="shared" si="25"/>
        <v/>
      </c>
      <c r="I253" s="6" t="str">
        <f t="shared" si="26"/>
        <v/>
      </c>
    </row>
    <row r="254" spans="1:9" x14ac:dyDescent="0.25">
      <c r="A254" s="2" t="str">
        <f>IF('ImR Data'!A254="","",'ImR Data'!A254)</f>
        <v/>
      </c>
      <c r="B254" s="6" t="str">
        <f>IF('ImR Data'!B254="","",'ImR Data'!B254)</f>
        <v/>
      </c>
      <c r="C254" s="6" t="str">
        <f t="shared" si="27"/>
        <v/>
      </c>
      <c r="D254" s="6" t="str">
        <f t="shared" si="21"/>
        <v/>
      </c>
      <c r="E254" s="6" t="str">
        <f t="shared" si="22"/>
        <v/>
      </c>
      <c r="F254" s="6" t="str">
        <f t="shared" si="23"/>
        <v/>
      </c>
      <c r="G254" s="6" t="str">
        <f t="shared" si="24"/>
        <v/>
      </c>
      <c r="H254" s="6" t="str">
        <f t="shared" si="25"/>
        <v/>
      </c>
      <c r="I254" s="6" t="str">
        <f t="shared" si="26"/>
        <v/>
      </c>
    </row>
    <row r="255" spans="1:9" x14ac:dyDescent="0.25">
      <c r="A255" s="2" t="str">
        <f>IF('ImR Data'!A255="","",'ImR Data'!A255)</f>
        <v/>
      </c>
      <c r="B255" s="6" t="str">
        <f>IF('ImR Data'!B255="","",'ImR Data'!B255)</f>
        <v/>
      </c>
      <c r="C255" s="6" t="str">
        <f t="shared" si="27"/>
        <v/>
      </c>
      <c r="D255" s="6" t="str">
        <f t="shared" si="21"/>
        <v/>
      </c>
      <c r="E255" s="6" t="str">
        <f t="shared" si="22"/>
        <v/>
      </c>
      <c r="F255" s="6" t="str">
        <f t="shared" si="23"/>
        <v/>
      </c>
      <c r="G255" s="6" t="str">
        <f t="shared" si="24"/>
        <v/>
      </c>
      <c r="H255" s="6" t="str">
        <f t="shared" si="25"/>
        <v/>
      </c>
      <c r="I255" s="6" t="str">
        <f t="shared" si="26"/>
        <v/>
      </c>
    </row>
    <row r="256" spans="1:9" x14ac:dyDescent="0.25">
      <c r="A256" s="2" t="str">
        <f>IF('ImR Data'!A256="","",'ImR Data'!A256)</f>
        <v/>
      </c>
      <c r="B256" s="6" t="str">
        <f>IF('ImR Data'!B256="","",'ImR Data'!B256)</f>
        <v/>
      </c>
      <c r="C256" s="6" t="str">
        <f t="shared" si="27"/>
        <v/>
      </c>
      <c r="D256" s="6" t="str">
        <f t="shared" si="21"/>
        <v/>
      </c>
      <c r="E256" s="6" t="str">
        <f t="shared" si="22"/>
        <v/>
      </c>
      <c r="F256" s="6" t="str">
        <f t="shared" si="23"/>
        <v/>
      </c>
      <c r="G256" s="6" t="str">
        <f t="shared" si="24"/>
        <v/>
      </c>
      <c r="H256" s="6" t="str">
        <f t="shared" si="25"/>
        <v/>
      </c>
      <c r="I256" s="6" t="str">
        <f t="shared" si="26"/>
        <v/>
      </c>
    </row>
    <row r="257" spans="1:9" x14ac:dyDescent="0.25">
      <c r="A257" s="2" t="str">
        <f>IF('ImR Data'!A257="","",'ImR Data'!A257)</f>
        <v/>
      </c>
      <c r="B257" s="6" t="str">
        <f>IF('ImR Data'!B257="","",'ImR Data'!B257)</f>
        <v/>
      </c>
      <c r="C257" s="6" t="str">
        <f t="shared" si="27"/>
        <v/>
      </c>
      <c r="D257" s="6" t="str">
        <f t="shared" si="21"/>
        <v/>
      </c>
      <c r="E257" s="6" t="str">
        <f t="shared" si="22"/>
        <v/>
      </c>
      <c r="F257" s="6" t="str">
        <f t="shared" si="23"/>
        <v/>
      </c>
      <c r="G257" s="6" t="str">
        <f t="shared" si="24"/>
        <v/>
      </c>
      <c r="H257" s="6" t="str">
        <f t="shared" si="25"/>
        <v/>
      </c>
      <c r="I257" s="6" t="str">
        <f t="shared" si="26"/>
        <v/>
      </c>
    </row>
    <row r="258" spans="1:9" x14ac:dyDescent="0.25">
      <c r="A258" s="2" t="str">
        <f>IF('ImR Data'!A258="","",'ImR Data'!A258)</f>
        <v/>
      </c>
      <c r="B258" s="6" t="str">
        <f>IF('ImR Data'!B258="","",'ImR Data'!B258)</f>
        <v/>
      </c>
      <c r="C258" s="6" t="str">
        <f t="shared" si="27"/>
        <v/>
      </c>
      <c r="D258" s="6" t="str">
        <f t="shared" ref="D258:D321" si="28">IF($M$2="","",$M$2)</f>
        <v/>
      </c>
      <c r="E258" s="6" t="str">
        <f t="shared" ref="E258:E321" si="29">IF($M$3="","",$M$3)</f>
        <v/>
      </c>
      <c r="F258" s="6" t="str">
        <f t="shared" ref="F258:F321" si="30">IF($M$4="","",$M$4)</f>
        <v/>
      </c>
      <c r="G258" s="6" t="str">
        <f t="shared" ref="G258:G321" si="31">IF($M$6="","",$M$6)</f>
        <v/>
      </c>
      <c r="H258" s="6" t="str">
        <f t="shared" ref="H258:H321" si="32">IF($M$7="","",$M$7)</f>
        <v/>
      </c>
      <c r="I258" s="6" t="str">
        <f t="shared" ref="I258:I321" si="33">IF($M$8="","",$M$8)</f>
        <v/>
      </c>
    </row>
    <row r="259" spans="1:9" x14ac:dyDescent="0.25">
      <c r="A259" s="2" t="str">
        <f>IF('ImR Data'!A259="","",'ImR Data'!A259)</f>
        <v/>
      </c>
      <c r="B259" s="6" t="str">
        <f>IF('ImR Data'!B259="","",'ImR Data'!B259)</f>
        <v/>
      </c>
      <c r="C259" s="6" t="str">
        <f t="shared" ref="C259:C322" si="34">IF((OR(B259="", B258=""))=TRUE,"",ABS(B259-B258))</f>
        <v/>
      </c>
      <c r="D259" s="6" t="str">
        <f t="shared" si="28"/>
        <v/>
      </c>
      <c r="E259" s="6" t="str">
        <f t="shared" si="29"/>
        <v/>
      </c>
      <c r="F259" s="6" t="str">
        <f t="shared" si="30"/>
        <v/>
      </c>
      <c r="G259" s="6" t="str">
        <f t="shared" si="31"/>
        <v/>
      </c>
      <c r="H259" s="6" t="str">
        <f t="shared" si="32"/>
        <v/>
      </c>
      <c r="I259" s="6" t="str">
        <f t="shared" si="33"/>
        <v/>
      </c>
    </row>
    <row r="260" spans="1:9" x14ac:dyDescent="0.25">
      <c r="A260" s="2" t="str">
        <f>IF('ImR Data'!A260="","",'ImR Data'!A260)</f>
        <v/>
      </c>
      <c r="B260" s="6" t="str">
        <f>IF('ImR Data'!B260="","",'ImR Data'!B260)</f>
        <v/>
      </c>
      <c r="C260" s="6" t="str">
        <f t="shared" si="34"/>
        <v/>
      </c>
      <c r="D260" s="6" t="str">
        <f t="shared" si="28"/>
        <v/>
      </c>
      <c r="E260" s="6" t="str">
        <f t="shared" si="29"/>
        <v/>
      </c>
      <c r="F260" s="6" t="str">
        <f t="shared" si="30"/>
        <v/>
      </c>
      <c r="G260" s="6" t="str">
        <f t="shared" si="31"/>
        <v/>
      </c>
      <c r="H260" s="6" t="str">
        <f t="shared" si="32"/>
        <v/>
      </c>
      <c r="I260" s="6" t="str">
        <f t="shared" si="33"/>
        <v/>
      </c>
    </row>
    <row r="261" spans="1:9" x14ac:dyDescent="0.25">
      <c r="A261" s="2" t="str">
        <f>IF('ImR Data'!A261="","",'ImR Data'!A261)</f>
        <v/>
      </c>
      <c r="B261" s="6" t="str">
        <f>IF('ImR Data'!B261="","",'ImR Data'!B261)</f>
        <v/>
      </c>
      <c r="C261" s="6" t="str">
        <f t="shared" si="34"/>
        <v/>
      </c>
      <c r="D261" s="6" t="str">
        <f t="shared" si="28"/>
        <v/>
      </c>
      <c r="E261" s="6" t="str">
        <f t="shared" si="29"/>
        <v/>
      </c>
      <c r="F261" s="6" t="str">
        <f t="shared" si="30"/>
        <v/>
      </c>
      <c r="G261" s="6" t="str">
        <f t="shared" si="31"/>
        <v/>
      </c>
      <c r="H261" s="6" t="str">
        <f t="shared" si="32"/>
        <v/>
      </c>
      <c r="I261" s="6" t="str">
        <f t="shared" si="33"/>
        <v/>
      </c>
    </row>
    <row r="262" spans="1:9" x14ac:dyDescent="0.25">
      <c r="A262" s="2" t="str">
        <f>IF('ImR Data'!A262="","",'ImR Data'!A262)</f>
        <v/>
      </c>
      <c r="B262" s="6" t="str">
        <f>IF('ImR Data'!B262="","",'ImR Data'!B262)</f>
        <v/>
      </c>
      <c r="C262" s="6" t="str">
        <f t="shared" si="34"/>
        <v/>
      </c>
      <c r="D262" s="6" t="str">
        <f t="shared" si="28"/>
        <v/>
      </c>
      <c r="E262" s="6" t="str">
        <f t="shared" si="29"/>
        <v/>
      </c>
      <c r="F262" s="6" t="str">
        <f t="shared" si="30"/>
        <v/>
      </c>
      <c r="G262" s="6" t="str">
        <f t="shared" si="31"/>
        <v/>
      </c>
      <c r="H262" s="6" t="str">
        <f t="shared" si="32"/>
        <v/>
      </c>
      <c r="I262" s="6" t="str">
        <f t="shared" si="33"/>
        <v/>
      </c>
    </row>
    <row r="263" spans="1:9" x14ac:dyDescent="0.25">
      <c r="A263" s="2" t="str">
        <f>IF('ImR Data'!A263="","",'ImR Data'!A263)</f>
        <v/>
      </c>
      <c r="B263" s="6" t="str">
        <f>IF('ImR Data'!B263="","",'ImR Data'!B263)</f>
        <v/>
      </c>
      <c r="C263" s="6" t="str">
        <f t="shared" si="34"/>
        <v/>
      </c>
      <c r="D263" s="6" t="str">
        <f t="shared" si="28"/>
        <v/>
      </c>
      <c r="E263" s="6" t="str">
        <f t="shared" si="29"/>
        <v/>
      </c>
      <c r="F263" s="6" t="str">
        <f t="shared" si="30"/>
        <v/>
      </c>
      <c r="G263" s="6" t="str">
        <f t="shared" si="31"/>
        <v/>
      </c>
      <c r="H263" s="6" t="str">
        <f t="shared" si="32"/>
        <v/>
      </c>
      <c r="I263" s="6" t="str">
        <f t="shared" si="33"/>
        <v/>
      </c>
    </row>
    <row r="264" spans="1:9" x14ac:dyDescent="0.25">
      <c r="A264" s="2" t="str">
        <f>IF('ImR Data'!A264="","",'ImR Data'!A264)</f>
        <v/>
      </c>
      <c r="B264" s="6" t="str">
        <f>IF('ImR Data'!B264="","",'ImR Data'!B264)</f>
        <v/>
      </c>
      <c r="C264" s="6" t="str">
        <f t="shared" si="34"/>
        <v/>
      </c>
      <c r="D264" s="6" t="str">
        <f t="shared" si="28"/>
        <v/>
      </c>
      <c r="E264" s="6" t="str">
        <f t="shared" si="29"/>
        <v/>
      </c>
      <c r="F264" s="6" t="str">
        <f t="shared" si="30"/>
        <v/>
      </c>
      <c r="G264" s="6" t="str">
        <f t="shared" si="31"/>
        <v/>
      </c>
      <c r="H264" s="6" t="str">
        <f t="shared" si="32"/>
        <v/>
      </c>
      <c r="I264" s="6" t="str">
        <f t="shared" si="33"/>
        <v/>
      </c>
    </row>
    <row r="265" spans="1:9" x14ac:dyDescent="0.25">
      <c r="A265" s="2" t="str">
        <f>IF('ImR Data'!A265="","",'ImR Data'!A265)</f>
        <v/>
      </c>
      <c r="B265" s="6" t="str">
        <f>IF('ImR Data'!B265="","",'ImR Data'!B265)</f>
        <v/>
      </c>
      <c r="C265" s="6" t="str">
        <f t="shared" si="34"/>
        <v/>
      </c>
      <c r="D265" s="6" t="str">
        <f t="shared" si="28"/>
        <v/>
      </c>
      <c r="E265" s="6" t="str">
        <f t="shared" si="29"/>
        <v/>
      </c>
      <c r="F265" s="6" t="str">
        <f t="shared" si="30"/>
        <v/>
      </c>
      <c r="G265" s="6" t="str">
        <f t="shared" si="31"/>
        <v/>
      </c>
      <c r="H265" s="6" t="str">
        <f t="shared" si="32"/>
        <v/>
      </c>
      <c r="I265" s="6" t="str">
        <f t="shared" si="33"/>
        <v/>
      </c>
    </row>
    <row r="266" spans="1:9" x14ac:dyDescent="0.25">
      <c r="A266" s="2" t="str">
        <f>IF('ImR Data'!A266="","",'ImR Data'!A266)</f>
        <v/>
      </c>
      <c r="B266" s="6" t="str">
        <f>IF('ImR Data'!B266="","",'ImR Data'!B266)</f>
        <v/>
      </c>
      <c r="C266" s="6" t="str">
        <f t="shared" si="34"/>
        <v/>
      </c>
      <c r="D266" s="6" t="str">
        <f t="shared" si="28"/>
        <v/>
      </c>
      <c r="E266" s="6" t="str">
        <f t="shared" si="29"/>
        <v/>
      </c>
      <c r="F266" s="6" t="str">
        <f t="shared" si="30"/>
        <v/>
      </c>
      <c r="G266" s="6" t="str">
        <f t="shared" si="31"/>
        <v/>
      </c>
      <c r="H266" s="6" t="str">
        <f t="shared" si="32"/>
        <v/>
      </c>
      <c r="I266" s="6" t="str">
        <f t="shared" si="33"/>
        <v/>
      </c>
    </row>
    <row r="267" spans="1:9" x14ac:dyDescent="0.25">
      <c r="A267" s="2" t="str">
        <f>IF('ImR Data'!A267="","",'ImR Data'!A267)</f>
        <v/>
      </c>
      <c r="B267" s="6" t="str">
        <f>IF('ImR Data'!B267="","",'ImR Data'!B267)</f>
        <v/>
      </c>
      <c r="C267" s="6" t="str">
        <f t="shared" si="34"/>
        <v/>
      </c>
      <c r="D267" s="6" t="str">
        <f t="shared" si="28"/>
        <v/>
      </c>
      <c r="E267" s="6" t="str">
        <f t="shared" si="29"/>
        <v/>
      </c>
      <c r="F267" s="6" t="str">
        <f t="shared" si="30"/>
        <v/>
      </c>
      <c r="G267" s="6" t="str">
        <f t="shared" si="31"/>
        <v/>
      </c>
      <c r="H267" s="6" t="str">
        <f t="shared" si="32"/>
        <v/>
      </c>
      <c r="I267" s="6" t="str">
        <f t="shared" si="33"/>
        <v/>
      </c>
    </row>
    <row r="268" spans="1:9" x14ac:dyDescent="0.25">
      <c r="A268" s="2" t="str">
        <f>IF('ImR Data'!A268="","",'ImR Data'!A268)</f>
        <v/>
      </c>
      <c r="B268" s="6" t="str">
        <f>IF('ImR Data'!B268="","",'ImR Data'!B268)</f>
        <v/>
      </c>
      <c r="C268" s="6" t="str">
        <f t="shared" si="34"/>
        <v/>
      </c>
      <c r="D268" s="6" t="str">
        <f t="shared" si="28"/>
        <v/>
      </c>
      <c r="E268" s="6" t="str">
        <f t="shared" si="29"/>
        <v/>
      </c>
      <c r="F268" s="6" t="str">
        <f t="shared" si="30"/>
        <v/>
      </c>
      <c r="G268" s="6" t="str">
        <f t="shared" si="31"/>
        <v/>
      </c>
      <c r="H268" s="6" t="str">
        <f t="shared" si="32"/>
        <v/>
      </c>
      <c r="I268" s="6" t="str">
        <f t="shared" si="33"/>
        <v/>
      </c>
    </row>
    <row r="269" spans="1:9" x14ac:dyDescent="0.25">
      <c r="A269" s="2" t="str">
        <f>IF('ImR Data'!A269="","",'ImR Data'!A269)</f>
        <v/>
      </c>
      <c r="B269" s="6" t="str">
        <f>IF('ImR Data'!B269="","",'ImR Data'!B269)</f>
        <v/>
      </c>
      <c r="C269" s="6" t="str">
        <f t="shared" si="34"/>
        <v/>
      </c>
      <c r="D269" s="6" t="str">
        <f t="shared" si="28"/>
        <v/>
      </c>
      <c r="E269" s="6" t="str">
        <f t="shared" si="29"/>
        <v/>
      </c>
      <c r="F269" s="6" t="str">
        <f t="shared" si="30"/>
        <v/>
      </c>
      <c r="G269" s="6" t="str">
        <f t="shared" si="31"/>
        <v/>
      </c>
      <c r="H269" s="6" t="str">
        <f t="shared" si="32"/>
        <v/>
      </c>
      <c r="I269" s="6" t="str">
        <f t="shared" si="33"/>
        <v/>
      </c>
    </row>
    <row r="270" spans="1:9" x14ac:dyDescent="0.25">
      <c r="A270" s="2" t="str">
        <f>IF('ImR Data'!A270="","",'ImR Data'!A270)</f>
        <v/>
      </c>
      <c r="B270" s="6" t="str">
        <f>IF('ImR Data'!B270="","",'ImR Data'!B270)</f>
        <v/>
      </c>
      <c r="C270" s="6" t="str">
        <f t="shared" si="34"/>
        <v/>
      </c>
      <c r="D270" s="6" t="str">
        <f t="shared" si="28"/>
        <v/>
      </c>
      <c r="E270" s="6" t="str">
        <f t="shared" si="29"/>
        <v/>
      </c>
      <c r="F270" s="6" t="str">
        <f t="shared" si="30"/>
        <v/>
      </c>
      <c r="G270" s="6" t="str">
        <f t="shared" si="31"/>
        <v/>
      </c>
      <c r="H270" s="6" t="str">
        <f t="shared" si="32"/>
        <v/>
      </c>
      <c r="I270" s="6" t="str">
        <f t="shared" si="33"/>
        <v/>
      </c>
    </row>
    <row r="271" spans="1:9" x14ac:dyDescent="0.25">
      <c r="A271" s="2" t="str">
        <f>IF('ImR Data'!A271="","",'ImR Data'!A271)</f>
        <v/>
      </c>
      <c r="B271" s="6" t="str">
        <f>IF('ImR Data'!B271="","",'ImR Data'!B271)</f>
        <v/>
      </c>
      <c r="C271" s="6" t="str">
        <f t="shared" si="34"/>
        <v/>
      </c>
      <c r="D271" s="6" t="str">
        <f t="shared" si="28"/>
        <v/>
      </c>
      <c r="E271" s="6" t="str">
        <f t="shared" si="29"/>
        <v/>
      </c>
      <c r="F271" s="6" t="str">
        <f t="shared" si="30"/>
        <v/>
      </c>
      <c r="G271" s="6" t="str">
        <f t="shared" si="31"/>
        <v/>
      </c>
      <c r="H271" s="6" t="str">
        <f t="shared" si="32"/>
        <v/>
      </c>
      <c r="I271" s="6" t="str">
        <f t="shared" si="33"/>
        <v/>
      </c>
    </row>
    <row r="272" spans="1:9" x14ac:dyDescent="0.25">
      <c r="A272" s="2" t="str">
        <f>IF('ImR Data'!A272="","",'ImR Data'!A272)</f>
        <v/>
      </c>
      <c r="B272" s="6" t="str">
        <f>IF('ImR Data'!B272="","",'ImR Data'!B272)</f>
        <v/>
      </c>
      <c r="C272" s="6" t="str">
        <f t="shared" si="34"/>
        <v/>
      </c>
      <c r="D272" s="6" t="str">
        <f t="shared" si="28"/>
        <v/>
      </c>
      <c r="E272" s="6" t="str">
        <f t="shared" si="29"/>
        <v/>
      </c>
      <c r="F272" s="6" t="str">
        <f t="shared" si="30"/>
        <v/>
      </c>
      <c r="G272" s="6" t="str">
        <f t="shared" si="31"/>
        <v/>
      </c>
      <c r="H272" s="6" t="str">
        <f t="shared" si="32"/>
        <v/>
      </c>
      <c r="I272" s="6" t="str">
        <f t="shared" si="33"/>
        <v/>
      </c>
    </row>
    <row r="273" spans="1:9" x14ac:dyDescent="0.25">
      <c r="A273" s="2" t="str">
        <f>IF('ImR Data'!A273="","",'ImR Data'!A273)</f>
        <v/>
      </c>
      <c r="B273" s="6" t="str">
        <f>IF('ImR Data'!B273="","",'ImR Data'!B273)</f>
        <v/>
      </c>
      <c r="C273" s="6" t="str">
        <f t="shared" si="34"/>
        <v/>
      </c>
      <c r="D273" s="6" t="str">
        <f t="shared" si="28"/>
        <v/>
      </c>
      <c r="E273" s="6" t="str">
        <f t="shared" si="29"/>
        <v/>
      </c>
      <c r="F273" s="6" t="str">
        <f t="shared" si="30"/>
        <v/>
      </c>
      <c r="G273" s="6" t="str">
        <f t="shared" si="31"/>
        <v/>
      </c>
      <c r="H273" s="6" t="str">
        <f t="shared" si="32"/>
        <v/>
      </c>
      <c r="I273" s="6" t="str">
        <f t="shared" si="33"/>
        <v/>
      </c>
    </row>
    <row r="274" spans="1:9" x14ac:dyDescent="0.25">
      <c r="A274" s="2" t="str">
        <f>IF('ImR Data'!A274="","",'ImR Data'!A274)</f>
        <v/>
      </c>
      <c r="B274" s="6" t="str">
        <f>IF('ImR Data'!B274="","",'ImR Data'!B274)</f>
        <v/>
      </c>
      <c r="C274" s="6" t="str">
        <f t="shared" si="34"/>
        <v/>
      </c>
      <c r="D274" s="6" t="str">
        <f t="shared" si="28"/>
        <v/>
      </c>
      <c r="E274" s="6" t="str">
        <f t="shared" si="29"/>
        <v/>
      </c>
      <c r="F274" s="6" t="str">
        <f t="shared" si="30"/>
        <v/>
      </c>
      <c r="G274" s="6" t="str">
        <f t="shared" si="31"/>
        <v/>
      </c>
      <c r="H274" s="6" t="str">
        <f t="shared" si="32"/>
        <v/>
      </c>
      <c r="I274" s="6" t="str">
        <f t="shared" si="33"/>
        <v/>
      </c>
    </row>
    <row r="275" spans="1:9" x14ac:dyDescent="0.25">
      <c r="A275" s="2" t="str">
        <f>IF('ImR Data'!A275="","",'ImR Data'!A275)</f>
        <v/>
      </c>
      <c r="B275" s="6" t="str">
        <f>IF('ImR Data'!B275="","",'ImR Data'!B275)</f>
        <v/>
      </c>
      <c r="C275" s="6" t="str">
        <f t="shared" si="34"/>
        <v/>
      </c>
      <c r="D275" s="6" t="str">
        <f t="shared" si="28"/>
        <v/>
      </c>
      <c r="E275" s="6" t="str">
        <f t="shared" si="29"/>
        <v/>
      </c>
      <c r="F275" s="6" t="str">
        <f t="shared" si="30"/>
        <v/>
      </c>
      <c r="G275" s="6" t="str">
        <f t="shared" si="31"/>
        <v/>
      </c>
      <c r="H275" s="6" t="str">
        <f t="shared" si="32"/>
        <v/>
      </c>
      <c r="I275" s="6" t="str">
        <f t="shared" si="33"/>
        <v/>
      </c>
    </row>
    <row r="276" spans="1:9" x14ac:dyDescent="0.25">
      <c r="A276" s="2" t="str">
        <f>IF('ImR Data'!A276="","",'ImR Data'!A276)</f>
        <v/>
      </c>
      <c r="B276" s="6" t="str">
        <f>IF('ImR Data'!B276="","",'ImR Data'!B276)</f>
        <v/>
      </c>
      <c r="C276" s="6" t="str">
        <f t="shared" si="34"/>
        <v/>
      </c>
      <c r="D276" s="6" t="str">
        <f t="shared" si="28"/>
        <v/>
      </c>
      <c r="E276" s="6" t="str">
        <f t="shared" si="29"/>
        <v/>
      </c>
      <c r="F276" s="6" t="str">
        <f t="shared" si="30"/>
        <v/>
      </c>
      <c r="G276" s="6" t="str">
        <f t="shared" si="31"/>
        <v/>
      </c>
      <c r="H276" s="6" t="str">
        <f t="shared" si="32"/>
        <v/>
      </c>
      <c r="I276" s="6" t="str">
        <f t="shared" si="33"/>
        <v/>
      </c>
    </row>
    <row r="277" spans="1:9" x14ac:dyDescent="0.25">
      <c r="A277" s="2" t="str">
        <f>IF('ImR Data'!A277="","",'ImR Data'!A277)</f>
        <v/>
      </c>
      <c r="B277" s="6" t="str">
        <f>IF('ImR Data'!B277="","",'ImR Data'!B277)</f>
        <v/>
      </c>
      <c r="C277" s="6" t="str">
        <f t="shared" si="34"/>
        <v/>
      </c>
      <c r="D277" s="6" t="str">
        <f t="shared" si="28"/>
        <v/>
      </c>
      <c r="E277" s="6" t="str">
        <f t="shared" si="29"/>
        <v/>
      </c>
      <c r="F277" s="6" t="str">
        <f t="shared" si="30"/>
        <v/>
      </c>
      <c r="G277" s="6" t="str">
        <f t="shared" si="31"/>
        <v/>
      </c>
      <c r="H277" s="6" t="str">
        <f t="shared" si="32"/>
        <v/>
      </c>
      <c r="I277" s="6" t="str">
        <f t="shared" si="33"/>
        <v/>
      </c>
    </row>
    <row r="278" spans="1:9" x14ac:dyDescent="0.25">
      <c r="A278" s="2" t="str">
        <f>IF('ImR Data'!A278="","",'ImR Data'!A278)</f>
        <v/>
      </c>
      <c r="B278" s="6" t="str">
        <f>IF('ImR Data'!B278="","",'ImR Data'!B278)</f>
        <v/>
      </c>
      <c r="C278" s="6" t="str">
        <f t="shared" si="34"/>
        <v/>
      </c>
      <c r="D278" s="6" t="str">
        <f t="shared" si="28"/>
        <v/>
      </c>
      <c r="E278" s="6" t="str">
        <f t="shared" si="29"/>
        <v/>
      </c>
      <c r="F278" s="6" t="str">
        <f t="shared" si="30"/>
        <v/>
      </c>
      <c r="G278" s="6" t="str">
        <f t="shared" si="31"/>
        <v/>
      </c>
      <c r="H278" s="6" t="str">
        <f t="shared" si="32"/>
        <v/>
      </c>
      <c r="I278" s="6" t="str">
        <f t="shared" si="33"/>
        <v/>
      </c>
    </row>
    <row r="279" spans="1:9" x14ac:dyDescent="0.25">
      <c r="A279" s="2" t="str">
        <f>IF('ImR Data'!A279="","",'ImR Data'!A279)</f>
        <v/>
      </c>
      <c r="B279" s="6" t="str">
        <f>IF('ImR Data'!B279="","",'ImR Data'!B279)</f>
        <v/>
      </c>
      <c r="C279" s="6" t="str">
        <f t="shared" si="34"/>
        <v/>
      </c>
      <c r="D279" s="6" t="str">
        <f t="shared" si="28"/>
        <v/>
      </c>
      <c r="E279" s="6" t="str">
        <f t="shared" si="29"/>
        <v/>
      </c>
      <c r="F279" s="6" t="str">
        <f t="shared" si="30"/>
        <v/>
      </c>
      <c r="G279" s="6" t="str">
        <f t="shared" si="31"/>
        <v/>
      </c>
      <c r="H279" s="6" t="str">
        <f t="shared" si="32"/>
        <v/>
      </c>
      <c r="I279" s="6" t="str">
        <f t="shared" si="33"/>
        <v/>
      </c>
    </row>
    <row r="280" spans="1:9" x14ac:dyDescent="0.25">
      <c r="A280" s="2" t="str">
        <f>IF('ImR Data'!A280="","",'ImR Data'!A280)</f>
        <v/>
      </c>
      <c r="B280" s="6" t="str">
        <f>IF('ImR Data'!B280="","",'ImR Data'!B280)</f>
        <v/>
      </c>
      <c r="C280" s="6" t="str">
        <f t="shared" si="34"/>
        <v/>
      </c>
      <c r="D280" s="6" t="str">
        <f t="shared" si="28"/>
        <v/>
      </c>
      <c r="E280" s="6" t="str">
        <f t="shared" si="29"/>
        <v/>
      </c>
      <c r="F280" s="6" t="str">
        <f t="shared" si="30"/>
        <v/>
      </c>
      <c r="G280" s="6" t="str">
        <f t="shared" si="31"/>
        <v/>
      </c>
      <c r="H280" s="6" t="str">
        <f t="shared" si="32"/>
        <v/>
      </c>
      <c r="I280" s="6" t="str">
        <f t="shared" si="33"/>
        <v/>
      </c>
    </row>
    <row r="281" spans="1:9" x14ac:dyDescent="0.25">
      <c r="A281" s="2" t="str">
        <f>IF('ImR Data'!A281="","",'ImR Data'!A281)</f>
        <v/>
      </c>
      <c r="B281" s="6" t="str">
        <f>IF('ImR Data'!B281="","",'ImR Data'!B281)</f>
        <v/>
      </c>
      <c r="C281" s="6" t="str">
        <f t="shared" si="34"/>
        <v/>
      </c>
      <c r="D281" s="6" t="str">
        <f t="shared" si="28"/>
        <v/>
      </c>
      <c r="E281" s="6" t="str">
        <f t="shared" si="29"/>
        <v/>
      </c>
      <c r="F281" s="6" t="str">
        <f t="shared" si="30"/>
        <v/>
      </c>
      <c r="G281" s="6" t="str">
        <f t="shared" si="31"/>
        <v/>
      </c>
      <c r="H281" s="6" t="str">
        <f t="shared" si="32"/>
        <v/>
      </c>
      <c r="I281" s="6" t="str">
        <f t="shared" si="33"/>
        <v/>
      </c>
    </row>
    <row r="282" spans="1:9" x14ac:dyDescent="0.25">
      <c r="A282" s="2" t="str">
        <f>IF('ImR Data'!A282="","",'ImR Data'!A282)</f>
        <v/>
      </c>
      <c r="B282" s="6" t="str">
        <f>IF('ImR Data'!B282="","",'ImR Data'!B282)</f>
        <v/>
      </c>
      <c r="C282" s="6" t="str">
        <f t="shared" si="34"/>
        <v/>
      </c>
      <c r="D282" s="6" t="str">
        <f t="shared" si="28"/>
        <v/>
      </c>
      <c r="E282" s="6" t="str">
        <f t="shared" si="29"/>
        <v/>
      </c>
      <c r="F282" s="6" t="str">
        <f t="shared" si="30"/>
        <v/>
      </c>
      <c r="G282" s="6" t="str">
        <f t="shared" si="31"/>
        <v/>
      </c>
      <c r="H282" s="6" t="str">
        <f t="shared" si="32"/>
        <v/>
      </c>
      <c r="I282" s="6" t="str">
        <f t="shared" si="33"/>
        <v/>
      </c>
    </row>
    <row r="283" spans="1:9" x14ac:dyDescent="0.25">
      <c r="A283" s="2" t="str">
        <f>IF('ImR Data'!A283="","",'ImR Data'!A283)</f>
        <v/>
      </c>
      <c r="B283" s="6" t="str">
        <f>IF('ImR Data'!B283="","",'ImR Data'!B283)</f>
        <v/>
      </c>
      <c r="C283" s="6" t="str">
        <f t="shared" si="34"/>
        <v/>
      </c>
      <c r="D283" s="6" t="str">
        <f t="shared" si="28"/>
        <v/>
      </c>
      <c r="E283" s="6" t="str">
        <f t="shared" si="29"/>
        <v/>
      </c>
      <c r="F283" s="6" t="str">
        <f t="shared" si="30"/>
        <v/>
      </c>
      <c r="G283" s="6" t="str">
        <f t="shared" si="31"/>
        <v/>
      </c>
      <c r="H283" s="6" t="str">
        <f t="shared" si="32"/>
        <v/>
      </c>
      <c r="I283" s="6" t="str">
        <f t="shared" si="33"/>
        <v/>
      </c>
    </row>
    <row r="284" spans="1:9" x14ac:dyDescent="0.25">
      <c r="A284" s="2" t="str">
        <f>IF('ImR Data'!A284="","",'ImR Data'!A284)</f>
        <v/>
      </c>
      <c r="B284" s="6" t="str">
        <f>IF('ImR Data'!B284="","",'ImR Data'!B284)</f>
        <v/>
      </c>
      <c r="C284" s="6" t="str">
        <f t="shared" si="34"/>
        <v/>
      </c>
      <c r="D284" s="6" t="str">
        <f t="shared" si="28"/>
        <v/>
      </c>
      <c r="E284" s="6" t="str">
        <f t="shared" si="29"/>
        <v/>
      </c>
      <c r="F284" s="6" t="str">
        <f t="shared" si="30"/>
        <v/>
      </c>
      <c r="G284" s="6" t="str">
        <f t="shared" si="31"/>
        <v/>
      </c>
      <c r="H284" s="6" t="str">
        <f t="shared" si="32"/>
        <v/>
      </c>
      <c r="I284" s="6" t="str">
        <f t="shared" si="33"/>
        <v/>
      </c>
    </row>
    <row r="285" spans="1:9" x14ac:dyDescent="0.25">
      <c r="A285" s="2" t="str">
        <f>IF('ImR Data'!A285="","",'ImR Data'!A285)</f>
        <v/>
      </c>
      <c r="B285" s="6" t="str">
        <f>IF('ImR Data'!B285="","",'ImR Data'!B285)</f>
        <v/>
      </c>
      <c r="C285" s="6" t="str">
        <f t="shared" si="34"/>
        <v/>
      </c>
      <c r="D285" s="6" t="str">
        <f t="shared" si="28"/>
        <v/>
      </c>
      <c r="E285" s="6" t="str">
        <f t="shared" si="29"/>
        <v/>
      </c>
      <c r="F285" s="6" t="str">
        <f t="shared" si="30"/>
        <v/>
      </c>
      <c r="G285" s="6" t="str">
        <f t="shared" si="31"/>
        <v/>
      </c>
      <c r="H285" s="6" t="str">
        <f t="shared" si="32"/>
        <v/>
      </c>
      <c r="I285" s="6" t="str">
        <f t="shared" si="33"/>
        <v/>
      </c>
    </row>
    <row r="286" spans="1:9" x14ac:dyDescent="0.25">
      <c r="A286" s="2" t="str">
        <f>IF('ImR Data'!A286="","",'ImR Data'!A286)</f>
        <v/>
      </c>
      <c r="B286" s="6" t="str">
        <f>IF('ImR Data'!B286="","",'ImR Data'!B286)</f>
        <v/>
      </c>
      <c r="C286" s="6" t="str">
        <f t="shared" si="34"/>
        <v/>
      </c>
      <c r="D286" s="6" t="str">
        <f t="shared" si="28"/>
        <v/>
      </c>
      <c r="E286" s="6" t="str">
        <f t="shared" si="29"/>
        <v/>
      </c>
      <c r="F286" s="6" t="str">
        <f t="shared" si="30"/>
        <v/>
      </c>
      <c r="G286" s="6" t="str">
        <f t="shared" si="31"/>
        <v/>
      </c>
      <c r="H286" s="6" t="str">
        <f t="shared" si="32"/>
        <v/>
      </c>
      <c r="I286" s="6" t="str">
        <f t="shared" si="33"/>
        <v/>
      </c>
    </row>
    <row r="287" spans="1:9" x14ac:dyDescent="0.25">
      <c r="A287" s="2" t="str">
        <f>IF('ImR Data'!A287="","",'ImR Data'!A287)</f>
        <v/>
      </c>
      <c r="B287" s="6" t="str">
        <f>IF('ImR Data'!B287="","",'ImR Data'!B287)</f>
        <v/>
      </c>
      <c r="C287" s="6" t="str">
        <f t="shared" si="34"/>
        <v/>
      </c>
      <c r="D287" s="6" t="str">
        <f t="shared" si="28"/>
        <v/>
      </c>
      <c r="E287" s="6" t="str">
        <f t="shared" si="29"/>
        <v/>
      </c>
      <c r="F287" s="6" t="str">
        <f t="shared" si="30"/>
        <v/>
      </c>
      <c r="G287" s="6" t="str">
        <f t="shared" si="31"/>
        <v/>
      </c>
      <c r="H287" s="6" t="str">
        <f t="shared" si="32"/>
        <v/>
      </c>
      <c r="I287" s="6" t="str">
        <f t="shared" si="33"/>
        <v/>
      </c>
    </row>
    <row r="288" spans="1:9" x14ac:dyDescent="0.25">
      <c r="A288" s="2" t="str">
        <f>IF('ImR Data'!A288="","",'ImR Data'!A288)</f>
        <v/>
      </c>
      <c r="B288" s="6" t="str">
        <f>IF('ImR Data'!B288="","",'ImR Data'!B288)</f>
        <v/>
      </c>
      <c r="C288" s="6" t="str">
        <f t="shared" si="34"/>
        <v/>
      </c>
      <c r="D288" s="6" t="str">
        <f t="shared" si="28"/>
        <v/>
      </c>
      <c r="E288" s="6" t="str">
        <f t="shared" si="29"/>
        <v/>
      </c>
      <c r="F288" s="6" t="str">
        <f t="shared" si="30"/>
        <v/>
      </c>
      <c r="G288" s="6" t="str">
        <f t="shared" si="31"/>
        <v/>
      </c>
      <c r="H288" s="6" t="str">
        <f t="shared" si="32"/>
        <v/>
      </c>
      <c r="I288" s="6" t="str">
        <f t="shared" si="33"/>
        <v/>
      </c>
    </row>
    <row r="289" spans="1:9" x14ac:dyDescent="0.25">
      <c r="A289" s="2" t="str">
        <f>IF('ImR Data'!A289="","",'ImR Data'!A289)</f>
        <v/>
      </c>
      <c r="B289" s="6" t="str">
        <f>IF('ImR Data'!B289="","",'ImR Data'!B289)</f>
        <v/>
      </c>
      <c r="C289" s="6" t="str">
        <f t="shared" si="34"/>
        <v/>
      </c>
      <c r="D289" s="6" t="str">
        <f t="shared" si="28"/>
        <v/>
      </c>
      <c r="E289" s="6" t="str">
        <f t="shared" si="29"/>
        <v/>
      </c>
      <c r="F289" s="6" t="str">
        <f t="shared" si="30"/>
        <v/>
      </c>
      <c r="G289" s="6" t="str">
        <f t="shared" si="31"/>
        <v/>
      </c>
      <c r="H289" s="6" t="str">
        <f t="shared" si="32"/>
        <v/>
      </c>
      <c r="I289" s="6" t="str">
        <f t="shared" si="33"/>
        <v/>
      </c>
    </row>
    <row r="290" spans="1:9" x14ac:dyDescent="0.25">
      <c r="A290" s="2" t="str">
        <f>IF('ImR Data'!A290="","",'ImR Data'!A290)</f>
        <v/>
      </c>
      <c r="B290" s="6" t="str">
        <f>IF('ImR Data'!B290="","",'ImR Data'!B290)</f>
        <v/>
      </c>
      <c r="C290" s="6" t="str">
        <f t="shared" si="34"/>
        <v/>
      </c>
      <c r="D290" s="6" t="str">
        <f t="shared" si="28"/>
        <v/>
      </c>
      <c r="E290" s="6" t="str">
        <f t="shared" si="29"/>
        <v/>
      </c>
      <c r="F290" s="6" t="str">
        <f t="shared" si="30"/>
        <v/>
      </c>
      <c r="G290" s="6" t="str">
        <f t="shared" si="31"/>
        <v/>
      </c>
      <c r="H290" s="6" t="str">
        <f t="shared" si="32"/>
        <v/>
      </c>
      <c r="I290" s="6" t="str">
        <f t="shared" si="33"/>
        <v/>
      </c>
    </row>
    <row r="291" spans="1:9" x14ac:dyDescent="0.25">
      <c r="A291" s="2" t="str">
        <f>IF('ImR Data'!A291="","",'ImR Data'!A291)</f>
        <v/>
      </c>
      <c r="B291" s="6" t="str">
        <f>IF('ImR Data'!B291="","",'ImR Data'!B291)</f>
        <v/>
      </c>
      <c r="C291" s="6" t="str">
        <f t="shared" si="34"/>
        <v/>
      </c>
      <c r="D291" s="6" t="str">
        <f t="shared" si="28"/>
        <v/>
      </c>
      <c r="E291" s="6" t="str">
        <f t="shared" si="29"/>
        <v/>
      </c>
      <c r="F291" s="6" t="str">
        <f t="shared" si="30"/>
        <v/>
      </c>
      <c r="G291" s="6" t="str">
        <f t="shared" si="31"/>
        <v/>
      </c>
      <c r="H291" s="6" t="str">
        <f t="shared" si="32"/>
        <v/>
      </c>
      <c r="I291" s="6" t="str">
        <f t="shared" si="33"/>
        <v/>
      </c>
    </row>
    <row r="292" spans="1:9" x14ac:dyDescent="0.25">
      <c r="A292" s="2" t="str">
        <f>IF('ImR Data'!A292="","",'ImR Data'!A292)</f>
        <v/>
      </c>
      <c r="B292" s="6" t="str">
        <f>IF('ImR Data'!B292="","",'ImR Data'!B292)</f>
        <v/>
      </c>
      <c r="C292" s="6" t="str">
        <f t="shared" si="34"/>
        <v/>
      </c>
      <c r="D292" s="6" t="str">
        <f t="shared" si="28"/>
        <v/>
      </c>
      <c r="E292" s="6" t="str">
        <f t="shared" si="29"/>
        <v/>
      </c>
      <c r="F292" s="6" t="str">
        <f t="shared" si="30"/>
        <v/>
      </c>
      <c r="G292" s="6" t="str">
        <f t="shared" si="31"/>
        <v/>
      </c>
      <c r="H292" s="6" t="str">
        <f t="shared" si="32"/>
        <v/>
      </c>
      <c r="I292" s="6" t="str">
        <f t="shared" si="33"/>
        <v/>
      </c>
    </row>
    <row r="293" spans="1:9" x14ac:dyDescent="0.25">
      <c r="A293" s="2" t="str">
        <f>IF('ImR Data'!A293="","",'ImR Data'!A293)</f>
        <v/>
      </c>
      <c r="B293" s="6" t="str">
        <f>IF('ImR Data'!B293="","",'ImR Data'!B293)</f>
        <v/>
      </c>
      <c r="C293" s="6" t="str">
        <f t="shared" si="34"/>
        <v/>
      </c>
      <c r="D293" s="6" t="str">
        <f t="shared" si="28"/>
        <v/>
      </c>
      <c r="E293" s="6" t="str">
        <f t="shared" si="29"/>
        <v/>
      </c>
      <c r="F293" s="6" t="str">
        <f t="shared" si="30"/>
        <v/>
      </c>
      <c r="G293" s="6" t="str">
        <f t="shared" si="31"/>
        <v/>
      </c>
      <c r="H293" s="6" t="str">
        <f t="shared" si="32"/>
        <v/>
      </c>
      <c r="I293" s="6" t="str">
        <f t="shared" si="33"/>
        <v/>
      </c>
    </row>
    <row r="294" spans="1:9" x14ac:dyDescent="0.25">
      <c r="A294" s="2" t="str">
        <f>IF('ImR Data'!A294="","",'ImR Data'!A294)</f>
        <v/>
      </c>
      <c r="B294" s="6" t="str">
        <f>IF('ImR Data'!B294="","",'ImR Data'!B294)</f>
        <v/>
      </c>
      <c r="C294" s="6" t="str">
        <f t="shared" si="34"/>
        <v/>
      </c>
      <c r="D294" s="6" t="str">
        <f t="shared" si="28"/>
        <v/>
      </c>
      <c r="E294" s="6" t="str">
        <f t="shared" si="29"/>
        <v/>
      </c>
      <c r="F294" s="6" t="str">
        <f t="shared" si="30"/>
        <v/>
      </c>
      <c r="G294" s="6" t="str">
        <f t="shared" si="31"/>
        <v/>
      </c>
      <c r="H294" s="6" t="str">
        <f t="shared" si="32"/>
        <v/>
      </c>
      <c r="I294" s="6" t="str">
        <f t="shared" si="33"/>
        <v/>
      </c>
    </row>
    <row r="295" spans="1:9" x14ac:dyDescent="0.25">
      <c r="A295" s="2" t="str">
        <f>IF('ImR Data'!A295="","",'ImR Data'!A295)</f>
        <v/>
      </c>
      <c r="B295" s="6" t="str">
        <f>IF('ImR Data'!B295="","",'ImR Data'!B295)</f>
        <v/>
      </c>
      <c r="C295" s="6" t="str">
        <f t="shared" si="34"/>
        <v/>
      </c>
      <c r="D295" s="6" t="str">
        <f t="shared" si="28"/>
        <v/>
      </c>
      <c r="E295" s="6" t="str">
        <f t="shared" si="29"/>
        <v/>
      </c>
      <c r="F295" s="6" t="str">
        <f t="shared" si="30"/>
        <v/>
      </c>
      <c r="G295" s="6" t="str">
        <f t="shared" si="31"/>
        <v/>
      </c>
      <c r="H295" s="6" t="str">
        <f t="shared" si="32"/>
        <v/>
      </c>
      <c r="I295" s="6" t="str">
        <f t="shared" si="33"/>
        <v/>
      </c>
    </row>
    <row r="296" spans="1:9" x14ac:dyDescent="0.25">
      <c r="A296" s="2" t="str">
        <f>IF('ImR Data'!A296="","",'ImR Data'!A296)</f>
        <v/>
      </c>
      <c r="B296" s="6" t="str">
        <f>IF('ImR Data'!B296="","",'ImR Data'!B296)</f>
        <v/>
      </c>
      <c r="C296" s="6" t="str">
        <f t="shared" si="34"/>
        <v/>
      </c>
      <c r="D296" s="6" t="str">
        <f t="shared" si="28"/>
        <v/>
      </c>
      <c r="E296" s="6" t="str">
        <f t="shared" si="29"/>
        <v/>
      </c>
      <c r="F296" s="6" t="str">
        <f t="shared" si="30"/>
        <v/>
      </c>
      <c r="G296" s="6" t="str">
        <f t="shared" si="31"/>
        <v/>
      </c>
      <c r="H296" s="6" t="str">
        <f t="shared" si="32"/>
        <v/>
      </c>
      <c r="I296" s="6" t="str">
        <f t="shared" si="33"/>
        <v/>
      </c>
    </row>
    <row r="297" spans="1:9" x14ac:dyDescent="0.25">
      <c r="A297" s="2" t="str">
        <f>IF('ImR Data'!A297="","",'ImR Data'!A297)</f>
        <v/>
      </c>
      <c r="B297" s="6" t="str">
        <f>IF('ImR Data'!B297="","",'ImR Data'!B297)</f>
        <v/>
      </c>
      <c r="C297" s="6" t="str">
        <f t="shared" si="34"/>
        <v/>
      </c>
      <c r="D297" s="6" t="str">
        <f t="shared" si="28"/>
        <v/>
      </c>
      <c r="E297" s="6" t="str">
        <f t="shared" si="29"/>
        <v/>
      </c>
      <c r="F297" s="6" t="str">
        <f t="shared" si="30"/>
        <v/>
      </c>
      <c r="G297" s="6" t="str">
        <f t="shared" si="31"/>
        <v/>
      </c>
      <c r="H297" s="6" t="str">
        <f t="shared" si="32"/>
        <v/>
      </c>
      <c r="I297" s="6" t="str">
        <f t="shared" si="33"/>
        <v/>
      </c>
    </row>
    <row r="298" spans="1:9" x14ac:dyDescent="0.25">
      <c r="A298" s="2" t="str">
        <f>IF('ImR Data'!A298="","",'ImR Data'!A298)</f>
        <v/>
      </c>
      <c r="B298" s="6" t="str">
        <f>IF('ImR Data'!B298="","",'ImR Data'!B298)</f>
        <v/>
      </c>
      <c r="C298" s="6" t="str">
        <f t="shared" si="34"/>
        <v/>
      </c>
      <c r="D298" s="6" t="str">
        <f t="shared" si="28"/>
        <v/>
      </c>
      <c r="E298" s="6" t="str">
        <f t="shared" si="29"/>
        <v/>
      </c>
      <c r="F298" s="6" t="str">
        <f t="shared" si="30"/>
        <v/>
      </c>
      <c r="G298" s="6" t="str">
        <f t="shared" si="31"/>
        <v/>
      </c>
      <c r="H298" s="6" t="str">
        <f t="shared" si="32"/>
        <v/>
      </c>
      <c r="I298" s="6" t="str">
        <f t="shared" si="33"/>
        <v/>
      </c>
    </row>
    <row r="299" spans="1:9" x14ac:dyDescent="0.25">
      <c r="A299" s="2" t="str">
        <f>IF('ImR Data'!A299="","",'ImR Data'!A299)</f>
        <v/>
      </c>
      <c r="B299" s="6" t="str">
        <f>IF('ImR Data'!B299="","",'ImR Data'!B299)</f>
        <v/>
      </c>
      <c r="C299" s="6" t="str">
        <f t="shared" si="34"/>
        <v/>
      </c>
      <c r="D299" s="6" t="str">
        <f t="shared" si="28"/>
        <v/>
      </c>
      <c r="E299" s="6" t="str">
        <f t="shared" si="29"/>
        <v/>
      </c>
      <c r="F299" s="6" t="str">
        <f t="shared" si="30"/>
        <v/>
      </c>
      <c r="G299" s="6" t="str">
        <f t="shared" si="31"/>
        <v/>
      </c>
      <c r="H299" s="6" t="str">
        <f t="shared" si="32"/>
        <v/>
      </c>
      <c r="I299" s="6" t="str">
        <f t="shared" si="33"/>
        <v/>
      </c>
    </row>
    <row r="300" spans="1:9" x14ac:dyDescent="0.25">
      <c r="A300" s="2" t="str">
        <f>IF('ImR Data'!A300="","",'ImR Data'!A300)</f>
        <v/>
      </c>
      <c r="B300" s="6" t="str">
        <f>IF('ImR Data'!B300="","",'ImR Data'!B300)</f>
        <v/>
      </c>
      <c r="C300" s="6" t="str">
        <f t="shared" si="34"/>
        <v/>
      </c>
      <c r="D300" s="6" t="str">
        <f t="shared" si="28"/>
        <v/>
      </c>
      <c r="E300" s="6" t="str">
        <f t="shared" si="29"/>
        <v/>
      </c>
      <c r="F300" s="6" t="str">
        <f t="shared" si="30"/>
        <v/>
      </c>
      <c r="G300" s="6" t="str">
        <f t="shared" si="31"/>
        <v/>
      </c>
      <c r="H300" s="6" t="str">
        <f t="shared" si="32"/>
        <v/>
      </c>
      <c r="I300" s="6" t="str">
        <f t="shared" si="33"/>
        <v/>
      </c>
    </row>
    <row r="301" spans="1:9" x14ac:dyDescent="0.25">
      <c r="A301" s="2" t="str">
        <f>IF('ImR Data'!A301="","",'ImR Data'!A301)</f>
        <v/>
      </c>
      <c r="B301" s="6" t="str">
        <f>IF('ImR Data'!B301="","",'ImR Data'!B301)</f>
        <v/>
      </c>
      <c r="C301" s="6" t="str">
        <f t="shared" si="34"/>
        <v/>
      </c>
      <c r="D301" s="6" t="str">
        <f t="shared" si="28"/>
        <v/>
      </c>
      <c r="E301" s="6" t="str">
        <f t="shared" si="29"/>
        <v/>
      </c>
      <c r="F301" s="6" t="str">
        <f t="shared" si="30"/>
        <v/>
      </c>
      <c r="G301" s="6" t="str">
        <f t="shared" si="31"/>
        <v/>
      </c>
      <c r="H301" s="6" t="str">
        <f t="shared" si="32"/>
        <v/>
      </c>
      <c r="I301" s="6" t="str">
        <f t="shared" si="33"/>
        <v/>
      </c>
    </row>
    <row r="302" spans="1:9" x14ac:dyDescent="0.25">
      <c r="A302" s="2" t="str">
        <f>IF('ImR Data'!A302="","",'ImR Data'!A302)</f>
        <v/>
      </c>
      <c r="B302" s="6" t="str">
        <f>IF('ImR Data'!B302="","",'ImR Data'!B302)</f>
        <v/>
      </c>
      <c r="C302" s="6" t="str">
        <f t="shared" si="34"/>
        <v/>
      </c>
      <c r="D302" s="6" t="str">
        <f t="shared" si="28"/>
        <v/>
      </c>
      <c r="E302" s="6" t="str">
        <f t="shared" si="29"/>
        <v/>
      </c>
      <c r="F302" s="6" t="str">
        <f t="shared" si="30"/>
        <v/>
      </c>
      <c r="G302" s="6" t="str">
        <f t="shared" si="31"/>
        <v/>
      </c>
      <c r="H302" s="6" t="str">
        <f t="shared" si="32"/>
        <v/>
      </c>
      <c r="I302" s="6" t="str">
        <f t="shared" si="33"/>
        <v/>
      </c>
    </row>
    <row r="303" spans="1:9" x14ac:dyDescent="0.25">
      <c r="A303" s="2" t="str">
        <f>IF('ImR Data'!A303="","",'ImR Data'!A303)</f>
        <v/>
      </c>
      <c r="B303" s="6" t="str">
        <f>IF('ImR Data'!B303="","",'ImR Data'!B303)</f>
        <v/>
      </c>
      <c r="C303" s="6" t="str">
        <f t="shared" si="34"/>
        <v/>
      </c>
      <c r="D303" s="6" t="str">
        <f t="shared" si="28"/>
        <v/>
      </c>
      <c r="E303" s="6" t="str">
        <f t="shared" si="29"/>
        <v/>
      </c>
      <c r="F303" s="6" t="str">
        <f t="shared" si="30"/>
        <v/>
      </c>
      <c r="G303" s="6" t="str">
        <f t="shared" si="31"/>
        <v/>
      </c>
      <c r="H303" s="6" t="str">
        <f t="shared" si="32"/>
        <v/>
      </c>
      <c r="I303" s="6" t="str">
        <f t="shared" si="33"/>
        <v/>
      </c>
    </row>
    <row r="304" spans="1:9" x14ac:dyDescent="0.25">
      <c r="A304" s="2" t="str">
        <f>IF('ImR Data'!A304="","",'ImR Data'!A304)</f>
        <v/>
      </c>
      <c r="B304" s="6" t="str">
        <f>IF('ImR Data'!B304="","",'ImR Data'!B304)</f>
        <v/>
      </c>
      <c r="C304" s="6" t="str">
        <f t="shared" si="34"/>
        <v/>
      </c>
      <c r="D304" s="6" t="str">
        <f t="shared" si="28"/>
        <v/>
      </c>
      <c r="E304" s="6" t="str">
        <f t="shared" si="29"/>
        <v/>
      </c>
      <c r="F304" s="6" t="str">
        <f t="shared" si="30"/>
        <v/>
      </c>
      <c r="G304" s="6" t="str">
        <f t="shared" si="31"/>
        <v/>
      </c>
      <c r="H304" s="6" t="str">
        <f t="shared" si="32"/>
        <v/>
      </c>
      <c r="I304" s="6" t="str">
        <f t="shared" si="33"/>
        <v/>
      </c>
    </row>
    <row r="305" spans="1:9" x14ac:dyDescent="0.25">
      <c r="A305" s="2" t="str">
        <f>IF('ImR Data'!A305="","",'ImR Data'!A305)</f>
        <v/>
      </c>
      <c r="B305" s="6" t="str">
        <f>IF('ImR Data'!B305="","",'ImR Data'!B305)</f>
        <v/>
      </c>
      <c r="C305" s="6" t="str">
        <f t="shared" si="34"/>
        <v/>
      </c>
      <c r="D305" s="6" t="str">
        <f t="shared" si="28"/>
        <v/>
      </c>
      <c r="E305" s="6" t="str">
        <f t="shared" si="29"/>
        <v/>
      </c>
      <c r="F305" s="6" t="str">
        <f t="shared" si="30"/>
        <v/>
      </c>
      <c r="G305" s="6" t="str">
        <f t="shared" si="31"/>
        <v/>
      </c>
      <c r="H305" s="6" t="str">
        <f t="shared" si="32"/>
        <v/>
      </c>
      <c r="I305" s="6" t="str">
        <f t="shared" si="33"/>
        <v/>
      </c>
    </row>
    <row r="306" spans="1:9" x14ac:dyDescent="0.25">
      <c r="A306" s="2" t="str">
        <f>IF('ImR Data'!A306="","",'ImR Data'!A306)</f>
        <v/>
      </c>
      <c r="B306" s="6" t="str">
        <f>IF('ImR Data'!B306="","",'ImR Data'!B306)</f>
        <v/>
      </c>
      <c r="C306" s="6" t="str">
        <f t="shared" si="34"/>
        <v/>
      </c>
      <c r="D306" s="6" t="str">
        <f t="shared" si="28"/>
        <v/>
      </c>
      <c r="E306" s="6" t="str">
        <f t="shared" si="29"/>
        <v/>
      </c>
      <c r="F306" s="6" t="str">
        <f t="shared" si="30"/>
        <v/>
      </c>
      <c r="G306" s="6" t="str">
        <f t="shared" si="31"/>
        <v/>
      </c>
      <c r="H306" s="6" t="str">
        <f t="shared" si="32"/>
        <v/>
      </c>
      <c r="I306" s="6" t="str">
        <f t="shared" si="33"/>
        <v/>
      </c>
    </row>
    <row r="307" spans="1:9" x14ac:dyDescent="0.25">
      <c r="A307" s="2" t="str">
        <f>IF('ImR Data'!A307="","",'ImR Data'!A307)</f>
        <v/>
      </c>
      <c r="B307" s="6" t="str">
        <f>IF('ImR Data'!B307="","",'ImR Data'!B307)</f>
        <v/>
      </c>
      <c r="C307" s="6" t="str">
        <f t="shared" si="34"/>
        <v/>
      </c>
      <c r="D307" s="6" t="str">
        <f t="shared" si="28"/>
        <v/>
      </c>
      <c r="E307" s="6" t="str">
        <f t="shared" si="29"/>
        <v/>
      </c>
      <c r="F307" s="6" t="str">
        <f t="shared" si="30"/>
        <v/>
      </c>
      <c r="G307" s="6" t="str">
        <f t="shared" si="31"/>
        <v/>
      </c>
      <c r="H307" s="6" t="str">
        <f t="shared" si="32"/>
        <v/>
      </c>
      <c r="I307" s="6" t="str">
        <f t="shared" si="33"/>
        <v/>
      </c>
    </row>
    <row r="308" spans="1:9" x14ac:dyDescent="0.25">
      <c r="A308" s="2" t="str">
        <f>IF('ImR Data'!A308="","",'ImR Data'!A308)</f>
        <v/>
      </c>
      <c r="B308" s="6" t="str">
        <f>IF('ImR Data'!B308="","",'ImR Data'!B308)</f>
        <v/>
      </c>
      <c r="C308" s="6" t="str">
        <f t="shared" si="34"/>
        <v/>
      </c>
      <c r="D308" s="6" t="str">
        <f t="shared" si="28"/>
        <v/>
      </c>
      <c r="E308" s="6" t="str">
        <f t="shared" si="29"/>
        <v/>
      </c>
      <c r="F308" s="6" t="str">
        <f t="shared" si="30"/>
        <v/>
      </c>
      <c r="G308" s="6" t="str">
        <f t="shared" si="31"/>
        <v/>
      </c>
      <c r="H308" s="6" t="str">
        <f t="shared" si="32"/>
        <v/>
      </c>
      <c r="I308" s="6" t="str">
        <f t="shared" si="33"/>
        <v/>
      </c>
    </row>
    <row r="309" spans="1:9" x14ac:dyDescent="0.25">
      <c r="A309" s="2" t="str">
        <f>IF('ImR Data'!A309="","",'ImR Data'!A309)</f>
        <v/>
      </c>
      <c r="B309" s="6" t="str">
        <f>IF('ImR Data'!B309="","",'ImR Data'!B309)</f>
        <v/>
      </c>
      <c r="C309" s="6" t="str">
        <f t="shared" si="34"/>
        <v/>
      </c>
      <c r="D309" s="6" t="str">
        <f t="shared" si="28"/>
        <v/>
      </c>
      <c r="E309" s="6" t="str">
        <f t="shared" si="29"/>
        <v/>
      </c>
      <c r="F309" s="6" t="str">
        <f t="shared" si="30"/>
        <v/>
      </c>
      <c r="G309" s="6" t="str">
        <f t="shared" si="31"/>
        <v/>
      </c>
      <c r="H309" s="6" t="str">
        <f t="shared" si="32"/>
        <v/>
      </c>
      <c r="I309" s="6" t="str">
        <f t="shared" si="33"/>
        <v/>
      </c>
    </row>
    <row r="310" spans="1:9" x14ac:dyDescent="0.25">
      <c r="A310" s="2" t="str">
        <f>IF('ImR Data'!A310="","",'ImR Data'!A310)</f>
        <v/>
      </c>
      <c r="B310" s="6" t="str">
        <f>IF('ImR Data'!B310="","",'ImR Data'!B310)</f>
        <v/>
      </c>
      <c r="C310" s="6" t="str">
        <f t="shared" si="34"/>
        <v/>
      </c>
      <c r="D310" s="6" t="str">
        <f t="shared" si="28"/>
        <v/>
      </c>
      <c r="E310" s="6" t="str">
        <f t="shared" si="29"/>
        <v/>
      </c>
      <c r="F310" s="6" t="str">
        <f t="shared" si="30"/>
        <v/>
      </c>
      <c r="G310" s="6" t="str">
        <f t="shared" si="31"/>
        <v/>
      </c>
      <c r="H310" s="6" t="str">
        <f t="shared" si="32"/>
        <v/>
      </c>
      <c r="I310" s="6" t="str">
        <f t="shared" si="33"/>
        <v/>
      </c>
    </row>
    <row r="311" spans="1:9" x14ac:dyDescent="0.25">
      <c r="A311" s="2" t="str">
        <f>IF('ImR Data'!A311="","",'ImR Data'!A311)</f>
        <v/>
      </c>
      <c r="B311" s="6" t="str">
        <f>IF('ImR Data'!B311="","",'ImR Data'!B311)</f>
        <v/>
      </c>
      <c r="C311" s="6" t="str">
        <f t="shared" si="34"/>
        <v/>
      </c>
      <c r="D311" s="6" t="str">
        <f t="shared" si="28"/>
        <v/>
      </c>
      <c r="E311" s="6" t="str">
        <f t="shared" si="29"/>
        <v/>
      </c>
      <c r="F311" s="6" t="str">
        <f t="shared" si="30"/>
        <v/>
      </c>
      <c r="G311" s="6" t="str">
        <f t="shared" si="31"/>
        <v/>
      </c>
      <c r="H311" s="6" t="str">
        <f t="shared" si="32"/>
        <v/>
      </c>
      <c r="I311" s="6" t="str">
        <f t="shared" si="33"/>
        <v/>
      </c>
    </row>
    <row r="312" spans="1:9" x14ac:dyDescent="0.25">
      <c r="A312" s="2" t="str">
        <f>IF('ImR Data'!A312="","",'ImR Data'!A312)</f>
        <v/>
      </c>
      <c r="B312" s="6" t="str">
        <f>IF('ImR Data'!B312="","",'ImR Data'!B312)</f>
        <v/>
      </c>
      <c r="C312" s="6" t="str">
        <f t="shared" si="34"/>
        <v/>
      </c>
      <c r="D312" s="6" t="str">
        <f t="shared" si="28"/>
        <v/>
      </c>
      <c r="E312" s="6" t="str">
        <f t="shared" si="29"/>
        <v/>
      </c>
      <c r="F312" s="6" t="str">
        <f t="shared" si="30"/>
        <v/>
      </c>
      <c r="G312" s="6" t="str">
        <f t="shared" si="31"/>
        <v/>
      </c>
      <c r="H312" s="6" t="str">
        <f t="shared" si="32"/>
        <v/>
      </c>
      <c r="I312" s="6" t="str">
        <f t="shared" si="33"/>
        <v/>
      </c>
    </row>
    <row r="313" spans="1:9" x14ac:dyDescent="0.25">
      <c r="A313" s="2" t="str">
        <f>IF('ImR Data'!A313="","",'ImR Data'!A313)</f>
        <v/>
      </c>
      <c r="B313" s="6" t="str">
        <f>IF('ImR Data'!B313="","",'ImR Data'!B313)</f>
        <v/>
      </c>
      <c r="C313" s="6" t="str">
        <f t="shared" si="34"/>
        <v/>
      </c>
      <c r="D313" s="6" t="str">
        <f t="shared" si="28"/>
        <v/>
      </c>
      <c r="E313" s="6" t="str">
        <f t="shared" si="29"/>
        <v/>
      </c>
      <c r="F313" s="6" t="str">
        <f t="shared" si="30"/>
        <v/>
      </c>
      <c r="G313" s="6" t="str">
        <f t="shared" si="31"/>
        <v/>
      </c>
      <c r="H313" s="6" t="str">
        <f t="shared" si="32"/>
        <v/>
      </c>
      <c r="I313" s="6" t="str">
        <f t="shared" si="33"/>
        <v/>
      </c>
    </row>
    <row r="314" spans="1:9" x14ac:dyDescent="0.25">
      <c r="A314" s="2" t="str">
        <f>IF('ImR Data'!A314="","",'ImR Data'!A314)</f>
        <v/>
      </c>
      <c r="B314" s="6" t="str">
        <f>IF('ImR Data'!B314="","",'ImR Data'!B314)</f>
        <v/>
      </c>
      <c r="C314" s="6" t="str">
        <f t="shared" si="34"/>
        <v/>
      </c>
      <c r="D314" s="6" t="str">
        <f t="shared" si="28"/>
        <v/>
      </c>
      <c r="E314" s="6" t="str">
        <f t="shared" si="29"/>
        <v/>
      </c>
      <c r="F314" s="6" t="str">
        <f t="shared" si="30"/>
        <v/>
      </c>
      <c r="G314" s="6" t="str">
        <f t="shared" si="31"/>
        <v/>
      </c>
      <c r="H314" s="6" t="str">
        <f t="shared" si="32"/>
        <v/>
      </c>
      <c r="I314" s="6" t="str">
        <f t="shared" si="33"/>
        <v/>
      </c>
    </row>
    <row r="315" spans="1:9" x14ac:dyDescent="0.25">
      <c r="A315" s="2" t="str">
        <f>IF('ImR Data'!A315="","",'ImR Data'!A315)</f>
        <v/>
      </c>
      <c r="B315" s="6" t="str">
        <f>IF('ImR Data'!B315="","",'ImR Data'!B315)</f>
        <v/>
      </c>
      <c r="C315" s="6" t="str">
        <f t="shared" si="34"/>
        <v/>
      </c>
      <c r="D315" s="6" t="str">
        <f t="shared" si="28"/>
        <v/>
      </c>
      <c r="E315" s="6" t="str">
        <f t="shared" si="29"/>
        <v/>
      </c>
      <c r="F315" s="6" t="str">
        <f t="shared" si="30"/>
        <v/>
      </c>
      <c r="G315" s="6" t="str">
        <f t="shared" si="31"/>
        <v/>
      </c>
      <c r="H315" s="6" t="str">
        <f t="shared" si="32"/>
        <v/>
      </c>
      <c r="I315" s="6" t="str">
        <f t="shared" si="33"/>
        <v/>
      </c>
    </row>
    <row r="316" spans="1:9" x14ac:dyDescent="0.25">
      <c r="A316" s="2" t="str">
        <f>IF('ImR Data'!A316="","",'ImR Data'!A316)</f>
        <v/>
      </c>
      <c r="B316" s="6" t="str">
        <f>IF('ImR Data'!B316="","",'ImR Data'!B316)</f>
        <v/>
      </c>
      <c r="C316" s="6" t="str">
        <f t="shared" si="34"/>
        <v/>
      </c>
      <c r="D316" s="6" t="str">
        <f t="shared" si="28"/>
        <v/>
      </c>
      <c r="E316" s="6" t="str">
        <f t="shared" si="29"/>
        <v/>
      </c>
      <c r="F316" s="6" t="str">
        <f t="shared" si="30"/>
        <v/>
      </c>
      <c r="G316" s="6" t="str">
        <f t="shared" si="31"/>
        <v/>
      </c>
      <c r="H316" s="6" t="str">
        <f t="shared" si="32"/>
        <v/>
      </c>
      <c r="I316" s="6" t="str">
        <f t="shared" si="33"/>
        <v/>
      </c>
    </row>
    <row r="317" spans="1:9" x14ac:dyDescent="0.25">
      <c r="A317" s="2" t="str">
        <f>IF('ImR Data'!A317="","",'ImR Data'!A317)</f>
        <v/>
      </c>
      <c r="B317" s="6" t="str">
        <f>IF('ImR Data'!B317="","",'ImR Data'!B317)</f>
        <v/>
      </c>
      <c r="C317" s="6" t="str">
        <f t="shared" si="34"/>
        <v/>
      </c>
      <c r="D317" s="6" t="str">
        <f t="shared" si="28"/>
        <v/>
      </c>
      <c r="E317" s="6" t="str">
        <f t="shared" si="29"/>
        <v/>
      </c>
      <c r="F317" s="6" t="str">
        <f t="shared" si="30"/>
        <v/>
      </c>
      <c r="G317" s="6" t="str">
        <f t="shared" si="31"/>
        <v/>
      </c>
      <c r="H317" s="6" t="str">
        <f t="shared" si="32"/>
        <v/>
      </c>
      <c r="I317" s="6" t="str">
        <f t="shared" si="33"/>
        <v/>
      </c>
    </row>
    <row r="318" spans="1:9" x14ac:dyDescent="0.25">
      <c r="A318" s="2" t="str">
        <f>IF('ImR Data'!A318="","",'ImR Data'!A318)</f>
        <v/>
      </c>
      <c r="B318" s="6" t="str">
        <f>IF('ImR Data'!B318="","",'ImR Data'!B318)</f>
        <v/>
      </c>
      <c r="C318" s="6" t="str">
        <f t="shared" si="34"/>
        <v/>
      </c>
      <c r="D318" s="6" t="str">
        <f t="shared" si="28"/>
        <v/>
      </c>
      <c r="E318" s="6" t="str">
        <f t="shared" si="29"/>
        <v/>
      </c>
      <c r="F318" s="6" t="str">
        <f t="shared" si="30"/>
        <v/>
      </c>
      <c r="G318" s="6" t="str">
        <f t="shared" si="31"/>
        <v/>
      </c>
      <c r="H318" s="6" t="str">
        <f t="shared" si="32"/>
        <v/>
      </c>
      <c r="I318" s="6" t="str">
        <f t="shared" si="33"/>
        <v/>
      </c>
    </row>
    <row r="319" spans="1:9" x14ac:dyDescent="0.25">
      <c r="A319" s="2" t="str">
        <f>IF('ImR Data'!A319="","",'ImR Data'!A319)</f>
        <v/>
      </c>
      <c r="B319" s="6" t="str">
        <f>IF('ImR Data'!B319="","",'ImR Data'!B319)</f>
        <v/>
      </c>
      <c r="C319" s="6" t="str">
        <f t="shared" si="34"/>
        <v/>
      </c>
      <c r="D319" s="6" t="str">
        <f t="shared" si="28"/>
        <v/>
      </c>
      <c r="E319" s="6" t="str">
        <f t="shared" si="29"/>
        <v/>
      </c>
      <c r="F319" s="6" t="str">
        <f t="shared" si="30"/>
        <v/>
      </c>
      <c r="G319" s="6" t="str">
        <f t="shared" si="31"/>
        <v/>
      </c>
      <c r="H319" s="6" t="str">
        <f t="shared" si="32"/>
        <v/>
      </c>
      <c r="I319" s="6" t="str">
        <f t="shared" si="33"/>
        <v/>
      </c>
    </row>
    <row r="320" spans="1:9" x14ac:dyDescent="0.25">
      <c r="A320" s="2" t="str">
        <f>IF('ImR Data'!A320="","",'ImR Data'!A320)</f>
        <v/>
      </c>
      <c r="B320" s="6" t="str">
        <f>IF('ImR Data'!B320="","",'ImR Data'!B320)</f>
        <v/>
      </c>
      <c r="C320" s="6" t="str">
        <f t="shared" si="34"/>
        <v/>
      </c>
      <c r="D320" s="6" t="str">
        <f t="shared" si="28"/>
        <v/>
      </c>
      <c r="E320" s="6" t="str">
        <f t="shared" si="29"/>
        <v/>
      </c>
      <c r="F320" s="6" t="str">
        <f t="shared" si="30"/>
        <v/>
      </c>
      <c r="G320" s="6" t="str">
        <f t="shared" si="31"/>
        <v/>
      </c>
      <c r="H320" s="6" t="str">
        <f t="shared" si="32"/>
        <v/>
      </c>
      <c r="I320" s="6" t="str">
        <f t="shared" si="33"/>
        <v/>
      </c>
    </row>
    <row r="321" spans="1:9" x14ac:dyDescent="0.25">
      <c r="A321" s="2" t="str">
        <f>IF('ImR Data'!A321="","",'ImR Data'!A321)</f>
        <v/>
      </c>
      <c r="B321" s="6" t="str">
        <f>IF('ImR Data'!B321="","",'ImR Data'!B321)</f>
        <v/>
      </c>
      <c r="C321" s="6" t="str">
        <f t="shared" si="34"/>
        <v/>
      </c>
      <c r="D321" s="6" t="str">
        <f t="shared" si="28"/>
        <v/>
      </c>
      <c r="E321" s="6" t="str">
        <f t="shared" si="29"/>
        <v/>
      </c>
      <c r="F321" s="6" t="str">
        <f t="shared" si="30"/>
        <v/>
      </c>
      <c r="G321" s="6" t="str">
        <f t="shared" si="31"/>
        <v/>
      </c>
      <c r="H321" s="6" t="str">
        <f t="shared" si="32"/>
        <v/>
      </c>
      <c r="I321" s="6" t="str">
        <f t="shared" si="33"/>
        <v/>
      </c>
    </row>
    <row r="322" spans="1:9" x14ac:dyDescent="0.25">
      <c r="A322" s="2" t="str">
        <f>IF('ImR Data'!A322="","",'ImR Data'!A322)</f>
        <v/>
      </c>
      <c r="B322" s="6" t="str">
        <f>IF('ImR Data'!B322="","",'ImR Data'!B322)</f>
        <v/>
      </c>
      <c r="C322" s="6" t="str">
        <f t="shared" si="34"/>
        <v/>
      </c>
      <c r="D322" s="6" t="str">
        <f t="shared" ref="D322:D385" si="35">IF($M$2="","",$M$2)</f>
        <v/>
      </c>
      <c r="E322" s="6" t="str">
        <f t="shared" ref="E322:E385" si="36">IF($M$3="","",$M$3)</f>
        <v/>
      </c>
      <c r="F322" s="6" t="str">
        <f t="shared" ref="F322:F385" si="37">IF($M$4="","",$M$4)</f>
        <v/>
      </c>
      <c r="G322" s="6" t="str">
        <f t="shared" ref="G322:G385" si="38">IF($M$6="","",$M$6)</f>
        <v/>
      </c>
      <c r="H322" s="6" t="str">
        <f t="shared" ref="H322:H385" si="39">IF($M$7="","",$M$7)</f>
        <v/>
      </c>
      <c r="I322" s="6" t="str">
        <f t="shared" ref="I322:I385" si="40">IF($M$8="","",$M$8)</f>
        <v/>
      </c>
    </row>
    <row r="323" spans="1:9" x14ac:dyDescent="0.25">
      <c r="A323" s="2" t="str">
        <f>IF('ImR Data'!A323="","",'ImR Data'!A323)</f>
        <v/>
      </c>
      <c r="B323" s="6" t="str">
        <f>IF('ImR Data'!B323="","",'ImR Data'!B323)</f>
        <v/>
      </c>
      <c r="C323" s="6" t="str">
        <f t="shared" ref="C323:C386" si="41">IF((OR(B323="", B322=""))=TRUE,"",ABS(B323-B322))</f>
        <v/>
      </c>
      <c r="D323" s="6" t="str">
        <f t="shared" si="35"/>
        <v/>
      </c>
      <c r="E323" s="6" t="str">
        <f t="shared" si="36"/>
        <v/>
      </c>
      <c r="F323" s="6" t="str">
        <f t="shared" si="37"/>
        <v/>
      </c>
      <c r="G323" s="6" t="str">
        <f t="shared" si="38"/>
        <v/>
      </c>
      <c r="H323" s="6" t="str">
        <f t="shared" si="39"/>
        <v/>
      </c>
      <c r="I323" s="6" t="str">
        <f t="shared" si="40"/>
        <v/>
      </c>
    </row>
    <row r="324" spans="1:9" x14ac:dyDescent="0.25">
      <c r="A324" s="2" t="str">
        <f>IF('ImR Data'!A324="","",'ImR Data'!A324)</f>
        <v/>
      </c>
      <c r="B324" s="6" t="str">
        <f>IF('ImR Data'!B324="","",'ImR Data'!B324)</f>
        <v/>
      </c>
      <c r="C324" s="6" t="str">
        <f t="shared" si="41"/>
        <v/>
      </c>
      <c r="D324" s="6" t="str">
        <f t="shared" si="35"/>
        <v/>
      </c>
      <c r="E324" s="6" t="str">
        <f t="shared" si="36"/>
        <v/>
      </c>
      <c r="F324" s="6" t="str">
        <f t="shared" si="37"/>
        <v/>
      </c>
      <c r="G324" s="6" t="str">
        <f t="shared" si="38"/>
        <v/>
      </c>
      <c r="H324" s="6" t="str">
        <f t="shared" si="39"/>
        <v/>
      </c>
      <c r="I324" s="6" t="str">
        <f t="shared" si="40"/>
        <v/>
      </c>
    </row>
    <row r="325" spans="1:9" x14ac:dyDescent="0.25">
      <c r="A325" s="2" t="str">
        <f>IF('ImR Data'!A325="","",'ImR Data'!A325)</f>
        <v/>
      </c>
      <c r="B325" s="6" t="str">
        <f>IF('ImR Data'!B325="","",'ImR Data'!B325)</f>
        <v/>
      </c>
      <c r="C325" s="6" t="str">
        <f t="shared" si="41"/>
        <v/>
      </c>
      <c r="D325" s="6" t="str">
        <f t="shared" si="35"/>
        <v/>
      </c>
      <c r="E325" s="6" t="str">
        <f t="shared" si="36"/>
        <v/>
      </c>
      <c r="F325" s="6" t="str">
        <f t="shared" si="37"/>
        <v/>
      </c>
      <c r="G325" s="6" t="str">
        <f t="shared" si="38"/>
        <v/>
      </c>
      <c r="H325" s="6" t="str">
        <f t="shared" si="39"/>
        <v/>
      </c>
      <c r="I325" s="6" t="str">
        <f t="shared" si="40"/>
        <v/>
      </c>
    </row>
    <row r="326" spans="1:9" x14ac:dyDescent="0.25">
      <c r="A326" s="2" t="str">
        <f>IF('ImR Data'!A326="","",'ImR Data'!A326)</f>
        <v/>
      </c>
      <c r="B326" s="6" t="str">
        <f>IF('ImR Data'!B326="","",'ImR Data'!B326)</f>
        <v/>
      </c>
      <c r="C326" s="6" t="str">
        <f t="shared" si="41"/>
        <v/>
      </c>
      <c r="D326" s="6" t="str">
        <f t="shared" si="35"/>
        <v/>
      </c>
      <c r="E326" s="6" t="str">
        <f t="shared" si="36"/>
        <v/>
      </c>
      <c r="F326" s="6" t="str">
        <f t="shared" si="37"/>
        <v/>
      </c>
      <c r="G326" s="6" t="str">
        <f t="shared" si="38"/>
        <v/>
      </c>
      <c r="H326" s="6" t="str">
        <f t="shared" si="39"/>
        <v/>
      </c>
      <c r="I326" s="6" t="str">
        <f t="shared" si="40"/>
        <v/>
      </c>
    </row>
    <row r="327" spans="1:9" x14ac:dyDescent="0.25">
      <c r="A327" s="2" t="str">
        <f>IF('ImR Data'!A327="","",'ImR Data'!A327)</f>
        <v/>
      </c>
      <c r="B327" s="6" t="str">
        <f>IF('ImR Data'!B327="","",'ImR Data'!B327)</f>
        <v/>
      </c>
      <c r="C327" s="6" t="str">
        <f t="shared" si="41"/>
        <v/>
      </c>
      <c r="D327" s="6" t="str">
        <f t="shared" si="35"/>
        <v/>
      </c>
      <c r="E327" s="6" t="str">
        <f t="shared" si="36"/>
        <v/>
      </c>
      <c r="F327" s="6" t="str">
        <f t="shared" si="37"/>
        <v/>
      </c>
      <c r="G327" s="6" t="str">
        <f t="shared" si="38"/>
        <v/>
      </c>
      <c r="H327" s="6" t="str">
        <f t="shared" si="39"/>
        <v/>
      </c>
      <c r="I327" s="6" t="str">
        <f t="shared" si="40"/>
        <v/>
      </c>
    </row>
    <row r="328" spans="1:9" x14ac:dyDescent="0.25">
      <c r="A328" s="2" t="str">
        <f>IF('ImR Data'!A328="","",'ImR Data'!A328)</f>
        <v/>
      </c>
      <c r="B328" s="6" t="str">
        <f>IF('ImR Data'!B328="","",'ImR Data'!B328)</f>
        <v/>
      </c>
      <c r="C328" s="6" t="str">
        <f t="shared" si="41"/>
        <v/>
      </c>
      <c r="D328" s="6" t="str">
        <f t="shared" si="35"/>
        <v/>
      </c>
      <c r="E328" s="6" t="str">
        <f t="shared" si="36"/>
        <v/>
      </c>
      <c r="F328" s="6" t="str">
        <f t="shared" si="37"/>
        <v/>
      </c>
      <c r="G328" s="6" t="str">
        <f t="shared" si="38"/>
        <v/>
      </c>
      <c r="H328" s="6" t="str">
        <f t="shared" si="39"/>
        <v/>
      </c>
      <c r="I328" s="6" t="str">
        <f t="shared" si="40"/>
        <v/>
      </c>
    </row>
    <row r="329" spans="1:9" x14ac:dyDescent="0.25">
      <c r="A329" s="2" t="str">
        <f>IF('ImR Data'!A329="","",'ImR Data'!A329)</f>
        <v/>
      </c>
      <c r="B329" s="6" t="str">
        <f>IF('ImR Data'!B329="","",'ImR Data'!B329)</f>
        <v/>
      </c>
      <c r="C329" s="6" t="str">
        <f t="shared" si="41"/>
        <v/>
      </c>
      <c r="D329" s="6" t="str">
        <f t="shared" si="35"/>
        <v/>
      </c>
      <c r="E329" s="6" t="str">
        <f t="shared" si="36"/>
        <v/>
      </c>
      <c r="F329" s="6" t="str">
        <f t="shared" si="37"/>
        <v/>
      </c>
      <c r="G329" s="6" t="str">
        <f t="shared" si="38"/>
        <v/>
      </c>
      <c r="H329" s="6" t="str">
        <f t="shared" si="39"/>
        <v/>
      </c>
      <c r="I329" s="6" t="str">
        <f t="shared" si="40"/>
        <v/>
      </c>
    </row>
    <row r="330" spans="1:9" x14ac:dyDescent="0.25">
      <c r="A330" s="2" t="str">
        <f>IF('ImR Data'!A330="","",'ImR Data'!A330)</f>
        <v/>
      </c>
      <c r="B330" s="6" t="str">
        <f>IF('ImR Data'!B330="","",'ImR Data'!B330)</f>
        <v/>
      </c>
      <c r="C330" s="6" t="str">
        <f t="shared" si="41"/>
        <v/>
      </c>
      <c r="D330" s="6" t="str">
        <f t="shared" si="35"/>
        <v/>
      </c>
      <c r="E330" s="6" t="str">
        <f t="shared" si="36"/>
        <v/>
      </c>
      <c r="F330" s="6" t="str">
        <f t="shared" si="37"/>
        <v/>
      </c>
      <c r="G330" s="6" t="str">
        <f t="shared" si="38"/>
        <v/>
      </c>
      <c r="H330" s="6" t="str">
        <f t="shared" si="39"/>
        <v/>
      </c>
      <c r="I330" s="6" t="str">
        <f t="shared" si="40"/>
        <v/>
      </c>
    </row>
    <row r="331" spans="1:9" x14ac:dyDescent="0.25">
      <c r="A331" s="2" t="str">
        <f>IF('ImR Data'!A331="","",'ImR Data'!A331)</f>
        <v/>
      </c>
      <c r="B331" s="6" t="str">
        <f>IF('ImR Data'!B331="","",'ImR Data'!B331)</f>
        <v/>
      </c>
      <c r="C331" s="6" t="str">
        <f t="shared" si="41"/>
        <v/>
      </c>
      <c r="D331" s="6" t="str">
        <f t="shared" si="35"/>
        <v/>
      </c>
      <c r="E331" s="6" t="str">
        <f t="shared" si="36"/>
        <v/>
      </c>
      <c r="F331" s="6" t="str">
        <f t="shared" si="37"/>
        <v/>
      </c>
      <c r="G331" s="6" t="str">
        <f t="shared" si="38"/>
        <v/>
      </c>
      <c r="H331" s="6" t="str">
        <f t="shared" si="39"/>
        <v/>
      </c>
      <c r="I331" s="6" t="str">
        <f t="shared" si="40"/>
        <v/>
      </c>
    </row>
    <row r="332" spans="1:9" x14ac:dyDescent="0.25">
      <c r="A332" s="2" t="str">
        <f>IF('ImR Data'!A332="","",'ImR Data'!A332)</f>
        <v/>
      </c>
      <c r="B332" s="6" t="str">
        <f>IF('ImR Data'!B332="","",'ImR Data'!B332)</f>
        <v/>
      </c>
      <c r="C332" s="6" t="str">
        <f t="shared" si="41"/>
        <v/>
      </c>
      <c r="D332" s="6" t="str">
        <f t="shared" si="35"/>
        <v/>
      </c>
      <c r="E332" s="6" t="str">
        <f t="shared" si="36"/>
        <v/>
      </c>
      <c r="F332" s="6" t="str">
        <f t="shared" si="37"/>
        <v/>
      </c>
      <c r="G332" s="6" t="str">
        <f t="shared" si="38"/>
        <v/>
      </c>
      <c r="H332" s="6" t="str">
        <f t="shared" si="39"/>
        <v/>
      </c>
      <c r="I332" s="6" t="str">
        <f t="shared" si="40"/>
        <v/>
      </c>
    </row>
    <row r="333" spans="1:9" x14ac:dyDescent="0.25">
      <c r="A333" s="2" t="str">
        <f>IF('ImR Data'!A333="","",'ImR Data'!A333)</f>
        <v/>
      </c>
      <c r="B333" s="6" t="str">
        <f>IF('ImR Data'!B333="","",'ImR Data'!B333)</f>
        <v/>
      </c>
      <c r="C333" s="6" t="str">
        <f t="shared" si="41"/>
        <v/>
      </c>
      <c r="D333" s="6" t="str">
        <f t="shared" si="35"/>
        <v/>
      </c>
      <c r="E333" s="6" t="str">
        <f t="shared" si="36"/>
        <v/>
      </c>
      <c r="F333" s="6" t="str">
        <f t="shared" si="37"/>
        <v/>
      </c>
      <c r="G333" s="6" t="str">
        <f t="shared" si="38"/>
        <v/>
      </c>
      <c r="H333" s="6" t="str">
        <f t="shared" si="39"/>
        <v/>
      </c>
      <c r="I333" s="6" t="str">
        <f t="shared" si="40"/>
        <v/>
      </c>
    </row>
    <row r="334" spans="1:9" x14ac:dyDescent="0.25">
      <c r="A334" s="2" t="str">
        <f>IF('ImR Data'!A334="","",'ImR Data'!A334)</f>
        <v/>
      </c>
      <c r="B334" s="6" t="str">
        <f>IF('ImR Data'!B334="","",'ImR Data'!B334)</f>
        <v/>
      </c>
      <c r="C334" s="6" t="str">
        <f t="shared" si="41"/>
        <v/>
      </c>
      <c r="D334" s="6" t="str">
        <f t="shared" si="35"/>
        <v/>
      </c>
      <c r="E334" s="6" t="str">
        <f t="shared" si="36"/>
        <v/>
      </c>
      <c r="F334" s="6" t="str">
        <f t="shared" si="37"/>
        <v/>
      </c>
      <c r="G334" s="6" t="str">
        <f t="shared" si="38"/>
        <v/>
      </c>
      <c r="H334" s="6" t="str">
        <f t="shared" si="39"/>
        <v/>
      </c>
      <c r="I334" s="6" t="str">
        <f t="shared" si="40"/>
        <v/>
      </c>
    </row>
    <row r="335" spans="1:9" x14ac:dyDescent="0.25">
      <c r="A335" s="2" t="str">
        <f>IF('ImR Data'!A335="","",'ImR Data'!A335)</f>
        <v/>
      </c>
      <c r="B335" s="6" t="str">
        <f>IF('ImR Data'!B335="","",'ImR Data'!B335)</f>
        <v/>
      </c>
      <c r="C335" s="6" t="str">
        <f t="shared" si="41"/>
        <v/>
      </c>
      <c r="D335" s="6" t="str">
        <f t="shared" si="35"/>
        <v/>
      </c>
      <c r="E335" s="6" t="str">
        <f t="shared" si="36"/>
        <v/>
      </c>
      <c r="F335" s="6" t="str">
        <f t="shared" si="37"/>
        <v/>
      </c>
      <c r="G335" s="6" t="str">
        <f t="shared" si="38"/>
        <v/>
      </c>
      <c r="H335" s="6" t="str">
        <f t="shared" si="39"/>
        <v/>
      </c>
      <c r="I335" s="6" t="str">
        <f t="shared" si="40"/>
        <v/>
      </c>
    </row>
    <row r="336" spans="1:9" x14ac:dyDescent="0.25">
      <c r="A336" s="2" t="str">
        <f>IF('ImR Data'!A336="","",'ImR Data'!A336)</f>
        <v/>
      </c>
      <c r="B336" s="6" t="str">
        <f>IF('ImR Data'!B336="","",'ImR Data'!B336)</f>
        <v/>
      </c>
      <c r="C336" s="6" t="str">
        <f t="shared" si="41"/>
        <v/>
      </c>
      <c r="D336" s="6" t="str">
        <f t="shared" si="35"/>
        <v/>
      </c>
      <c r="E336" s="6" t="str">
        <f t="shared" si="36"/>
        <v/>
      </c>
      <c r="F336" s="6" t="str">
        <f t="shared" si="37"/>
        <v/>
      </c>
      <c r="G336" s="6" t="str">
        <f t="shared" si="38"/>
        <v/>
      </c>
      <c r="H336" s="6" t="str">
        <f t="shared" si="39"/>
        <v/>
      </c>
      <c r="I336" s="6" t="str">
        <f t="shared" si="40"/>
        <v/>
      </c>
    </row>
    <row r="337" spans="1:9" x14ac:dyDescent="0.25">
      <c r="A337" s="2" t="str">
        <f>IF('ImR Data'!A337="","",'ImR Data'!A337)</f>
        <v/>
      </c>
      <c r="B337" s="6" t="str">
        <f>IF('ImR Data'!B337="","",'ImR Data'!B337)</f>
        <v/>
      </c>
      <c r="C337" s="6" t="str">
        <f t="shared" si="41"/>
        <v/>
      </c>
      <c r="D337" s="6" t="str">
        <f t="shared" si="35"/>
        <v/>
      </c>
      <c r="E337" s="6" t="str">
        <f t="shared" si="36"/>
        <v/>
      </c>
      <c r="F337" s="6" t="str">
        <f t="shared" si="37"/>
        <v/>
      </c>
      <c r="G337" s="6" t="str">
        <f t="shared" si="38"/>
        <v/>
      </c>
      <c r="H337" s="6" t="str">
        <f t="shared" si="39"/>
        <v/>
      </c>
      <c r="I337" s="6" t="str">
        <f t="shared" si="40"/>
        <v/>
      </c>
    </row>
    <row r="338" spans="1:9" x14ac:dyDescent="0.25">
      <c r="A338" s="2" t="str">
        <f>IF('ImR Data'!A338="","",'ImR Data'!A338)</f>
        <v/>
      </c>
      <c r="B338" s="6" t="str">
        <f>IF('ImR Data'!B338="","",'ImR Data'!B338)</f>
        <v/>
      </c>
      <c r="C338" s="6" t="str">
        <f t="shared" si="41"/>
        <v/>
      </c>
      <c r="D338" s="6" t="str">
        <f t="shared" si="35"/>
        <v/>
      </c>
      <c r="E338" s="6" t="str">
        <f t="shared" si="36"/>
        <v/>
      </c>
      <c r="F338" s="6" t="str">
        <f t="shared" si="37"/>
        <v/>
      </c>
      <c r="G338" s="6" t="str">
        <f t="shared" si="38"/>
        <v/>
      </c>
      <c r="H338" s="6" t="str">
        <f t="shared" si="39"/>
        <v/>
      </c>
      <c r="I338" s="6" t="str">
        <f t="shared" si="40"/>
        <v/>
      </c>
    </row>
    <row r="339" spans="1:9" x14ac:dyDescent="0.25">
      <c r="A339" s="2" t="str">
        <f>IF('ImR Data'!A339="","",'ImR Data'!A339)</f>
        <v/>
      </c>
      <c r="B339" s="6" t="str">
        <f>IF('ImR Data'!B339="","",'ImR Data'!B339)</f>
        <v/>
      </c>
      <c r="C339" s="6" t="str">
        <f t="shared" si="41"/>
        <v/>
      </c>
      <c r="D339" s="6" t="str">
        <f t="shared" si="35"/>
        <v/>
      </c>
      <c r="E339" s="6" t="str">
        <f t="shared" si="36"/>
        <v/>
      </c>
      <c r="F339" s="6" t="str">
        <f t="shared" si="37"/>
        <v/>
      </c>
      <c r="G339" s="6" t="str">
        <f t="shared" si="38"/>
        <v/>
      </c>
      <c r="H339" s="6" t="str">
        <f t="shared" si="39"/>
        <v/>
      </c>
      <c r="I339" s="6" t="str">
        <f t="shared" si="40"/>
        <v/>
      </c>
    </row>
    <row r="340" spans="1:9" x14ac:dyDescent="0.25">
      <c r="A340" s="2" t="str">
        <f>IF('ImR Data'!A340="","",'ImR Data'!A340)</f>
        <v/>
      </c>
      <c r="B340" s="6" t="str">
        <f>IF('ImR Data'!B340="","",'ImR Data'!B340)</f>
        <v/>
      </c>
      <c r="C340" s="6" t="str">
        <f t="shared" si="41"/>
        <v/>
      </c>
      <c r="D340" s="6" t="str">
        <f t="shared" si="35"/>
        <v/>
      </c>
      <c r="E340" s="6" t="str">
        <f t="shared" si="36"/>
        <v/>
      </c>
      <c r="F340" s="6" t="str">
        <f t="shared" si="37"/>
        <v/>
      </c>
      <c r="G340" s="6" t="str">
        <f t="shared" si="38"/>
        <v/>
      </c>
      <c r="H340" s="6" t="str">
        <f t="shared" si="39"/>
        <v/>
      </c>
      <c r="I340" s="6" t="str">
        <f t="shared" si="40"/>
        <v/>
      </c>
    </row>
    <row r="341" spans="1:9" x14ac:dyDescent="0.25">
      <c r="A341" s="2" t="str">
        <f>IF('ImR Data'!A341="","",'ImR Data'!A341)</f>
        <v/>
      </c>
      <c r="B341" s="6" t="str">
        <f>IF('ImR Data'!B341="","",'ImR Data'!B341)</f>
        <v/>
      </c>
      <c r="C341" s="6" t="str">
        <f t="shared" si="41"/>
        <v/>
      </c>
      <c r="D341" s="6" t="str">
        <f t="shared" si="35"/>
        <v/>
      </c>
      <c r="E341" s="6" t="str">
        <f t="shared" si="36"/>
        <v/>
      </c>
      <c r="F341" s="6" t="str">
        <f t="shared" si="37"/>
        <v/>
      </c>
      <c r="G341" s="6" t="str">
        <f t="shared" si="38"/>
        <v/>
      </c>
      <c r="H341" s="6" t="str">
        <f t="shared" si="39"/>
        <v/>
      </c>
      <c r="I341" s="6" t="str">
        <f t="shared" si="40"/>
        <v/>
      </c>
    </row>
    <row r="342" spans="1:9" x14ac:dyDescent="0.25">
      <c r="A342" s="2" t="str">
        <f>IF('ImR Data'!A342="","",'ImR Data'!A342)</f>
        <v/>
      </c>
      <c r="B342" s="6" t="str">
        <f>IF('ImR Data'!B342="","",'ImR Data'!B342)</f>
        <v/>
      </c>
      <c r="C342" s="6" t="str">
        <f t="shared" si="41"/>
        <v/>
      </c>
      <c r="D342" s="6" t="str">
        <f t="shared" si="35"/>
        <v/>
      </c>
      <c r="E342" s="6" t="str">
        <f t="shared" si="36"/>
        <v/>
      </c>
      <c r="F342" s="6" t="str">
        <f t="shared" si="37"/>
        <v/>
      </c>
      <c r="G342" s="6" t="str">
        <f t="shared" si="38"/>
        <v/>
      </c>
      <c r="H342" s="6" t="str">
        <f t="shared" si="39"/>
        <v/>
      </c>
      <c r="I342" s="6" t="str">
        <f t="shared" si="40"/>
        <v/>
      </c>
    </row>
    <row r="343" spans="1:9" x14ac:dyDescent="0.25">
      <c r="A343" s="2" t="str">
        <f>IF('ImR Data'!A343="","",'ImR Data'!A343)</f>
        <v/>
      </c>
      <c r="B343" s="6" t="str">
        <f>IF('ImR Data'!B343="","",'ImR Data'!B343)</f>
        <v/>
      </c>
      <c r="C343" s="6" t="str">
        <f t="shared" si="41"/>
        <v/>
      </c>
      <c r="D343" s="6" t="str">
        <f t="shared" si="35"/>
        <v/>
      </c>
      <c r="E343" s="6" t="str">
        <f t="shared" si="36"/>
        <v/>
      </c>
      <c r="F343" s="6" t="str">
        <f t="shared" si="37"/>
        <v/>
      </c>
      <c r="G343" s="6" t="str">
        <f t="shared" si="38"/>
        <v/>
      </c>
      <c r="H343" s="6" t="str">
        <f t="shared" si="39"/>
        <v/>
      </c>
      <c r="I343" s="6" t="str">
        <f t="shared" si="40"/>
        <v/>
      </c>
    </row>
    <row r="344" spans="1:9" x14ac:dyDescent="0.25">
      <c r="A344" s="2" t="str">
        <f>IF('ImR Data'!A344="","",'ImR Data'!A344)</f>
        <v/>
      </c>
      <c r="B344" s="6" t="str">
        <f>IF('ImR Data'!B344="","",'ImR Data'!B344)</f>
        <v/>
      </c>
      <c r="C344" s="6" t="str">
        <f t="shared" si="41"/>
        <v/>
      </c>
      <c r="D344" s="6" t="str">
        <f t="shared" si="35"/>
        <v/>
      </c>
      <c r="E344" s="6" t="str">
        <f t="shared" si="36"/>
        <v/>
      </c>
      <c r="F344" s="6" t="str">
        <f t="shared" si="37"/>
        <v/>
      </c>
      <c r="G344" s="6" t="str">
        <f t="shared" si="38"/>
        <v/>
      </c>
      <c r="H344" s="6" t="str">
        <f t="shared" si="39"/>
        <v/>
      </c>
      <c r="I344" s="6" t="str">
        <f t="shared" si="40"/>
        <v/>
      </c>
    </row>
    <row r="345" spans="1:9" x14ac:dyDescent="0.25">
      <c r="A345" s="2" t="str">
        <f>IF('ImR Data'!A345="","",'ImR Data'!A345)</f>
        <v/>
      </c>
      <c r="B345" s="6" t="str">
        <f>IF('ImR Data'!B345="","",'ImR Data'!B345)</f>
        <v/>
      </c>
      <c r="C345" s="6" t="str">
        <f t="shared" si="41"/>
        <v/>
      </c>
      <c r="D345" s="6" t="str">
        <f t="shared" si="35"/>
        <v/>
      </c>
      <c r="E345" s="6" t="str">
        <f t="shared" si="36"/>
        <v/>
      </c>
      <c r="F345" s="6" t="str">
        <f t="shared" si="37"/>
        <v/>
      </c>
      <c r="G345" s="6" t="str">
        <f t="shared" si="38"/>
        <v/>
      </c>
      <c r="H345" s="6" t="str">
        <f t="shared" si="39"/>
        <v/>
      </c>
      <c r="I345" s="6" t="str">
        <f t="shared" si="40"/>
        <v/>
      </c>
    </row>
    <row r="346" spans="1:9" x14ac:dyDescent="0.25">
      <c r="A346" s="2" t="str">
        <f>IF('ImR Data'!A346="","",'ImR Data'!A346)</f>
        <v/>
      </c>
      <c r="B346" s="6" t="str">
        <f>IF('ImR Data'!B346="","",'ImR Data'!B346)</f>
        <v/>
      </c>
      <c r="C346" s="6" t="str">
        <f t="shared" si="41"/>
        <v/>
      </c>
      <c r="D346" s="6" t="str">
        <f t="shared" si="35"/>
        <v/>
      </c>
      <c r="E346" s="6" t="str">
        <f t="shared" si="36"/>
        <v/>
      </c>
      <c r="F346" s="6" t="str">
        <f t="shared" si="37"/>
        <v/>
      </c>
      <c r="G346" s="6" t="str">
        <f t="shared" si="38"/>
        <v/>
      </c>
      <c r="H346" s="6" t="str">
        <f t="shared" si="39"/>
        <v/>
      </c>
      <c r="I346" s="6" t="str">
        <f t="shared" si="40"/>
        <v/>
      </c>
    </row>
    <row r="347" spans="1:9" x14ac:dyDescent="0.25">
      <c r="A347" s="2" t="str">
        <f>IF('ImR Data'!A347="","",'ImR Data'!A347)</f>
        <v/>
      </c>
      <c r="B347" s="6" t="str">
        <f>IF('ImR Data'!B347="","",'ImR Data'!B347)</f>
        <v/>
      </c>
      <c r="C347" s="6" t="str">
        <f t="shared" si="41"/>
        <v/>
      </c>
      <c r="D347" s="6" t="str">
        <f t="shared" si="35"/>
        <v/>
      </c>
      <c r="E347" s="6" t="str">
        <f t="shared" si="36"/>
        <v/>
      </c>
      <c r="F347" s="6" t="str">
        <f t="shared" si="37"/>
        <v/>
      </c>
      <c r="G347" s="6" t="str">
        <f t="shared" si="38"/>
        <v/>
      </c>
      <c r="H347" s="6" t="str">
        <f t="shared" si="39"/>
        <v/>
      </c>
      <c r="I347" s="6" t="str">
        <f t="shared" si="40"/>
        <v/>
      </c>
    </row>
    <row r="348" spans="1:9" x14ac:dyDescent="0.25">
      <c r="A348" s="2" t="str">
        <f>IF('ImR Data'!A348="","",'ImR Data'!A348)</f>
        <v/>
      </c>
      <c r="B348" s="6" t="str">
        <f>IF('ImR Data'!B348="","",'ImR Data'!B348)</f>
        <v/>
      </c>
      <c r="C348" s="6" t="str">
        <f t="shared" si="41"/>
        <v/>
      </c>
      <c r="D348" s="6" t="str">
        <f t="shared" si="35"/>
        <v/>
      </c>
      <c r="E348" s="6" t="str">
        <f t="shared" si="36"/>
        <v/>
      </c>
      <c r="F348" s="6" t="str">
        <f t="shared" si="37"/>
        <v/>
      </c>
      <c r="G348" s="6" t="str">
        <f t="shared" si="38"/>
        <v/>
      </c>
      <c r="H348" s="6" t="str">
        <f t="shared" si="39"/>
        <v/>
      </c>
      <c r="I348" s="6" t="str">
        <f t="shared" si="40"/>
        <v/>
      </c>
    </row>
    <row r="349" spans="1:9" x14ac:dyDescent="0.25">
      <c r="A349" s="2" t="str">
        <f>IF('ImR Data'!A349="","",'ImR Data'!A349)</f>
        <v/>
      </c>
      <c r="B349" s="6" t="str">
        <f>IF('ImR Data'!B349="","",'ImR Data'!B349)</f>
        <v/>
      </c>
      <c r="C349" s="6" t="str">
        <f t="shared" si="41"/>
        <v/>
      </c>
      <c r="D349" s="6" t="str">
        <f t="shared" si="35"/>
        <v/>
      </c>
      <c r="E349" s="6" t="str">
        <f t="shared" si="36"/>
        <v/>
      </c>
      <c r="F349" s="6" t="str">
        <f t="shared" si="37"/>
        <v/>
      </c>
      <c r="G349" s="6" t="str">
        <f t="shared" si="38"/>
        <v/>
      </c>
      <c r="H349" s="6" t="str">
        <f t="shared" si="39"/>
        <v/>
      </c>
      <c r="I349" s="6" t="str">
        <f t="shared" si="40"/>
        <v/>
      </c>
    </row>
    <row r="350" spans="1:9" x14ac:dyDescent="0.25">
      <c r="A350" s="2" t="str">
        <f>IF('ImR Data'!A350="","",'ImR Data'!A350)</f>
        <v/>
      </c>
      <c r="B350" s="6" t="str">
        <f>IF('ImR Data'!B350="","",'ImR Data'!B350)</f>
        <v/>
      </c>
      <c r="C350" s="6" t="str">
        <f t="shared" si="41"/>
        <v/>
      </c>
      <c r="D350" s="6" t="str">
        <f t="shared" si="35"/>
        <v/>
      </c>
      <c r="E350" s="6" t="str">
        <f t="shared" si="36"/>
        <v/>
      </c>
      <c r="F350" s="6" t="str">
        <f t="shared" si="37"/>
        <v/>
      </c>
      <c r="G350" s="6" t="str">
        <f t="shared" si="38"/>
        <v/>
      </c>
      <c r="H350" s="6" t="str">
        <f t="shared" si="39"/>
        <v/>
      </c>
      <c r="I350" s="6" t="str">
        <f t="shared" si="40"/>
        <v/>
      </c>
    </row>
    <row r="351" spans="1:9" x14ac:dyDescent="0.25">
      <c r="A351" s="2" t="str">
        <f>IF('ImR Data'!A351="","",'ImR Data'!A351)</f>
        <v/>
      </c>
      <c r="B351" s="6" t="str">
        <f>IF('ImR Data'!B351="","",'ImR Data'!B351)</f>
        <v/>
      </c>
      <c r="C351" s="6" t="str">
        <f t="shared" si="41"/>
        <v/>
      </c>
      <c r="D351" s="6" t="str">
        <f t="shared" si="35"/>
        <v/>
      </c>
      <c r="E351" s="6" t="str">
        <f t="shared" si="36"/>
        <v/>
      </c>
      <c r="F351" s="6" t="str">
        <f t="shared" si="37"/>
        <v/>
      </c>
      <c r="G351" s="6" t="str">
        <f t="shared" si="38"/>
        <v/>
      </c>
      <c r="H351" s="6" t="str">
        <f t="shared" si="39"/>
        <v/>
      </c>
      <c r="I351" s="6" t="str">
        <f t="shared" si="40"/>
        <v/>
      </c>
    </row>
    <row r="352" spans="1:9" x14ac:dyDescent="0.25">
      <c r="A352" s="2" t="str">
        <f>IF('ImR Data'!A352="","",'ImR Data'!A352)</f>
        <v/>
      </c>
      <c r="B352" s="6" t="str">
        <f>IF('ImR Data'!B352="","",'ImR Data'!B352)</f>
        <v/>
      </c>
      <c r="C352" s="6" t="str">
        <f t="shared" si="41"/>
        <v/>
      </c>
      <c r="D352" s="6" t="str">
        <f t="shared" si="35"/>
        <v/>
      </c>
      <c r="E352" s="6" t="str">
        <f t="shared" si="36"/>
        <v/>
      </c>
      <c r="F352" s="6" t="str">
        <f t="shared" si="37"/>
        <v/>
      </c>
      <c r="G352" s="6" t="str">
        <f t="shared" si="38"/>
        <v/>
      </c>
      <c r="H352" s="6" t="str">
        <f t="shared" si="39"/>
        <v/>
      </c>
      <c r="I352" s="6" t="str">
        <f t="shared" si="40"/>
        <v/>
      </c>
    </row>
    <row r="353" spans="1:9" x14ac:dyDescent="0.25">
      <c r="A353" s="2" t="str">
        <f>IF('ImR Data'!A353="","",'ImR Data'!A353)</f>
        <v/>
      </c>
      <c r="B353" s="6" t="str">
        <f>IF('ImR Data'!B353="","",'ImR Data'!B353)</f>
        <v/>
      </c>
      <c r="C353" s="6" t="str">
        <f t="shared" si="41"/>
        <v/>
      </c>
      <c r="D353" s="6" t="str">
        <f t="shared" si="35"/>
        <v/>
      </c>
      <c r="E353" s="6" t="str">
        <f t="shared" si="36"/>
        <v/>
      </c>
      <c r="F353" s="6" t="str">
        <f t="shared" si="37"/>
        <v/>
      </c>
      <c r="G353" s="6" t="str">
        <f t="shared" si="38"/>
        <v/>
      </c>
      <c r="H353" s="6" t="str">
        <f t="shared" si="39"/>
        <v/>
      </c>
      <c r="I353" s="6" t="str">
        <f t="shared" si="40"/>
        <v/>
      </c>
    </row>
    <row r="354" spans="1:9" x14ac:dyDescent="0.25">
      <c r="A354" s="2" t="str">
        <f>IF('ImR Data'!A354="","",'ImR Data'!A354)</f>
        <v/>
      </c>
      <c r="B354" s="6" t="str">
        <f>IF('ImR Data'!B354="","",'ImR Data'!B354)</f>
        <v/>
      </c>
      <c r="C354" s="6" t="str">
        <f t="shared" si="41"/>
        <v/>
      </c>
      <c r="D354" s="6" t="str">
        <f t="shared" si="35"/>
        <v/>
      </c>
      <c r="E354" s="6" t="str">
        <f t="shared" si="36"/>
        <v/>
      </c>
      <c r="F354" s="6" t="str">
        <f t="shared" si="37"/>
        <v/>
      </c>
      <c r="G354" s="6" t="str">
        <f t="shared" si="38"/>
        <v/>
      </c>
      <c r="H354" s="6" t="str">
        <f t="shared" si="39"/>
        <v/>
      </c>
      <c r="I354" s="6" t="str">
        <f t="shared" si="40"/>
        <v/>
      </c>
    </row>
    <row r="355" spans="1:9" x14ac:dyDescent="0.25">
      <c r="A355" s="2" t="str">
        <f>IF('ImR Data'!A355="","",'ImR Data'!A355)</f>
        <v/>
      </c>
      <c r="B355" s="6" t="str">
        <f>IF('ImR Data'!B355="","",'ImR Data'!B355)</f>
        <v/>
      </c>
      <c r="C355" s="6" t="str">
        <f t="shared" si="41"/>
        <v/>
      </c>
      <c r="D355" s="6" t="str">
        <f t="shared" si="35"/>
        <v/>
      </c>
      <c r="E355" s="6" t="str">
        <f t="shared" si="36"/>
        <v/>
      </c>
      <c r="F355" s="6" t="str">
        <f t="shared" si="37"/>
        <v/>
      </c>
      <c r="G355" s="6" t="str">
        <f t="shared" si="38"/>
        <v/>
      </c>
      <c r="H355" s="6" t="str">
        <f t="shared" si="39"/>
        <v/>
      </c>
      <c r="I355" s="6" t="str">
        <f t="shared" si="40"/>
        <v/>
      </c>
    </row>
    <row r="356" spans="1:9" x14ac:dyDescent="0.25">
      <c r="A356" s="2" t="str">
        <f>IF('ImR Data'!A356="","",'ImR Data'!A356)</f>
        <v/>
      </c>
      <c r="B356" s="6" t="str">
        <f>IF('ImR Data'!B356="","",'ImR Data'!B356)</f>
        <v/>
      </c>
      <c r="C356" s="6" t="str">
        <f t="shared" si="41"/>
        <v/>
      </c>
      <c r="D356" s="6" t="str">
        <f t="shared" si="35"/>
        <v/>
      </c>
      <c r="E356" s="6" t="str">
        <f t="shared" si="36"/>
        <v/>
      </c>
      <c r="F356" s="6" t="str">
        <f t="shared" si="37"/>
        <v/>
      </c>
      <c r="G356" s="6" t="str">
        <f t="shared" si="38"/>
        <v/>
      </c>
      <c r="H356" s="6" t="str">
        <f t="shared" si="39"/>
        <v/>
      </c>
      <c r="I356" s="6" t="str">
        <f t="shared" si="40"/>
        <v/>
      </c>
    </row>
    <row r="357" spans="1:9" x14ac:dyDescent="0.25">
      <c r="A357" s="2" t="str">
        <f>IF('ImR Data'!A357="","",'ImR Data'!A357)</f>
        <v/>
      </c>
      <c r="B357" s="6" t="str">
        <f>IF('ImR Data'!B357="","",'ImR Data'!B357)</f>
        <v/>
      </c>
      <c r="C357" s="6" t="str">
        <f t="shared" si="41"/>
        <v/>
      </c>
      <c r="D357" s="6" t="str">
        <f t="shared" si="35"/>
        <v/>
      </c>
      <c r="E357" s="6" t="str">
        <f t="shared" si="36"/>
        <v/>
      </c>
      <c r="F357" s="6" t="str">
        <f t="shared" si="37"/>
        <v/>
      </c>
      <c r="G357" s="6" t="str">
        <f t="shared" si="38"/>
        <v/>
      </c>
      <c r="H357" s="6" t="str">
        <f t="shared" si="39"/>
        <v/>
      </c>
      <c r="I357" s="6" t="str">
        <f t="shared" si="40"/>
        <v/>
      </c>
    </row>
    <row r="358" spans="1:9" x14ac:dyDescent="0.25">
      <c r="A358" s="2" t="str">
        <f>IF('ImR Data'!A358="","",'ImR Data'!A358)</f>
        <v/>
      </c>
      <c r="B358" s="6" t="str">
        <f>IF('ImR Data'!B358="","",'ImR Data'!B358)</f>
        <v/>
      </c>
      <c r="C358" s="6" t="str">
        <f t="shared" si="41"/>
        <v/>
      </c>
      <c r="D358" s="6" t="str">
        <f t="shared" si="35"/>
        <v/>
      </c>
      <c r="E358" s="6" t="str">
        <f t="shared" si="36"/>
        <v/>
      </c>
      <c r="F358" s="6" t="str">
        <f t="shared" si="37"/>
        <v/>
      </c>
      <c r="G358" s="6" t="str">
        <f t="shared" si="38"/>
        <v/>
      </c>
      <c r="H358" s="6" t="str">
        <f t="shared" si="39"/>
        <v/>
      </c>
      <c r="I358" s="6" t="str">
        <f t="shared" si="40"/>
        <v/>
      </c>
    </row>
    <row r="359" spans="1:9" x14ac:dyDescent="0.25">
      <c r="A359" s="2" t="str">
        <f>IF('ImR Data'!A359="","",'ImR Data'!A359)</f>
        <v/>
      </c>
      <c r="B359" s="6" t="str">
        <f>IF('ImR Data'!B359="","",'ImR Data'!B359)</f>
        <v/>
      </c>
      <c r="C359" s="6" t="str">
        <f t="shared" si="41"/>
        <v/>
      </c>
      <c r="D359" s="6" t="str">
        <f t="shared" si="35"/>
        <v/>
      </c>
      <c r="E359" s="6" t="str">
        <f t="shared" si="36"/>
        <v/>
      </c>
      <c r="F359" s="6" t="str">
        <f t="shared" si="37"/>
        <v/>
      </c>
      <c r="G359" s="6" t="str">
        <f t="shared" si="38"/>
        <v/>
      </c>
      <c r="H359" s="6" t="str">
        <f t="shared" si="39"/>
        <v/>
      </c>
      <c r="I359" s="6" t="str">
        <f t="shared" si="40"/>
        <v/>
      </c>
    </row>
    <row r="360" spans="1:9" x14ac:dyDescent="0.25">
      <c r="A360" s="2" t="str">
        <f>IF('ImR Data'!A360="","",'ImR Data'!A360)</f>
        <v/>
      </c>
      <c r="B360" s="6" t="str">
        <f>IF('ImR Data'!B360="","",'ImR Data'!B360)</f>
        <v/>
      </c>
      <c r="C360" s="6" t="str">
        <f t="shared" si="41"/>
        <v/>
      </c>
      <c r="D360" s="6" t="str">
        <f t="shared" si="35"/>
        <v/>
      </c>
      <c r="E360" s="6" t="str">
        <f t="shared" si="36"/>
        <v/>
      </c>
      <c r="F360" s="6" t="str">
        <f t="shared" si="37"/>
        <v/>
      </c>
      <c r="G360" s="6" t="str">
        <f t="shared" si="38"/>
        <v/>
      </c>
      <c r="H360" s="6" t="str">
        <f t="shared" si="39"/>
        <v/>
      </c>
      <c r="I360" s="6" t="str">
        <f t="shared" si="40"/>
        <v/>
      </c>
    </row>
    <row r="361" spans="1:9" x14ac:dyDescent="0.25">
      <c r="A361" s="2" t="str">
        <f>IF('ImR Data'!A361="","",'ImR Data'!A361)</f>
        <v/>
      </c>
      <c r="B361" s="6" t="str">
        <f>IF('ImR Data'!B361="","",'ImR Data'!B361)</f>
        <v/>
      </c>
      <c r="C361" s="6" t="str">
        <f t="shared" si="41"/>
        <v/>
      </c>
      <c r="D361" s="6" t="str">
        <f t="shared" si="35"/>
        <v/>
      </c>
      <c r="E361" s="6" t="str">
        <f t="shared" si="36"/>
        <v/>
      </c>
      <c r="F361" s="6" t="str">
        <f t="shared" si="37"/>
        <v/>
      </c>
      <c r="G361" s="6" t="str">
        <f t="shared" si="38"/>
        <v/>
      </c>
      <c r="H361" s="6" t="str">
        <f t="shared" si="39"/>
        <v/>
      </c>
      <c r="I361" s="6" t="str">
        <f t="shared" si="40"/>
        <v/>
      </c>
    </row>
    <row r="362" spans="1:9" x14ac:dyDescent="0.25">
      <c r="A362" s="2" t="str">
        <f>IF('ImR Data'!A362="","",'ImR Data'!A362)</f>
        <v/>
      </c>
      <c r="B362" s="6" t="str">
        <f>IF('ImR Data'!B362="","",'ImR Data'!B362)</f>
        <v/>
      </c>
      <c r="C362" s="6" t="str">
        <f t="shared" si="41"/>
        <v/>
      </c>
      <c r="D362" s="6" t="str">
        <f t="shared" si="35"/>
        <v/>
      </c>
      <c r="E362" s="6" t="str">
        <f t="shared" si="36"/>
        <v/>
      </c>
      <c r="F362" s="6" t="str">
        <f t="shared" si="37"/>
        <v/>
      </c>
      <c r="G362" s="6" t="str">
        <f t="shared" si="38"/>
        <v/>
      </c>
      <c r="H362" s="6" t="str">
        <f t="shared" si="39"/>
        <v/>
      </c>
      <c r="I362" s="6" t="str">
        <f t="shared" si="40"/>
        <v/>
      </c>
    </row>
    <row r="363" spans="1:9" x14ac:dyDescent="0.25">
      <c r="A363" s="2" t="str">
        <f>IF('ImR Data'!A363="","",'ImR Data'!A363)</f>
        <v/>
      </c>
      <c r="B363" s="6" t="str">
        <f>IF('ImR Data'!B363="","",'ImR Data'!B363)</f>
        <v/>
      </c>
      <c r="C363" s="6" t="str">
        <f t="shared" si="41"/>
        <v/>
      </c>
      <c r="D363" s="6" t="str">
        <f t="shared" si="35"/>
        <v/>
      </c>
      <c r="E363" s="6" t="str">
        <f t="shared" si="36"/>
        <v/>
      </c>
      <c r="F363" s="6" t="str">
        <f t="shared" si="37"/>
        <v/>
      </c>
      <c r="G363" s="6" t="str">
        <f t="shared" si="38"/>
        <v/>
      </c>
      <c r="H363" s="6" t="str">
        <f t="shared" si="39"/>
        <v/>
      </c>
      <c r="I363" s="6" t="str">
        <f t="shared" si="40"/>
        <v/>
      </c>
    </row>
    <row r="364" spans="1:9" x14ac:dyDescent="0.25">
      <c r="A364" s="2" t="str">
        <f>IF('ImR Data'!A364="","",'ImR Data'!A364)</f>
        <v/>
      </c>
      <c r="B364" s="6" t="str">
        <f>IF('ImR Data'!B364="","",'ImR Data'!B364)</f>
        <v/>
      </c>
      <c r="C364" s="6" t="str">
        <f t="shared" si="41"/>
        <v/>
      </c>
      <c r="D364" s="6" t="str">
        <f t="shared" si="35"/>
        <v/>
      </c>
      <c r="E364" s="6" t="str">
        <f t="shared" si="36"/>
        <v/>
      </c>
      <c r="F364" s="6" t="str">
        <f t="shared" si="37"/>
        <v/>
      </c>
      <c r="G364" s="6" t="str">
        <f t="shared" si="38"/>
        <v/>
      </c>
      <c r="H364" s="6" t="str">
        <f t="shared" si="39"/>
        <v/>
      </c>
      <c r="I364" s="6" t="str">
        <f t="shared" si="40"/>
        <v/>
      </c>
    </row>
    <row r="365" spans="1:9" x14ac:dyDescent="0.25">
      <c r="A365" s="2" t="str">
        <f>IF('ImR Data'!A365="","",'ImR Data'!A365)</f>
        <v/>
      </c>
      <c r="B365" s="6" t="str">
        <f>IF('ImR Data'!B365="","",'ImR Data'!B365)</f>
        <v/>
      </c>
      <c r="C365" s="6" t="str">
        <f t="shared" si="41"/>
        <v/>
      </c>
      <c r="D365" s="6" t="str">
        <f t="shared" si="35"/>
        <v/>
      </c>
      <c r="E365" s="6" t="str">
        <f t="shared" si="36"/>
        <v/>
      </c>
      <c r="F365" s="6" t="str">
        <f t="shared" si="37"/>
        <v/>
      </c>
      <c r="G365" s="6" t="str">
        <f t="shared" si="38"/>
        <v/>
      </c>
      <c r="H365" s="6" t="str">
        <f t="shared" si="39"/>
        <v/>
      </c>
      <c r="I365" s="6" t="str">
        <f t="shared" si="40"/>
        <v/>
      </c>
    </row>
    <row r="366" spans="1:9" x14ac:dyDescent="0.25">
      <c r="A366" s="2" t="str">
        <f>IF('ImR Data'!A366="","",'ImR Data'!A366)</f>
        <v/>
      </c>
      <c r="B366" s="6" t="str">
        <f>IF('ImR Data'!B366="","",'ImR Data'!B366)</f>
        <v/>
      </c>
      <c r="C366" s="6" t="str">
        <f t="shared" si="41"/>
        <v/>
      </c>
      <c r="D366" s="6" t="str">
        <f t="shared" si="35"/>
        <v/>
      </c>
      <c r="E366" s="6" t="str">
        <f t="shared" si="36"/>
        <v/>
      </c>
      <c r="F366" s="6" t="str">
        <f t="shared" si="37"/>
        <v/>
      </c>
      <c r="G366" s="6" t="str">
        <f t="shared" si="38"/>
        <v/>
      </c>
      <c r="H366" s="6" t="str">
        <f t="shared" si="39"/>
        <v/>
      </c>
      <c r="I366" s="6" t="str">
        <f t="shared" si="40"/>
        <v/>
      </c>
    </row>
    <row r="367" spans="1:9" x14ac:dyDescent="0.25">
      <c r="A367" s="2" t="str">
        <f>IF('ImR Data'!A367="","",'ImR Data'!A367)</f>
        <v/>
      </c>
      <c r="B367" s="6" t="str">
        <f>IF('ImR Data'!B367="","",'ImR Data'!B367)</f>
        <v/>
      </c>
      <c r="C367" s="6" t="str">
        <f t="shared" si="41"/>
        <v/>
      </c>
      <c r="D367" s="6" t="str">
        <f t="shared" si="35"/>
        <v/>
      </c>
      <c r="E367" s="6" t="str">
        <f t="shared" si="36"/>
        <v/>
      </c>
      <c r="F367" s="6" t="str">
        <f t="shared" si="37"/>
        <v/>
      </c>
      <c r="G367" s="6" t="str">
        <f t="shared" si="38"/>
        <v/>
      </c>
      <c r="H367" s="6" t="str">
        <f t="shared" si="39"/>
        <v/>
      </c>
      <c r="I367" s="6" t="str">
        <f t="shared" si="40"/>
        <v/>
      </c>
    </row>
    <row r="368" spans="1:9" x14ac:dyDescent="0.25">
      <c r="A368" s="2" t="str">
        <f>IF('ImR Data'!A368="","",'ImR Data'!A368)</f>
        <v/>
      </c>
      <c r="B368" s="6" t="str">
        <f>IF('ImR Data'!B368="","",'ImR Data'!B368)</f>
        <v/>
      </c>
      <c r="C368" s="6" t="str">
        <f t="shared" si="41"/>
        <v/>
      </c>
      <c r="D368" s="6" t="str">
        <f t="shared" si="35"/>
        <v/>
      </c>
      <c r="E368" s="6" t="str">
        <f t="shared" si="36"/>
        <v/>
      </c>
      <c r="F368" s="6" t="str">
        <f t="shared" si="37"/>
        <v/>
      </c>
      <c r="G368" s="6" t="str">
        <f t="shared" si="38"/>
        <v/>
      </c>
      <c r="H368" s="6" t="str">
        <f t="shared" si="39"/>
        <v/>
      </c>
      <c r="I368" s="6" t="str">
        <f t="shared" si="40"/>
        <v/>
      </c>
    </row>
    <row r="369" spans="1:9" x14ac:dyDescent="0.25">
      <c r="A369" s="2" t="str">
        <f>IF('ImR Data'!A369="","",'ImR Data'!A369)</f>
        <v/>
      </c>
      <c r="B369" s="6" t="str">
        <f>IF('ImR Data'!B369="","",'ImR Data'!B369)</f>
        <v/>
      </c>
      <c r="C369" s="6" t="str">
        <f t="shared" si="41"/>
        <v/>
      </c>
      <c r="D369" s="6" t="str">
        <f t="shared" si="35"/>
        <v/>
      </c>
      <c r="E369" s="6" t="str">
        <f t="shared" si="36"/>
        <v/>
      </c>
      <c r="F369" s="6" t="str">
        <f t="shared" si="37"/>
        <v/>
      </c>
      <c r="G369" s="6" t="str">
        <f t="shared" si="38"/>
        <v/>
      </c>
      <c r="H369" s="6" t="str">
        <f t="shared" si="39"/>
        <v/>
      </c>
      <c r="I369" s="6" t="str">
        <f t="shared" si="40"/>
        <v/>
      </c>
    </row>
    <row r="370" spans="1:9" x14ac:dyDescent="0.25">
      <c r="A370" s="2" t="str">
        <f>IF('ImR Data'!A370="","",'ImR Data'!A370)</f>
        <v/>
      </c>
      <c r="B370" s="6" t="str">
        <f>IF('ImR Data'!B370="","",'ImR Data'!B370)</f>
        <v/>
      </c>
      <c r="C370" s="6" t="str">
        <f t="shared" si="41"/>
        <v/>
      </c>
      <c r="D370" s="6" t="str">
        <f t="shared" si="35"/>
        <v/>
      </c>
      <c r="E370" s="6" t="str">
        <f t="shared" si="36"/>
        <v/>
      </c>
      <c r="F370" s="6" t="str">
        <f t="shared" si="37"/>
        <v/>
      </c>
      <c r="G370" s="6" t="str">
        <f t="shared" si="38"/>
        <v/>
      </c>
      <c r="H370" s="6" t="str">
        <f t="shared" si="39"/>
        <v/>
      </c>
      <c r="I370" s="6" t="str">
        <f t="shared" si="40"/>
        <v/>
      </c>
    </row>
    <row r="371" spans="1:9" x14ac:dyDescent="0.25">
      <c r="A371" s="2" t="str">
        <f>IF('ImR Data'!A371="","",'ImR Data'!A371)</f>
        <v/>
      </c>
      <c r="B371" s="6" t="str">
        <f>IF('ImR Data'!B371="","",'ImR Data'!B371)</f>
        <v/>
      </c>
      <c r="C371" s="6" t="str">
        <f t="shared" si="41"/>
        <v/>
      </c>
      <c r="D371" s="6" t="str">
        <f t="shared" si="35"/>
        <v/>
      </c>
      <c r="E371" s="6" t="str">
        <f t="shared" si="36"/>
        <v/>
      </c>
      <c r="F371" s="6" t="str">
        <f t="shared" si="37"/>
        <v/>
      </c>
      <c r="G371" s="6" t="str">
        <f t="shared" si="38"/>
        <v/>
      </c>
      <c r="H371" s="6" t="str">
        <f t="shared" si="39"/>
        <v/>
      </c>
      <c r="I371" s="6" t="str">
        <f t="shared" si="40"/>
        <v/>
      </c>
    </row>
    <row r="372" spans="1:9" x14ac:dyDescent="0.25">
      <c r="A372" s="2" t="str">
        <f>IF('ImR Data'!A372="","",'ImR Data'!A372)</f>
        <v/>
      </c>
      <c r="B372" s="6" t="str">
        <f>IF('ImR Data'!B372="","",'ImR Data'!B372)</f>
        <v/>
      </c>
      <c r="C372" s="6" t="str">
        <f t="shared" si="41"/>
        <v/>
      </c>
      <c r="D372" s="6" t="str">
        <f t="shared" si="35"/>
        <v/>
      </c>
      <c r="E372" s="6" t="str">
        <f t="shared" si="36"/>
        <v/>
      </c>
      <c r="F372" s="6" t="str">
        <f t="shared" si="37"/>
        <v/>
      </c>
      <c r="G372" s="6" t="str">
        <f t="shared" si="38"/>
        <v/>
      </c>
      <c r="H372" s="6" t="str">
        <f t="shared" si="39"/>
        <v/>
      </c>
      <c r="I372" s="6" t="str">
        <f t="shared" si="40"/>
        <v/>
      </c>
    </row>
    <row r="373" spans="1:9" x14ac:dyDescent="0.25">
      <c r="A373" s="2" t="str">
        <f>IF('ImR Data'!A373="","",'ImR Data'!A373)</f>
        <v/>
      </c>
      <c r="B373" s="6" t="str">
        <f>IF('ImR Data'!B373="","",'ImR Data'!B373)</f>
        <v/>
      </c>
      <c r="C373" s="6" t="str">
        <f t="shared" si="41"/>
        <v/>
      </c>
      <c r="D373" s="6" t="str">
        <f t="shared" si="35"/>
        <v/>
      </c>
      <c r="E373" s="6" t="str">
        <f t="shared" si="36"/>
        <v/>
      </c>
      <c r="F373" s="6" t="str">
        <f t="shared" si="37"/>
        <v/>
      </c>
      <c r="G373" s="6" t="str">
        <f t="shared" si="38"/>
        <v/>
      </c>
      <c r="H373" s="6" t="str">
        <f t="shared" si="39"/>
        <v/>
      </c>
      <c r="I373" s="6" t="str">
        <f t="shared" si="40"/>
        <v/>
      </c>
    </row>
    <row r="374" spans="1:9" x14ac:dyDescent="0.25">
      <c r="A374" s="2" t="str">
        <f>IF('ImR Data'!A374="","",'ImR Data'!A374)</f>
        <v/>
      </c>
      <c r="B374" s="6" t="str">
        <f>IF('ImR Data'!B374="","",'ImR Data'!B374)</f>
        <v/>
      </c>
      <c r="C374" s="6" t="str">
        <f t="shared" si="41"/>
        <v/>
      </c>
      <c r="D374" s="6" t="str">
        <f t="shared" si="35"/>
        <v/>
      </c>
      <c r="E374" s="6" t="str">
        <f t="shared" si="36"/>
        <v/>
      </c>
      <c r="F374" s="6" t="str">
        <f t="shared" si="37"/>
        <v/>
      </c>
      <c r="G374" s="6" t="str">
        <f t="shared" si="38"/>
        <v/>
      </c>
      <c r="H374" s="6" t="str">
        <f t="shared" si="39"/>
        <v/>
      </c>
      <c r="I374" s="6" t="str">
        <f t="shared" si="40"/>
        <v/>
      </c>
    </row>
    <row r="375" spans="1:9" x14ac:dyDescent="0.25">
      <c r="A375" s="2" t="str">
        <f>IF('ImR Data'!A375="","",'ImR Data'!A375)</f>
        <v/>
      </c>
      <c r="B375" s="6" t="str">
        <f>IF('ImR Data'!B375="","",'ImR Data'!B375)</f>
        <v/>
      </c>
      <c r="C375" s="6" t="str">
        <f t="shared" si="41"/>
        <v/>
      </c>
      <c r="D375" s="6" t="str">
        <f t="shared" si="35"/>
        <v/>
      </c>
      <c r="E375" s="6" t="str">
        <f t="shared" si="36"/>
        <v/>
      </c>
      <c r="F375" s="6" t="str">
        <f t="shared" si="37"/>
        <v/>
      </c>
      <c r="G375" s="6" t="str">
        <f t="shared" si="38"/>
        <v/>
      </c>
      <c r="H375" s="6" t="str">
        <f t="shared" si="39"/>
        <v/>
      </c>
      <c r="I375" s="6" t="str">
        <f t="shared" si="40"/>
        <v/>
      </c>
    </row>
    <row r="376" spans="1:9" x14ac:dyDescent="0.25">
      <c r="A376" s="2" t="str">
        <f>IF('ImR Data'!A376="","",'ImR Data'!A376)</f>
        <v/>
      </c>
      <c r="B376" s="6" t="str">
        <f>IF('ImR Data'!B376="","",'ImR Data'!B376)</f>
        <v/>
      </c>
      <c r="C376" s="6" t="str">
        <f t="shared" si="41"/>
        <v/>
      </c>
      <c r="D376" s="6" t="str">
        <f t="shared" si="35"/>
        <v/>
      </c>
      <c r="E376" s="6" t="str">
        <f t="shared" si="36"/>
        <v/>
      </c>
      <c r="F376" s="6" t="str">
        <f t="shared" si="37"/>
        <v/>
      </c>
      <c r="G376" s="6" t="str">
        <f t="shared" si="38"/>
        <v/>
      </c>
      <c r="H376" s="6" t="str">
        <f t="shared" si="39"/>
        <v/>
      </c>
      <c r="I376" s="6" t="str">
        <f t="shared" si="40"/>
        <v/>
      </c>
    </row>
    <row r="377" spans="1:9" x14ac:dyDescent="0.25">
      <c r="A377" s="2" t="str">
        <f>IF('ImR Data'!A377="","",'ImR Data'!A377)</f>
        <v/>
      </c>
      <c r="B377" s="6" t="str">
        <f>IF('ImR Data'!B377="","",'ImR Data'!B377)</f>
        <v/>
      </c>
      <c r="C377" s="6" t="str">
        <f t="shared" si="41"/>
        <v/>
      </c>
      <c r="D377" s="6" t="str">
        <f t="shared" si="35"/>
        <v/>
      </c>
      <c r="E377" s="6" t="str">
        <f t="shared" si="36"/>
        <v/>
      </c>
      <c r="F377" s="6" t="str">
        <f t="shared" si="37"/>
        <v/>
      </c>
      <c r="G377" s="6" t="str">
        <f t="shared" si="38"/>
        <v/>
      </c>
      <c r="H377" s="6" t="str">
        <f t="shared" si="39"/>
        <v/>
      </c>
      <c r="I377" s="6" t="str">
        <f t="shared" si="40"/>
        <v/>
      </c>
    </row>
    <row r="378" spans="1:9" x14ac:dyDescent="0.25">
      <c r="A378" s="2" t="str">
        <f>IF('ImR Data'!A378="","",'ImR Data'!A378)</f>
        <v/>
      </c>
      <c r="B378" s="6" t="str">
        <f>IF('ImR Data'!B378="","",'ImR Data'!B378)</f>
        <v/>
      </c>
      <c r="C378" s="6" t="str">
        <f t="shared" si="41"/>
        <v/>
      </c>
      <c r="D378" s="6" t="str">
        <f t="shared" si="35"/>
        <v/>
      </c>
      <c r="E378" s="6" t="str">
        <f t="shared" si="36"/>
        <v/>
      </c>
      <c r="F378" s="6" t="str">
        <f t="shared" si="37"/>
        <v/>
      </c>
      <c r="G378" s="6" t="str">
        <f t="shared" si="38"/>
        <v/>
      </c>
      <c r="H378" s="6" t="str">
        <f t="shared" si="39"/>
        <v/>
      </c>
      <c r="I378" s="6" t="str">
        <f t="shared" si="40"/>
        <v/>
      </c>
    </row>
    <row r="379" spans="1:9" x14ac:dyDescent="0.25">
      <c r="A379" s="2" t="str">
        <f>IF('ImR Data'!A379="","",'ImR Data'!A379)</f>
        <v/>
      </c>
      <c r="B379" s="6" t="str">
        <f>IF('ImR Data'!B379="","",'ImR Data'!B379)</f>
        <v/>
      </c>
      <c r="C379" s="6" t="str">
        <f t="shared" si="41"/>
        <v/>
      </c>
      <c r="D379" s="6" t="str">
        <f t="shared" si="35"/>
        <v/>
      </c>
      <c r="E379" s="6" t="str">
        <f t="shared" si="36"/>
        <v/>
      </c>
      <c r="F379" s="6" t="str">
        <f t="shared" si="37"/>
        <v/>
      </c>
      <c r="G379" s="6" t="str">
        <f t="shared" si="38"/>
        <v/>
      </c>
      <c r="H379" s="6" t="str">
        <f t="shared" si="39"/>
        <v/>
      </c>
      <c r="I379" s="6" t="str">
        <f t="shared" si="40"/>
        <v/>
      </c>
    </row>
    <row r="380" spans="1:9" x14ac:dyDescent="0.25">
      <c r="A380" s="2" t="str">
        <f>IF('ImR Data'!A380="","",'ImR Data'!A380)</f>
        <v/>
      </c>
      <c r="B380" s="6" t="str">
        <f>IF('ImR Data'!B380="","",'ImR Data'!B380)</f>
        <v/>
      </c>
      <c r="C380" s="6" t="str">
        <f t="shared" si="41"/>
        <v/>
      </c>
      <c r="D380" s="6" t="str">
        <f t="shared" si="35"/>
        <v/>
      </c>
      <c r="E380" s="6" t="str">
        <f t="shared" si="36"/>
        <v/>
      </c>
      <c r="F380" s="6" t="str">
        <f t="shared" si="37"/>
        <v/>
      </c>
      <c r="G380" s="6" t="str">
        <f t="shared" si="38"/>
        <v/>
      </c>
      <c r="H380" s="6" t="str">
        <f t="shared" si="39"/>
        <v/>
      </c>
      <c r="I380" s="6" t="str">
        <f t="shared" si="40"/>
        <v/>
      </c>
    </row>
    <row r="381" spans="1:9" x14ac:dyDescent="0.25">
      <c r="A381" s="2" t="str">
        <f>IF('ImR Data'!A381="","",'ImR Data'!A381)</f>
        <v/>
      </c>
      <c r="B381" s="6" t="str">
        <f>IF('ImR Data'!B381="","",'ImR Data'!B381)</f>
        <v/>
      </c>
      <c r="C381" s="6" t="str">
        <f t="shared" si="41"/>
        <v/>
      </c>
      <c r="D381" s="6" t="str">
        <f t="shared" si="35"/>
        <v/>
      </c>
      <c r="E381" s="6" t="str">
        <f t="shared" si="36"/>
        <v/>
      </c>
      <c r="F381" s="6" t="str">
        <f t="shared" si="37"/>
        <v/>
      </c>
      <c r="G381" s="6" t="str">
        <f t="shared" si="38"/>
        <v/>
      </c>
      <c r="H381" s="6" t="str">
        <f t="shared" si="39"/>
        <v/>
      </c>
      <c r="I381" s="6" t="str">
        <f t="shared" si="40"/>
        <v/>
      </c>
    </row>
    <row r="382" spans="1:9" x14ac:dyDescent="0.25">
      <c r="A382" s="2" t="str">
        <f>IF('ImR Data'!A382="","",'ImR Data'!A382)</f>
        <v/>
      </c>
      <c r="B382" s="6" t="str">
        <f>IF('ImR Data'!B382="","",'ImR Data'!B382)</f>
        <v/>
      </c>
      <c r="C382" s="6" t="str">
        <f t="shared" si="41"/>
        <v/>
      </c>
      <c r="D382" s="6" t="str">
        <f t="shared" si="35"/>
        <v/>
      </c>
      <c r="E382" s="6" t="str">
        <f t="shared" si="36"/>
        <v/>
      </c>
      <c r="F382" s="6" t="str">
        <f t="shared" si="37"/>
        <v/>
      </c>
      <c r="G382" s="6" t="str">
        <f t="shared" si="38"/>
        <v/>
      </c>
      <c r="H382" s="6" t="str">
        <f t="shared" si="39"/>
        <v/>
      </c>
      <c r="I382" s="6" t="str">
        <f t="shared" si="40"/>
        <v/>
      </c>
    </row>
    <row r="383" spans="1:9" x14ac:dyDescent="0.25">
      <c r="A383" s="2" t="str">
        <f>IF('ImR Data'!A383="","",'ImR Data'!A383)</f>
        <v/>
      </c>
      <c r="B383" s="6" t="str">
        <f>IF('ImR Data'!B383="","",'ImR Data'!B383)</f>
        <v/>
      </c>
      <c r="C383" s="6" t="str">
        <f t="shared" si="41"/>
        <v/>
      </c>
      <c r="D383" s="6" t="str">
        <f t="shared" si="35"/>
        <v/>
      </c>
      <c r="E383" s="6" t="str">
        <f t="shared" si="36"/>
        <v/>
      </c>
      <c r="F383" s="6" t="str">
        <f t="shared" si="37"/>
        <v/>
      </c>
      <c r="G383" s="6" t="str">
        <f t="shared" si="38"/>
        <v/>
      </c>
      <c r="H383" s="6" t="str">
        <f t="shared" si="39"/>
        <v/>
      </c>
      <c r="I383" s="6" t="str">
        <f t="shared" si="40"/>
        <v/>
      </c>
    </row>
    <row r="384" spans="1:9" x14ac:dyDescent="0.25">
      <c r="A384" s="2" t="str">
        <f>IF('ImR Data'!A384="","",'ImR Data'!A384)</f>
        <v/>
      </c>
      <c r="B384" s="6" t="str">
        <f>IF('ImR Data'!B384="","",'ImR Data'!B384)</f>
        <v/>
      </c>
      <c r="C384" s="6" t="str">
        <f t="shared" si="41"/>
        <v/>
      </c>
      <c r="D384" s="6" t="str">
        <f t="shared" si="35"/>
        <v/>
      </c>
      <c r="E384" s="6" t="str">
        <f t="shared" si="36"/>
        <v/>
      </c>
      <c r="F384" s="6" t="str">
        <f t="shared" si="37"/>
        <v/>
      </c>
      <c r="G384" s="6" t="str">
        <f t="shared" si="38"/>
        <v/>
      </c>
      <c r="H384" s="6" t="str">
        <f t="shared" si="39"/>
        <v/>
      </c>
      <c r="I384" s="6" t="str">
        <f t="shared" si="40"/>
        <v/>
      </c>
    </row>
    <row r="385" spans="1:9" x14ac:dyDescent="0.25">
      <c r="A385" s="2" t="str">
        <f>IF('ImR Data'!A385="","",'ImR Data'!A385)</f>
        <v/>
      </c>
      <c r="B385" s="6" t="str">
        <f>IF('ImR Data'!B385="","",'ImR Data'!B385)</f>
        <v/>
      </c>
      <c r="C385" s="6" t="str">
        <f t="shared" si="41"/>
        <v/>
      </c>
      <c r="D385" s="6" t="str">
        <f t="shared" si="35"/>
        <v/>
      </c>
      <c r="E385" s="6" t="str">
        <f t="shared" si="36"/>
        <v/>
      </c>
      <c r="F385" s="6" t="str">
        <f t="shared" si="37"/>
        <v/>
      </c>
      <c r="G385" s="6" t="str">
        <f t="shared" si="38"/>
        <v/>
      </c>
      <c r="H385" s="6" t="str">
        <f t="shared" si="39"/>
        <v/>
      </c>
      <c r="I385" s="6" t="str">
        <f t="shared" si="40"/>
        <v/>
      </c>
    </row>
    <row r="386" spans="1:9" x14ac:dyDescent="0.25">
      <c r="A386" s="2" t="str">
        <f>IF('ImR Data'!A386="","",'ImR Data'!A386)</f>
        <v/>
      </c>
      <c r="B386" s="6" t="str">
        <f>IF('ImR Data'!B386="","",'ImR Data'!B386)</f>
        <v/>
      </c>
      <c r="C386" s="6" t="str">
        <f t="shared" si="41"/>
        <v/>
      </c>
      <c r="D386" s="6" t="str">
        <f t="shared" ref="D386:D449" si="42">IF($M$2="","",$M$2)</f>
        <v/>
      </c>
      <c r="E386" s="6" t="str">
        <f t="shared" ref="E386:E449" si="43">IF($M$3="","",$M$3)</f>
        <v/>
      </c>
      <c r="F386" s="6" t="str">
        <f t="shared" ref="F386:F449" si="44">IF($M$4="","",$M$4)</f>
        <v/>
      </c>
      <c r="G386" s="6" t="str">
        <f t="shared" ref="G386:G449" si="45">IF($M$6="","",$M$6)</f>
        <v/>
      </c>
      <c r="H386" s="6" t="str">
        <f t="shared" ref="H386:H449" si="46">IF($M$7="","",$M$7)</f>
        <v/>
      </c>
      <c r="I386" s="6" t="str">
        <f t="shared" ref="I386:I449" si="47">IF($M$8="","",$M$8)</f>
        <v/>
      </c>
    </row>
    <row r="387" spans="1:9" x14ac:dyDescent="0.25">
      <c r="A387" s="2" t="str">
        <f>IF('ImR Data'!A387="","",'ImR Data'!A387)</f>
        <v/>
      </c>
      <c r="B387" s="6" t="str">
        <f>IF('ImR Data'!B387="","",'ImR Data'!B387)</f>
        <v/>
      </c>
      <c r="C387" s="6" t="str">
        <f t="shared" ref="C387:C450" si="48">IF((OR(B387="", B386=""))=TRUE,"",ABS(B387-B386))</f>
        <v/>
      </c>
      <c r="D387" s="6" t="str">
        <f t="shared" si="42"/>
        <v/>
      </c>
      <c r="E387" s="6" t="str">
        <f t="shared" si="43"/>
        <v/>
      </c>
      <c r="F387" s="6" t="str">
        <f t="shared" si="44"/>
        <v/>
      </c>
      <c r="G387" s="6" t="str">
        <f t="shared" si="45"/>
        <v/>
      </c>
      <c r="H387" s="6" t="str">
        <f t="shared" si="46"/>
        <v/>
      </c>
      <c r="I387" s="6" t="str">
        <f t="shared" si="47"/>
        <v/>
      </c>
    </row>
    <row r="388" spans="1:9" x14ac:dyDescent="0.25">
      <c r="A388" s="2" t="str">
        <f>IF('ImR Data'!A388="","",'ImR Data'!A388)</f>
        <v/>
      </c>
      <c r="B388" s="6" t="str">
        <f>IF('ImR Data'!B388="","",'ImR Data'!B388)</f>
        <v/>
      </c>
      <c r="C388" s="6" t="str">
        <f t="shared" si="48"/>
        <v/>
      </c>
      <c r="D388" s="6" t="str">
        <f t="shared" si="42"/>
        <v/>
      </c>
      <c r="E388" s="6" t="str">
        <f t="shared" si="43"/>
        <v/>
      </c>
      <c r="F388" s="6" t="str">
        <f t="shared" si="44"/>
        <v/>
      </c>
      <c r="G388" s="6" t="str">
        <f t="shared" si="45"/>
        <v/>
      </c>
      <c r="H388" s="6" t="str">
        <f t="shared" si="46"/>
        <v/>
      </c>
      <c r="I388" s="6" t="str">
        <f t="shared" si="47"/>
        <v/>
      </c>
    </row>
    <row r="389" spans="1:9" x14ac:dyDescent="0.25">
      <c r="A389" s="2" t="str">
        <f>IF('ImR Data'!A389="","",'ImR Data'!A389)</f>
        <v/>
      </c>
      <c r="B389" s="6" t="str">
        <f>IF('ImR Data'!B389="","",'ImR Data'!B389)</f>
        <v/>
      </c>
      <c r="C389" s="6" t="str">
        <f t="shared" si="48"/>
        <v/>
      </c>
      <c r="D389" s="6" t="str">
        <f t="shared" si="42"/>
        <v/>
      </c>
      <c r="E389" s="6" t="str">
        <f t="shared" si="43"/>
        <v/>
      </c>
      <c r="F389" s="6" t="str">
        <f t="shared" si="44"/>
        <v/>
      </c>
      <c r="G389" s="6" t="str">
        <f t="shared" si="45"/>
        <v/>
      </c>
      <c r="H389" s="6" t="str">
        <f t="shared" si="46"/>
        <v/>
      </c>
      <c r="I389" s="6" t="str">
        <f t="shared" si="47"/>
        <v/>
      </c>
    </row>
    <row r="390" spans="1:9" x14ac:dyDescent="0.25">
      <c r="A390" s="2" t="str">
        <f>IF('ImR Data'!A390="","",'ImR Data'!A390)</f>
        <v/>
      </c>
      <c r="B390" s="6" t="str">
        <f>IF('ImR Data'!B390="","",'ImR Data'!B390)</f>
        <v/>
      </c>
      <c r="C390" s="6" t="str">
        <f t="shared" si="48"/>
        <v/>
      </c>
      <c r="D390" s="6" t="str">
        <f t="shared" si="42"/>
        <v/>
      </c>
      <c r="E390" s="6" t="str">
        <f t="shared" si="43"/>
        <v/>
      </c>
      <c r="F390" s="6" t="str">
        <f t="shared" si="44"/>
        <v/>
      </c>
      <c r="G390" s="6" t="str">
        <f t="shared" si="45"/>
        <v/>
      </c>
      <c r="H390" s="6" t="str">
        <f t="shared" si="46"/>
        <v/>
      </c>
      <c r="I390" s="6" t="str">
        <f t="shared" si="47"/>
        <v/>
      </c>
    </row>
    <row r="391" spans="1:9" x14ac:dyDescent="0.25">
      <c r="A391" s="2" t="str">
        <f>IF('ImR Data'!A391="","",'ImR Data'!A391)</f>
        <v/>
      </c>
      <c r="B391" s="6" t="str">
        <f>IF('ImR Data'!B391="","",'ImR Data'!B391)</f>
        <v/>
      </c>
      <c r="C391" s="6" t="str">
        <f t="shared" si="48"/>
        <v/>
      </c>
      <c r="D391" s="6" t="str">
        <f t="shared" si="42"/>
        <v/>
      </c>
      <c r="E391" s="6" t="str">
        <f t="shared" si="43"/>
        <v/>
      </c>
      <c r="F391" s="6" t="str">
        <f t="shared" si="44"/>
        <v/>
      </c>
      <c r="G391" s="6" t="str">
        <f t="shared" si="45"/>
        <v/>
      </c>
      <c r="H391" s="6" t="str">
        <f t="shared" si="46"/>
        <v/>
      </c>
      <c r="I391" s="6" t="str">
        <f t="shared" si="47"/>
        <v/>
      </c>
    </row>
    <row r="392" spans="1:9" x14ac:dyDescent="0.25">
      <c r="A392" s="2" t="str">
        <f>IF('ImR Data'!A392="","",'ImR Data'!A392)</f>
        <v/>
      </c>
      <c r="B392" s="6" t="str">
        <f>IF('ImR Data'!B392="","",'ImR Data'!B392)</f>
        <v/>
      </c>
      <c r="C392" s="6" t="str">
        <f t="shared" si="48"/>
        <v/>
      </c>
      <c r="D392" s="6" t="str">
        <f t="shared" si="42"/>
        <v/>
      </c>
      <c r="E392" s="6" t="str">
        <f t="shared" si="43"/>
        <v/>
      </c>
      <c r="F392" s="6" t="str">
        <f t="shared" si="44"/>
        <v/>
      </c>
      <c r="G392" s="6" t="str">
        <f t="shared" si="45"/>
        <v/>
      </c>
      <c r="H392" s="6" t="str">
        <f t="shared" si="46"/>
        <v/>
      </c>
      <c r="I392" s="6" t="str">
        <f t="shared" si="47"/>
        <v/>
      </c>
    </row>
    <row r="393" spans="1:9" x14ac:dyDescent="0.25">
      <c r="A393" s="2" t="str">
        <f>IF('ImR Data'!A393="","",'ImR Data'!A393)</f>
        <v/>
      </c>
      <c r="B393" s="6" t="str">
        <f>IF('ImR Data'!B393="","",'ImR Data'!B393)</f>
        <v/>
      </c>
      <c r="C393" s="6" t="str">
        <f t="shared" si="48"/>
        <v/>
      </c>
      <c r="D393" s="6" t="str">
        <f t="shared" si="42"/>
        <v/>
      </c>
      <c r="E393" s="6" t="str">
        <f t="shared" si="43"/>
        <v/>
      </c>
      <c r="F393" s="6" t="str">
        <f t="shared" si="44"/>
        <v/>
      </c>
      <c r="G393" s="6" t="str">
        <f t="shared" si="45"/>
        <v/>
      </c>
      <c r="H393" s="6" t="str">
        <f t="shared" si="46"/>
        <v/>
      </c>
      <c r="I393" s="6" t="str">
        <f t="shared" si="47"/>
        <v/>
      </c>
    </row>
    <row r="394" spans="1:9" x14ac:dyDescent="0.25">
      <c r="A394" s="2" t="str">
        <f>IF('ImR Data'!A394="","",'ImR Data'!A394)</f>
        <v/>
      </c>
      <c r="B394" s="6" t="str">
        <f>IF('ImR Data'!B394="","",'ImR Data'!B394)</f>
        <v/>
      </c>
      <c r="C394" s="6" t="str">
        <f t="shared" si="48"/>
        <v/>
      </c>
      <c r="D394" s="6" t="str">
        <f t="shared" si="42"/>
        <v/>
      </c>
      <c r="E394" s="6" t="str">
        <f t="shared" si="43"/>
        <v/>
      </c>
      <c r="F394" s="6" t="str">
        <f t="shared" si="44"/>
        <v/>
      </c>
      <c r="G394" s="6" t="str">
        <f t="shared" si="45"/>
        <v/>
      </c>
      <c r="H394" s="6" t="str">
        <f t="shared" si="46"/>
        <v/>
      </c>
      <c r="I394" s="6" t="str">
        <f t="shared" si="47"/>
        <v/>
      </c>
    </row>
    <row r="395" spans="1:9" x14ac:dyDescent="0.25">
      <c r="A395" s="2" t="str">
        <f>IF('ImR Data'!A395="","",'ImR Data'!A395)</f>
        <v/>
      </c>
      <c r="B395" s="6" t="str">
        <f>IF('ImR Data'!B395="","",'ImR Data'!B395)</f>
        <v/>
      </c>
      <c r="C395" s="6" t="str">
        <f t="shared" si="48"/>
        <v/>
      </c>
      <c r="D395" s="6" t="str">
        <f t="shared" si="42"/>
        <v/>
      </c>
      <c r="E395" s="6" t="str">
        <f t="shared" si="43"/>
        <v/>
      </c>
      <c r="F395" s="6" t="str">
        <f t="shared" si="44"/>
        <v/>
      </c>
      <c r="G395" s="6" t="str">
        <f t="shared" si="45"/>
        <v/>
      </c>
      <c r="H395" s="6" t="str">
        <f t="shared" si="46"/>
        <v/>
      </c>
      <c r="I395" s="6" t="str">
        <f t="shared" si="47"/>
        <v/>
      </c>
    </row>
    <row r="396" spans="1:9" x14ac:dyDescent="0.25">
      <c r="A396" s="2" t="str">
        <f>IF('ImR Data'!A396="","",'ImR Data'!A396)</f>
        <v/>
      </c>
      <c r="B396" s="6" t="str">
        <f>IF('ImR Data'!B396="","",'ImR Data'!B396)</f>
        <v/>
      </c>
      <c r="C396" s="6" t="str">
        <f t="shared" si="48"/>
        <v/>
      </c>
      <c r="D396" s="6" t="str">
        <f t="shared" si="42"/>
        <v/>
      </c>
      <c r="E396" s="6" t="str">
        <f t="shared" si="43"/>
        <v/>
      </c>
      <c r="F396" s="6" t="str">
        <f t="shared" si="44"/>
        <v/>
      </c>
      <c r="G396" s="6" t="str">
        <f t="shared" si="45"/>
        <v/>
      </c>
      <c r="H396" s="6" t="str">
        <f t="shared" si="46"/>
        <v/>
      </c>
      <c r="I396" s="6" t="str">
        <f t="shared" si="47"/>
        <v/>
      </c>
    </row>
    <row r="397" spans="1:9" x14ac:dyDescent="0.25">
      <c r="A397" s="2" t="str">
        <f>IF('ImR Data'!A397="","",'ImR Data'!A397)</f>
        <v/>
      </c>
      <c r="B397" s="6" t="str">
        <f>IF('ImR Data'!B397="","",'ImR Data'!B397)</f>
        <v/>
      </c>
      <c r="C397" s="6" t="str">
        <f t="shared" si="48"/>
        <v/>
      </c>
      <c r="D397" s="6" t="str">
        <f t="shared" si="42"/>
        <v/>
      </c>
      <c r="E397" s="6" t="str">
        <f t="shared" si="43"/>
        <v/>
      </c>
      <c r="F397" s="6" t="str">
        <f t="shared" si="44"/>
        <v/>
      </c>
      <c r="G397" s="6" t="str">
        <f t="shared" si="45"/>
        <v/>
      </c>
      <c r="H397" s="6" t="str">
        <f t="shared" si="46"/>
        <v/>
      </c>
      <c r="I397" s="6" t="str">
        <f t="shared" si="47"/>
        <v/>
      </c>
    </row>
    <row r="398" spans="1:9" x14ac:dyDescent="0.25">
      <c r="A398" s="2" t="str">
        <f>IF('ImR Data'!A398="","",'ImR Data'!A398)</f>
        <v/>
      </c>
      <c r="B398" s="6" t="str">
        <f>IF('ImR Data'!B398="","",'ImR Data'!B398)</f>
        <v/>
      </c>
      <c r="C398" s="6" t="str">
        <f t="shared" si="48"/>
        <v/>
      </c>
      <c r="D398" s="6" t="str">
        <f t="shared" si="42"/>
        <v/>
      </c>
      <c r="E398" s="6" t="str">
        <f t="shared" si="43"/>
        <v/>
      </c>
      <c r="F398" s="6" t="str">
        <f t="shared" si="44"/>
        <v/>
      </c>
      <c r="G398" s="6" t="str">
        <f t="shared" si="45"/>
        <v/>
      </c>
      <c r="H398" s="6" t="str">
        <f t="shared" si="46"/>
        <v/>
      </c>
      <c r="I398" s="6" t="str">
        <f t="shared" si="47"/>
        <v/>
      </c>
    </row>
    <row r="399" spans="1:9" x14ac:dyDescent="0.25">
      <c r="A399" s="2" t="str">
        <f>IF('ImR Data'!A399="","",'ImR Data'!A399)</f>
        <v/>
      </c>
      <c r="B399" s="6" t="str">
        <f>IF('ImR Data'!B399="","",'ImR Data'!B399)</f>
        <v/>
      </c>
      <c r="C399" s="6" t="str">
        <f t="shared" si="48"/>
        <v/>
      </c>
      <c r="D399" s="6" t="str">
        <f t="shared" si="42"/>
        <v/>
      </c>
      <c r="E399" s="6" t="str">
        <f t="shared" si="43"/>
        <v/>
      </c>
      <c r="F399" s="6" t="str">
        <f t="shared" si="44"/>
        <v/>
      </c>
      <c r="G399" s="6" t="str">
        <f t="shared" si="45"/>
        <v/>
      </c>
      <c r="H399" s="6" t="str">
        <f t="shared" si="46"/>
        <v/>
      </c>
      <c r="I399" s="6" t="str">
        <f t="shared" si="47"/>
        <v/>
      </c>
    </row>
    <row r="400" spans="1:9" x14ac:dyDescent="0.25">
      <c r="A400" s="2" t="str">
        <f>IF('ImR Data'!A400="","",'ImR Data'!A400)</f>
        <v/>
      </c>
      <c r="B400" s="6" t="str">
        <f>IF('ImR Data'!B400="","",'ImR Data'!B400)</f>
        <v/>
      </c>
      <c r="C400" s="6" t="str">
        <f t="shared" si="48"/>
        <v/>
      </c>
      <c r="D400" s="6" t="str">
        <f t="shared" si="42"/>
        <v/>
      </c>
      <c r="E400" s="6" t="str">
        <f t="shared" si="43"/>
        <v/>
      </c>
      <c r="F400" s="6" t="str">
        <f t="shared" si="44"/>
        <v/>
      </c>
      <c r="G400" s="6" t="str">
        <f t="shared" si="45"/>
        <v/>
      </c>
      <c r="H400" s="6" t="str">
        <f t="shared" si="46"/>
        <v/>
      </c>
      <c r="I400" s="6" t="str">
        <f t="shared" si="47"/>
        <v/>
      </c>
    </row>
    <row r="401" spans="1:9" x14ac:dyDescent="0.25">
      <c r="A401" s="2" t="str">
        <f>IF('ImR Data'!A401="","",'ImR Data'!A401)</f>
        <v/>
      </c>
      <c r="B401" s="6" t="str">
        <f>IF('ImR Data'!B401="","",'ImR Data'!B401)</f>
        <v/>
      </c>
      <c r="C401" s="6" t="str">
        <f t="shared" si="48"/>
        <v/>
      </c>
      <c r="D401" s="6" t="str">
        <f t="shared" si="42"/>
        <v/>
      </c>
      <c r="E401" s="6" t="str">
        <f t="shared" si="43"/>
        <v/>
      </c>
      <c r="F401" s="6" t="str">
        <f t="shared" si="44"/>
        <v/>
      </c>
      <c r="G401" s="6" t="str">
        <f t="shared" si="45"/>
        <v/>
      </c>
      <c r="H401" s="6" t="str">
        <f t="shared" si="46"/>
        <v/>
      </c>
      <c r="I401" s="6" t="str">
        <f t="shared" si="47"/>
        <v/>
      </c>
    </row>
    <row r="402" spans="1:9" x14ac:dyDescent="0.25">
      <c r="A402" s="2" t="str">
        <f>IF('ImR Data'!A402="","",'ImR Data'!A402)</f>
        <v/>
      </c>
      <c r="B402" s="6" t="str">
        <f>IF('ImR Data'!B402="","",'ImR Data'!B402)</f>
        <v/>
      </c>
      <c r="C402" s="6" t="str">
        <f t="shared" si="48"/>
        <v/>
      </c>
      <c r="D402" s="6" t="str">
        <f t="shared" si="42"/>
        <v/>
      </c>
      <c r="E402" s="6" t="str">
        <f t="shared" si="43"/>
        <v/>
      </c>
      <c r="F402" s="6" t="str">
        <f t="shared" si="44"/>
        <v/>
      </c>
      <c r="G402" s="6" t="str">
        <f t="shared" si="45"/>
        <v/>
      </c>
      <c r="H402" s="6" t="str">
        <f t="shared" si="46"/>
        <v/>
      </c>
      <c r="I402" s="6" t="str">
        <f t="shared" si="47"/>
        <v/>
      </c>
    </row>
    <row r="403" spans="1:9" x14ac:dyDescent="0.25">
      <c r="A403" s="2" t="str">
        <f>IF('ImR Data'!A403="","",'ImR Data'!A403)</f>
        <v/>
      </c>
      <c r="B403" s="6" t="str">
        <f>IF('ImR Data'!B403="","",'ImR Data'!B403)</f>
        <v/>
      </c>
      <c r="C403" s="6" t="str">
        <f t="shared" si="48"/>
        <v/>
      </c>
      <c r="D403" s="6" t="str">
        <f t="shared" si="42"/>
        <v/>
      </c>
      <c r="E403" s="6" t="str">
        <f t="shared" si="43"/>
        <v/>
      </c>
      <c r="F403" s="6" t="str">
        <f t="shared" si="44"/>
        <v/>
      </c>
      <c r="G403" s="6" t="str">
        <f t="shared" si="45"/>
        <v/>
      </c>
      <c r="H403" s="6" t="str">
        <f t="shared" si="46"/>
        <v/>
      </c>
      <c r="I403" s="6" t="str">
        <f t="shared" si="47"/>
        <v/>
      </c>
    </row>
    <row r="404" spans="1:9" x14ac:dyDescent="0.25">
      <c r="A404" s="2" t="str">
        <f>IF('ImR Data'!A404="","",'ImR Data'!A404)</f>
        <v/>
      </c>
      <c r="B404" s="6" t="str">
        <f>IF('ImR Data'!B404="","",'ImR Data'!B404)</f>
        <v/>
      </c>
      <c r="C404" s="6" t="str">
        <f t="shared" si="48"/>
        <v/>
      </c>
      <c r="D404" s="6" t="str">
        <f t="shared" si="42"/>
        <v/>
      </c>
      <c r="E404" s="6" t="str">
        <f t="shared" si="43"/>
        <v/>
      </c>
      <c r="F404" s="6" t="str">
        <f t="shared" si="44"/>
        <v/>
      </c>
      <c r="G404" s="6" t="str">
        <f t="shared" si="45"/>
        <v/>
      </c>
      <c r="H404" s="6" t="str">
        <f t="shared" si="46"/>
        <v/>
      </c>
      <c r="I404" s="6" t="str">
        <f t="shared" si="47"/>
        <v/>
      </c>
    </row>
    <row r="405" spans="1:9" x14ac:dyDescent="0.25">
      <c r="A405" s="2" t="str">
        <f>IF('ImR Data'!A405="","",'ImR Data'!A405)</f>
        <v/>
      </c>
      <c r="B405" s="6" t="str">
        <f>IF('ImR Data'!B405="","",'ImR Data'!B405)</f>
        <v/>
      </c>
      <c r="C405" s="6" t="str">
        <f t="shared" si="48"/>
        <v/>
      </c>
      <c r="D405" s="6" t="str">
        <f t="shared" si="42"/>
        <v/>
      </c>
      <c r="E405" s="6" t="str">
        <f t="shared" si="43"/>
        <v/>
      </c>
      <c r="F405" s="6" t="str">
        <f t="shared" si="44"/>
        <v/>
      </c>
      <c r="G405" s="6" t="str">
        <f t="shared" si="45"/>
        <v/>
      </c>
      <c r="H405" s="6" t="str">
        <f t="shared" si="46"/>
        <v/>
      </c>
      <c r="I405" s="6" t="str">
        <f t="shared" si="47"/>
        <v/>
      </c>
    </row>
    <row r="406" spans="1:9" x14ac:dyDescent="0.25">
      <c r="A406" s="2" t="str">
        <f>IF('ImR Data'!A406="","",'ImR Data'!A406)</f>
        <v/>
      </c>
      <c r="B406" s="6" t="str">
        <f>IF('ImR Data'!B406="","",'ImR Data'!B406)</f>
        <v/>
      </c>
      <c r="C406" s="6" t="str">
        <f t="shared" si="48"/>
        <v/>
      </c>
      <c r="D406" s="6" t="str">
        <f t="shared" si="42"/>
        <v/>
      </c>
      <c r="E406" s="6" t="str">
        <f t="shared" si="43"/>
        <v/>
      </c>
      <c r="F406" s="6" t="str">
        <f t="shared" si="44"/>
        <v/>
      </c>
      <c r="G406" s="6" t="str">
        <f t="shared" si="45"/>
        <v/>
      </c>
      <c r="H406" s="6" t="str">
        <f t="shared" si="46"/>
        <v/>
      </c>
      <c r="I406" s="6" t="str">
        <f t="shared" si="47"/>
        <v/>
      </c>
    </row>
    <row r="407" spans="1:9" x14ac:dyDescent="0.25">
      <c r="A407" s="2" t="str">
        <f>IF('ImR Data'!A407="","",'ImR Data'!A407)</f>
        <v/>
      </c>
      <c r="B407" s="6" t="str">
        <f>IF('ImR Data'!B407="","",'ImR Data'!B407)</f>
        <v/>
      </c>
      <c r="C407" s="6" t="str">
        <f t="shared" si="48"/>
        <v/>
      </c>
      <c r="D407" s="6" t="str">
        <f t="shared" si="42"/>
        <v/>
      </c>
      <c r="E407" s="6" t="str">
        <f t="shared" si="43"/>
        <v/>
      </c>
      <c r="F407" s="6" t="str">
        <f t="shared" si="44"/>
        <v/>
      </c>
      <c r="G407" s="6" t="str">
        <f t="shared" si="45"/>
        <v/>
      </c>
      <c r="H407" s="6" t="str">
        <f t="shared" si="46"/>
        <v/>
      </c>
      <c r="I407" s="6" t="str">
        <f t="shared" si="47"/>
        <v/>
      </c>
    </row>
    <row r="408" spans="1:9" x14ac:dyDescent="0.25">
      <c r="A408" s="2" t="str">
        <f>IF('ImR Data'!A408="","",'ImR Data'!A408)</f>
        <v/>
      </c>
      <c r="B408" s="6" t="str">
        <f>IF('ImR Data'!B408="","",'ImR Data'!B408)</f>
        <v/>
      </c>
      <c r="C408" s="6" t="str">
        <f t="shared" si="48"/>
        <v/>
      </c>
      <c r="D408" s="6" t="str">
        <f t="shared" si="42"/>
        <v/>
      </c>
      <c r="E408" s="6" t="str">
        <f t="shared" si="43"/>
        <v/>
      </c>
      <c r="F408" s="6" t="str">
        <f t="shared" si="44"/>
        <v/>
      </c>
      <c r="G408" s="6" t="str">
        <f t="shared" si="45"/>
        <v/>
      </c>
      <c r="H408" s="6" t="str">
        <f t="shared" si="46"/>
        <v/>
      </c>
      <c r="I408" s="6" t="str">
        <f t="shared" si="47"/>
        <v/>
      </c>
    </row>
    <row r="409" spans="1:9" x14ac:dyDescent="0.25">
      <c r="A409" s="2" t="str">
        <f>IF('ImR Data'!A409="","",'ImR Data'!A409)</f>
        <v/>
      </c>
      <c r="B409" s="6" t="str">
        <f>IF('ImR Data'!B409="","",'ImR Data'!B409)</f>
        <v/>
      </c>
      <c r="C409" s="6" t="str">
        <f t="shared" si="48"/>
        <v/>
      </c>
      <c r="D409" s="6" t="str">
        <f t="shared" si="42"/>
        <v/>
      </c>
      <c r="E409" s="6" t="str">
        <f t="shared" si="43"/>
        <v/>
      </c>
      <c r="F409" s="6" t="str">
        <f t="shared" si="44"/>
        <v/>
      </c>
      <c r="G409" s="6" t="str">
        <f t="shared" si="45"/>
        <v/>
      </c>
      <c r="H409" s="6" t="str">
        <f t="shared" si="46"/>
        <v/>
      </c>
      <c r="I409" s="6" t="str">
        <f t="shared" si="47"/>
        <v/>
      </c>
    </row>
    <row r="410" spans="1:9" x14ac:dyDescent="0.25">
      <c r="A410" s="2" t="str">
        <f>IF('ImR Data'!A410="","",'ImR Data'!A410)</f>
        <v/>
      </c>
      <c r="B410" s="6" t="str">
        <f>IF('ImR Data'!B410="","",'ImR Data'!B410)</f>
        <v/>
      </c>
      <c r="C410" s="6" t="str">
        <f t="shared" si="48"/>
        <v/>
      </c>
      <c r="D410" s="6" t="str">
        <f t="shared" si="42"/>
        <v/>
      </c>
      <c r="E410" s="6" t="str">
        <f t="shared" si="43"/>
        <v/>
      </c>
      <c r="F410" s="6" t="str">
        <f t="shared" si="44"/>
        <v/>
      </c>
      <c r="G410" s="6" t="str">
        <f t="shared" si="45"/>
        <v/>
      </c>
      <c r="H410" s="6" t="str">
        <f t="shared" si="46"/>
        <v/>
      </c>
      <c r="I410" s="6" t="str">
        <f t="shared" si="47"/>
        <v/>
      </c>
    </row>
    <row r="411" spans="1:9" x14ac:dyDescent="0.25">
      <c r="A411" s="2" t="str">
        <f>IF('ImR Data'!A411="","",'ImR Data'!A411)</f>
        <v/>
      </c>
      <c r="B411" s="6" t="str">
        <f>IF('ImR Data'!B411="","",'ImR Data'!B411)</f>
        <v/>
      </c>
      <c r="C411" s="6" t="str">
        <f t="shared" si="48"/>
        <v/>
      </c>
      <c r="D411" s="6" t="str">
        <f t="shared" si="42"/>
        <v/>
      </c>
      <c r="E411" s="6" t="str">
        <f t="shared" si="43"/>
        <v/>
      </c>
      <c r="F411" s="6" t="str">
        <f t="shared" si="44"/>
        <v/>
      </c>
      <c r="G411" s="6" t="str">
        <f t="shared" si="45"/>
        <v/>
      </c>
      <c r="H411" s="6" t="str">
        <f t="shared" si="46"/>
        <v/>
      </c>
      <c r="I411" s="6" t="str">
        <f t="shared" si="47"/>
        <v/>
      </c>
    </row>
    <row r="412" spans="1:9" x14ac:dyDescent="0.25">
      <c r="A412" s="2" t="str">
        <f>IF('ImR Data'!A412="","",'ImR Data'!A412)</f>
        <v/>
      </c>
      <c r="B412" s="6" t="str">
        <f>IF('ImR Data'!B412="","",'ImR Data'!B412)</f>
        <v/>
      </c>
      <c r="C412" s="6" t="str">
        <f t="shared" si="48"/>
        <v/>
      </c>
      <c r="D412" s="6" t="str">
        <f t="shared" si="42"/>
        <v/>
      </c>
      <c r="E412" s="6" t="str">
        <f t="shared" si="43"/>
        <v/>
      </c>
      <c r="F412" s="6" t="str">
        <f t="shared" si="44"/>
        <v/>
      </c>
      <c r="G412" s="6" t="str">
        <f t="shared" si="45"/>
        <v/>
      </c>
      <c r="H412" s="6" t="str">
        <f t="shared" si="46"/>
        <v/>
      </c>
      <c r="I412" s="6" t="str">
        <f t="shared" si="47"/>
        <v/>
      </c>
    </row>
    <row r="413" spans="1:9" x14ac:dyDescent="0.25">
      <c r="A413" s="2" t="str">
        <f>IF('ImR Data'!A413="","",'ImR Data'!A413)</f>
        <v/>
      </c>
      <c r="B413" s="6" t="str">
        <f>IF('ImR Data'!B413="","",'ImR Data'!B413)</f>
        <v/>
      </c>
      <c r="C413" s="6" t="str">
        <f t="shared" si="48"/>
        <v/>
      </c>
      <c r="D413" s="6" t="str">
        <f t="shared" si="42"/>
        <v/>
      </c>
      <c r="E413" s="6" t="str">
        <f t="shared" si="43"/>
        <v/>
      </c>
      <c r="F413" s="6" t="str">
        <f t="shared" si="44"/>
        <v/>
      </c>
      <c r="G413" s="6" t="str">
        <f t="shared" si="45"/>
        <v/>
      </c>
      <c r="H413" s="6" t="str">
        <f t="shared" si="46"/>
        <v/>
      </c>
      <c r="I413" s="6" t="str">
        <f t="shared" si="47"/>
        <v/>
      </c>
    </row>
    <row r="414" spans="1:9" x14ac:dyDescent="0.25">
      <c r="A414" s="2" t="str">
        <f>IF('ImR Data'!A414="","",'ImR Data'!A414)</f>
        <v/>
      </c>
      <c r="B414" s="6" t="str">
        <f>IF('ImR Data'!B414="","",'ImR Data'!B414)</f>
        <v/>
      </c>
      <c r="C414" s="6" t="str">
        <f t="shared" si="48"/>
        <v/>
      </c>
      <c r="D414" s="6" t="str">
        <f t="shared" si="42"/>
        <v/>
      </c>
      <c r="E414" s="6" t="str">
        <f t="shared" si="43"/>
        <v/>
      </c>
      <c r="F414" s="6" t="str">
        <f t="shared" si="44"/>
        <v/>
      </c>
      <c r="G414" s="6" t="str">
        <f t="shared" si="45"/>
        <v/>
      </c>
      <c r="H414" s="6" t="str">
        <f t="shared" si="46"/>
        <v/>
      </c>
      <c r="I414" s="6" t="str">
        <f t="shared" si="47"/>
        <v/>
      </c>
    </row>
    <row r="415" spans="1:9" x14ac:dyDescent="0.25">
      <c r="A415" s="2" t="str">
        <f>IF('ImR Data'!A415="","",'ImR Data'!A415)</f>
        <v/>
      </c>
      <c r="B415" s="6" t="str">
        <f>IF('ImR Data'!B415="","",'ImR Data'!B415)</f>
        <v/>
      </c>
      <c r="C415" s="6" t="str">
        <f t="shared" si="48"/>
        <v/>
      </c>
      <c r="D415" s="6" t="str">
        <f t="shared" si="42"/>
        <v/>
      </c>
      <c r="E415" s="6" t="str">
        <f t="shared" si="43"/>
        <v/>
      </c>
      <c r="F415" s="6" t="str">
        <f t="shared" si="44"/>
        <v/>
      </c>
      <c r="G415" s="6" t="str">
        <f t="shared" si="45"/>
        <v/>
      </c>
      <c r="H415" s="6" t="str">
        <f t="shared" si="46"/>
        <v/>
      </c>
      <c r="I415" s="6" t="str">
        <f t="shared" si="47"/>
        <v/>
      </c>
    </row>
    <row r="416" spans="1:9" x14ac:dyDescent="0.25">
      <c r="A416" s="2" t="str">
        <f>IF('ImR Data'!A416="","",'ImR Data'!A416)</f>
        <v/>
      </c>
      <c r="B416" s="6" t="str">
        <f>IF('ImR Data'!B416="","",'ImR Data'!B416)</f>
        <v/>
      </c>
      <c r="C416" s="6" t="str">
        <f t="shared" si="48"/>
        <v/>
      </c>
      <c r="D416" s="6" t="str">
        <f t="shared" si="42"/>
        <v/>
      </c>
      <c r="E416" s="6" t="str">
        <f t="shared" si="43"/>
        <v/>
      </c>
      <c r="F416" s="6" t="str">
        <f t="shared" si="44"/>
        <v/>
      </c>
      <c r="G416" s="6" t="str">
        <f t="shared" si="45"/>
        <v/>
      </c>
      <c r="H416" s="6" t="str">
        <f t="shared" si="46"/>
        <v/>
      </c>
      <c r="I416" s="6" t="str">
        <f t="shared" si="47"/>
        <v/>
      </c>
    </row>
    <row r="417" spans="1:9" x14ac:dyDescent="0.25">
      <c r="A417" s="2" t="str">
        <f>IF('ImR Data'!A417="","",'ImR Data'!A417)</f>
        <v/>
      </c>
      <c r="B417" s="6" t="str">
        <f>IF('ImR Data'!B417="","",'ImR Data'!B417)</f>
        <v/>
      </c>
      <c r="C417" s="6" t="str">
        <f t="shared" si="48"/>
        <v/>
      </c>
      <c r="D417" s="6" t="str">
        <f t="shared" si="42"/>
        <v/>
      </c>
      <c r="E417" s="6" t="str">
        <f t="shared" si="43"/>
        <v/>
      </c>
      <c r="F417" s="6" t="str">
        <f t="shared" si="44"/>
        <v/>
      </c>
      <c r="G417" s="6" t="str">
        <f t="shared" si="45"/>
        <v/>
      </c>
      <c r="H417" s="6" t="str">
        <f t="shared" si="46"/>
        <v/>
      </c>
      <c r="I417" s="6" t="str">
        <f t="shared" si="47"/>
        <v/>
      </c>
    </row>
    <row r="418" spans="1:9" x14ac:dyDescent="0.25">
      <c r="A418" s="2" t="str">
        <f>IF('ImR Data'!A418="","",'ImR Data'!A418)</f>
        <v/>
      </c>
      <c r="B418" s="6" t="str">
        <f>IF('ImR Data'!B418="","",'ImR Data'!B418)</f>
        <v/>
      </c>
      <c r="C418" s="6" t="str">
        <f t="shared" si="48"/>
        <v/>
      </c>
      <c r="D418" s="6" t="str">
        <f t="shared" si="42"/>
        <v/>
      </c>
      <c r="E418" s="6" t="str">
        <f t="shared" si="43"/>
        <v/>
      </c>
      <c r="F418" s="6" t="str">
        <f t="shared" si="44"/>
        <v/>
      </c>
      <c r="G418" s="6" t="str">
        <f t="shared" si="45"/>
        <v/>
      </c>
      <c r="H418" s="6" t="str">
        <f t="shared" si="46"/>
        <v/>
      </c>
      <c r="I418" s="6" t="str">
        <f t="shared" si="47"/>
        <v/>
      </c>
    </row>
    <row r="419" spans="1:9" x14ac:dyDescent="0.25">
      <c r="A419" s="2" t="str">
        <f>IF('ImR Data'!A419="","",'ImR Data'!A419)</f>
        <v/>
      </c>
      <c r="B419" s="6" t="str">
        <f>IF('ImR Data'!B419="","",'ImR Data'!B419)</f>
        <v/>
      </c>
      <c r="C419" s="6" t="str">
        <f t="shared" si="48"/>
        <v/>
      </c>
      <c r="D419" s="6" t="str">
        <f t="shared" si="42"/>
        <v/>
      </c>
      <c r="E419" s="6" t="str">
        <f t="shared" si="43"/>
        <v/>
      </c>
      <c r="F419" s="6" t="str">
        <f t="shared" si="44"/>
        <v/>
      </c>
      <c r="G419" s="6" t="str">
        <f t="shared" si="45"/>
        <v/>
      </c>
      <c r="H419" s="6" t="str">
        <f t="shared" si="46"/>
        <v/>
      </c>
      <c r="I419" s="6" t="str">
        <f t="shared" si="47"/>
        <v/>
      </c>
    </row>
    <row r="420" spans="1:9" x14ac:dyDescent="0.25">
      <c r="A420" s="2" t="str">
        <f>IF('ImR Data'!A420="","",'ImR Data'!A420)</f>
        <v/>
      </c>
      <c r="B420" s="6" t="str">
        <f>IF('ImR Data'!B420="","",'ImR Data'!B420)</f>
        <v/>
      </c>
      <c r="C420" s="6" t="str">
        <f t="shared" si="48"/>
        <v/>
      </c>
      <c r="D420" s="6" t="str">
        <f t="shared" si="42"/>
        <v/>
      </c>
      <c r="E420" s="6" t="str">
        <f t="shared" si="43"/>
        <v/>
      </c>
      <c r="F420" s="6" t="str">
        <f t="shared" si="44"/>
        <v/>
      </c>
      <c r="G420" s="6" t="str">
        <f t="shared" si="45"/>
        <v/>
      </c>
      <c r="H420" s="6" t="str">
        <f t="shared" si="46"/>
        <v/>
      </c>
      <c r="I420" s="6" t="str">
        <f t="shared" si="47"/>
        <v/>
      </c>
    </row>
    <row r="421" spans="1:9" x14ac:dyDescent="0.25">
      <c r="A421" s="2" t="str">
        <f>IF('ImR Data'!A421="","",'ImR Data'!A421)</f>
        <v/>
      </c>
      <c r="B421" s="6" t="str">
        <f>IF('ImR Data'!B421="","",'ImR Data'!B421)</f>
        <v/>
      </c>
      <c r="C421" s="6" t="str">
        <f t="shared" si="48"/>
        <v/>
      </c>
      <c r="D421" s="6" t="str">
        <f t="shared" si="42"/>
        <v/>
      </c>
      <c r="E421" s="6" t="str">
        <f t="shared" si="43"/>
        <v/>
      </c>
      <c r="F421" s="6" t="str">
        <f t="shared" si="44"/>
        <v/>
      </c>
      <c r="G421" s="6" t="str">
        <f t="shared" si="45"/>
        <v/>
      </c>
      <c r="H421" s="6" t="str">
        <f t="shared" si="46"/>
        <v/>
      </c>
      <c r="I421" s="6" t="str">
        <f t="shared" si="47"/>
        <v/>
      </c>
    </row>
    <row r="422" spans="1:9" x14ac:dyDescent="0.25">
      <c r="A422" s="2" t="str">
        <f>IF('ImR Data'!A422="","",'ImR Data'!A422)</f>
        <v/>
      </c>
      <c r="B422" s="6" t="str">
        <f>IF('ImR Data'!B422="","",'ImR Data'!B422)</f>
        <v/>
      </c>
      <c r="C422" s="6" t="str">
        <f t="shared" si="48"/>
        <v/>
      </c>
      <c r="D422" s="6" t="str">
        <f t="shared" si="42"/>
        <v/>
      </c>
      <c r="E422" s="6" t="str">
        <f t="shared" si="43"/>
        <v/>
      </c>
      <c r="F422" s="6" t="str">
        <f t="shared" si="44"/>
        <v/>
      </c>
      <c r="G422" s="6" t="str">
        <f t="shared" si="45"/>
        <v/>
      </c>
      <c r="H422" s="6" t="str">
        <f t="shared" si="46"/>
        <v/>
      </c>
      <c r="I422" s="6" t="str">
        <f t="shared" si="47"/>
        <v/>
      </c>
    </row>
    <row r="423" spans="1:9" x14ac:dyDescent="0.25">
      <c r="A423" s="2" t="str">
        <f>IF('ImR Data'!A423="","",'ImR Data'!A423)</f>
        <v/>
      </c>
      <c r="B423" s="6" t="str">
        <f>IF('ImR Data'!B423="","",'ImR Data'!B423)</f>
        <v/>
      </c>
      <c r="C423" s="6" t="str">
        <f t="shared" si="48"/>
        <v/>
      </c>
      <c r="D423" s="6" t="str">
        <f t="shared" si="42"/>
        <v/>
      </c>
      <c r="E423" s="6" t="str">
        <f t="shared" si="43"/>
        <v/>
      </c>
      <c r="F423" s="6" t="str">
        <f t="shared" si="44"/>
        <v/>
      </c>
      <c r="G423" s="6" t="str">
        <f t="shared" si="45"/>
        <v/>
      </c>
      <c r="H423" s="6" t="str">
        <f t="shared" si="46"/>
        <v/>
      </c>
      <c r="I423" s="6" t="str">
        <f t="shared" si="47"/>
        <v/>
      </c>
    </row>
    <row r="424" spans="1:9" x14ac:dyDescent="0.25">
      <c r="A424" s="2" t="str">
        <f>IF('ImR Data'!A424="","",'ImR Data'!A424)</f>
        <v/>
      </c>
      <c r="B424" s="6" t="str">
        <f>IF('ImR Data'!B424="","",'ImR Data'!B424)</f>
        <v/>
      </c>
      <c r="C424" s="6" t="str">
        <f t="shared" si="48"/>
        <v/>
      </c>
      <c r="D424" s="6" t="str">
        <f t="shared" si="42"/>
        <v/>
      </c>
      <c r="E424" s="6" t="str">
        <f t="shared" si="43"/>
        <v/>
      </c>
      <c r="F424" s="6" t="str">
        <f t="shared" si="44"/>
        <v/>
      </c>
      <c r="G424" s="6" t="str">
        <f t="shared" si="45"/>
        <v/>
      </c>
      <c r="H424" s="6" t="str">
        <f t="shared" si="46"/>
        <v/>
      </c>
      <c r="I424" s="6" t="str">
        <f t="shared" si="47"/>
        <v/>
      </c>
    </row>
    <row r="425" spans="1:9" x14ac:dyDescent="0.25">
      <c r="A425" s="2" t="str">
        <f>IF('ImR Data'!A425="","",'ImR Data'!A425)</f>
        <v/>
      </c>
      <c r="B425" s="6" t="str">
        <f>IF('ImR Data'!B425="","",'ImR Data'!B425)</f>
        <v/>
      </c>
      <c r="C425" s="6" t="str">
        <f t="shared" si="48"/>
        <v/>
      </c>
      <c r="D425" s="6" t="str">
        <f t="shared" si="42"/>
        <v/>
      </c>
      <c r="E425" s="6" t="str">
        <f t="shared" si="43"/>
        <v/>
      </c>
      <c r="F425" s="6" t="str">
        <f t="shared" si="44"/>
        <v/>
      </c>
      <c r="G425" s="6" t="str">
        <f t="shared" si="45"/>
        <v/>
      </c>
      <c r="H425" s="6" t="str">
        <f t="shared" si="46"/>
        <v/>
      </c>
      <c r="I425" s="6" t="str">
        <f t="shared" si="47"/>
        <v/>
      </c>
    </row>
    <row r="426" spans="1:9" x14ac:dyDescent="0.25">
      <c r="A426" s="2" t="str">
        <f>IF('ImR Data'!A426="","",'ImR Data'!A426)</f>
        <v/>
      </c>
      <c r="B426" s="6" t="str">
        <f>IF('ImR Data'!B426="","",'ImR Data'!B426)</f>
        <v/>
      </c>
      <c r="C426" s="6" t="str">
        <f t="shared" si="48"/>
        <v/>
      </c>
      <c r="D426" s="6" t="str">
        <f t="shared" si="42"/>
        <v/>
      </c>
      <c r="E426" s="6" t="str">
        <f t="shared" si="43"/>
        <v/>
      </c>
      <c r="F426" s="6" t="str">
        <f t="shared" si="44"/>
        <v/>
      </c>
      <c r="G426" s="6" t="str">
        <f t="shared" si="45"/>
        <v/>
      </c>
      <c r="H426" s="6" t="str">
        <f t="shared" si="46"/>
        <v/>
      </c>
      <c r="I426" s="6" t="str">
        <f t="shared" si="47"/>
        <v/>
      </c>
    </row>
    <row r="427" spans="1:9" x14ac:dyDescent="0.25">
      <c r="A427" s="2" t="str">
        <f>IF('ImR Data'!A427="","",'ImR Data'!A427)</f>
        <v/>
      </c>
      <c r="B427" s="6" t="str">
        <f>IF('ImR Data'!B427="","",'ImR Data'!B427)</f>
        <v/>
      </c>
      <c r="C427" s="6" t="str">
        <f t="shared" si="48"/>
        <v/>
      </c>
      <c r="D427" s="6" t="str">
        <f t="shared" si="42"/>
        <v/>
      </c>
      <c r="E427" s="6" t="str">
        <f t="shared" si="43"/>
        <v/>
      </c>
      <c r="F427" s="6" t="str">
        <f t="shared" si="44"/>
        <v/>
      </c>
      <c r="G427" s="6" t="str">
        <f t="shared" si="45"/>
        <v/>
      </c>
      <c r="H427" s="6" t="str">
        <f t="shared" si="46"/>
        <v/>
      </c>
      <c r="I427" s="6" t="str">
        <f t="shared" si="47"/>
        <v/>
      </c>
    </row>
    <row r="428" spans="1:9" x14ac:dyDescent="0.25">
      <c r="A428" s="2" t="str">
        <f>IF('ImR Data'!A428="","",'ImR Data'!A428)</f>
        <v/>
      </c>
      <c r="B428" s="6" t="str">
        <f>IF('ImR Data'!B428="","",'ImR Data'!B428)</f>
        <v/>
      </c>
      <c r="C428" s="6" t="str">
        <f t="shared" si="48"/>
        <v/>
      </c>
      <c r="D428" s="6" t="str">
        <f t="shared" si="42"/>
        <v/>
      </c>
      <c r="E428" s="6" t="str">
        <f t="shared" si="43"/>
        <v/>
      </c>
      <c r="F428" s="6" t="str">
        <f t="shared" si="44"/>
        <v/>
      </c>
      <c r="G428" s="6" t="str">
        <f t="shared" si="45"/>
        <v/>
      </c>
      <c r="H428" s="6" t="str">
        <f t="shared" si="46"/>
        <v/>
      </c>
      <c r="I428" s="6" t="str">
        <f t="shared" si="47"/>
        <v/>
      </c>
    </row>
    <row r="429" spans="1:9" x14ac:dyDescent="0.25">
      <c r="A429" s="2" t="str">
        <f>IF('ImR Data'!A429="","",'ImR Data'!A429)</f>
        <v/>
      </c>
      <c r="B429" s="6" t="str">
        <f>IF('ImR Data'!B429="","",'ImR Data'!B429)</f>
        <v/>
      </c>
      <c r="C429" s="6" t="str">
        <f t="shared" si="48"/>
        <v/>
      </c>
      <c r="D429" s="6" t="str">
        <f t="shared" si="42"/>
        <v/>
      </c>
      <c r="E429" s="6" t="str">
        <f t="shared" si="43"/>
        <v/>
      </c>
      <c r="F429" s="6" t="str">
        <f t="shared" si="44"/>
        <v/>
      </c>
      <c r="G429" s="6" t="str">
        <f t="shared" si="45"/>
        <v/>
      </c>
      <c r="H429" s="6" t="str">
        <f t="shared" si="46"/>
        <v/>
      </c>
      <c r="I429" s="6" t="str">
        <f t="shared" si="47"/>
        <v/>
      </c>
    </row>
    <row r="430" spans="1:9" x14ac:dyDescent="0.25">
      <c r="A430" s="2" t="str">
        <f>IF('ImR Data'!A430="","",'ImR Data'!A430)</f>
        <v/>
      </c>
      <c r="B430" s="6" t="str">
        <f>IF('ImR Data'!B430="","",'ImR Data'!B430)</f>
        <v/>
      </c>
      <c r="C430" s="6" t="str">
        <f t="shared" si="48"/>
        <v/>
      </c>
      <c r="D430" s="6" t="str">
        <f t="shared" si="42"/>
        <v/>
      </c>
      <c r="E430" s="6" t="str">
        <f t="shared" si="43"/>
        <v/>
      </c>
      <c r="F430" s="6" t="str">
        <f t="shared" si="44"/>
        <v/>
      </c>
      <c r="G430" s="6" t="str">
        <f t="shared" si="45"/>
        <v/>
      </c>
      <c r="H430" s="6" t="str">
        <f t="shared" si="46"/>
        <v/>
      </c>
      <c r="I430" s="6" t="str">
        <f t="shared" si="47"/>
        <v/>
      </c>
    </row>
    <row r="431" spans="1:9" x14ac:dyDescent="0.25">
      <c r="A431" s="2" t="str">
        <f>IF('ImR Data'!A431="","",'ImR Data'!A431)</f>
        <v/>
      </c>
      <c r="B431" s="6" t="str">
        <f>IF('ImR Data'!B431="","",'ImR Data'!B431)</f>
        <v/>
      </c>
      <c r="C431" s="6" t="str">
        <f t="shared" si="48"/>
        <v/>
      </c>
      <c r="D431" s="6" t="str">
        <f t="shared" si="42"/>
        <v/>
      </c>
      <c r="E431" s="6" t="str">
        <f t="shared" si="43"/>
        <v/>
      </c>
      <c r="F431" s="6" t="str">
        <f t="shared" si="44"/>
        <v/>
      </c>
      <c r="G431" s="6" t="str">
        <f t="shared" si="45"/>
        <v/>
      </c>
      <c r="H431" s="6" t="str">
        <f t="shared" si="46"/>
        <v/>
      </c>
      <c r="I431" s="6" t="str">
        <f t="shared" si="47"/>
        <v/>
      </c>
    </row>
    <row r="432" spans="1:9" x14ac:dyDescent="0.25">
      <c r="A432" s="2" t="str">
        <f>IF('ImR Data'!A432="","",'ImR Data'!A432)</f>
        <v/>
      </c>
      <c r="B432" s="6" t="str">
        <f>IF('ImR Data'!B432="","",'ImR Data'!B432)</f>
        <v/>
      </c>
      <c r="C432" s="6" t="str">
        <f t="shared" si="48"/>
        <v/>
      </c>
      <c r="D432" s="6" t="str">
        <f t="shared" si="42"/>
        <v/>
      </c>
      <c r="E432" s="6" t="str">
        <f t="shared" si="43"/>
        <v/>
      </c>
      <c r="F432" s="6" t="str">
        <f t="shared" si="44"/>
        <v/>
      </c>
      <c r="G432" s="6" t="str">
        <f t="shared" si="45"/>
        <v/>
      </c>
      <c r="H432" s="6" t="str">
        <f t="shared" si="46"/>
        <v/>
      </c>
      <c r="I432" s="6" t="str">
        <f t="shared" si="47"/>
        <v/>
      </c>
    </row>
    <row r="433" spans="1:9" x14ac:dyDescent="0.25">
      <c r="A433" s="2" t="str">
        <f>IF('ImR Data'!A433="","",'ImR Data'!A433)</f>
        <v/>
      </c>
      <c r="B433" s="6" t="str">
        <f>IF('ImR Data'!B433="","",'ImR Data'!B433)</f>
        <v/>
      </c>
      <c r="C433" s="6" t="str">
        <f t="shared" si="48"/>
        <v/>
      </c>
      <c r="D433" s="6" t="str">
        <f t="shared" si="42"/>
        <v/>
      </c>
      <c r="E433" s="6" t="str">
        <f t="shared" si="43"/>
        <v/>
      </c>
      <c r="F433" s="6" t="str">
        <f t="shared" si="44"/>
        <v/>
      </c>
      <c r="G433" s="6" t="str">
        <f t="shared" si="45"/>
        <v/>
      </c>
      <c r="H433" s="6" t="str">
        <f t="shared" si="46"/>
        <v/>
      </c>
      <c r="I433" s="6" t="str">
        <f t="shared" si="47"/>
        <v/>
      </c>
    </row>
    <row r="434" spans="1:9" x14ac:dyDescent="0.25">
      <c r="A434" s="2" t="str">
        <f>IF('ImR Data'!A434="","",'ImR Data'!A434)</f>
        <v/>
      </c>
      <c r="B434" s="6" t="str">
        <f>IF('ImR Data'!B434="","",'ImR Data'!B434)</f>
        <v/>
      </c>
      <c r="C434" s="6" t="str">
        <f t="shared" si="48"/>
        <v/>
      </c>
      <c r="D434" s="6" t="str">
        <f t="shared" si="42"/>
        <v/>
      </c>
      <c r="E434" s="6" t="str">
        <f t="shared" si="43"/>
        <v/>
      </c>
      <c r="F434" s="6" t="str">
        <f t="shared" si="44"/>
        <v/>
      </c>
      <c r="G434" s="6" t="str">
        <f t="shared" si="45"/>
        <v/>
      </c>
      <c r="H434" s="6" t="str">
        <f t="shared" si="46"/>
        <v/>
      </c>
      <c r="I434" s="6" t="str">
        <f t="shared" si="47"/>
        <v/>
      </c>
    </row>
    <row r="435" spans="1:9" x14ac:dyDescent="0.25">
      <c r="A435" s="2" t="str">
        <f>IF('ImR Data'!A435="","",'ImR Data'!A435)</f>
        <v/>
      </c>
      <c r="B435" s="6" t="str">
        <f>IF('ImR Data'!B435="","",'ImR Data'!B435)</f>
        <v/>
      </c>
      <c r="C435" s="6" t="str">
        <f t="shared" si="48"/>
        <v/>
      </c>
      <c r="D435" s="6" t="str">
        <f t="shared" si="42"/>
        <v/>
      </c>
      <c r="E435" s="6" t="str">
        <f t="shared" si="43"/>
        <v/>
      </c>
      <c r="F435" s="6" t="str">
        <f t="shared" si="44"/>
        <v/>
      </c>
      <c r="G435" s="6" t="str">
        <f t="shared" si="45"/>
        <v/>
      </c>
      <c r="H435" s="6" t="str">
        <f t="shared" si="46"/>
        <v/>
      </c>
      <c r="I435" s="6" t="str">
        <f t="shared" si="47"/>
        <v/>
      </c>
    </row>
    <row r="436" spans="1:9" x14ac:dyDescent="0.25">
      <c r="A436" s="2" t="str">
        <f>IF('ImR Data'!A436="","",'ImR Data'!A436)</f>
        <v/>
      </c>
      <c r="B436" s="6" t="str">
        <f>IF('ImR Data'!B436="","",'ImR Data'!B436)</f>
        <v/>
      </c>
      <c r="C436" s="6" t="str">
        <f t="shared" si="48"/>
        <v/>
      </c>
      <c r="D436" s="6" t="str">
        <f t="shared" si="42"/>
        <v/>
      </c>
      <c r="E436" s="6" t="str">
        <f t="shared" si="43"/>
        <v/>
      </c>
      <c r="F436" s="6" t="str">
        <f t="shared" si="44"/>
        <v/>
      </c>
      <c r="G436" s="6" t="str">
        <f t="shared" si="45"/>
        <v/>
      </c>
      <c r="H436" s="6" t="str">
        <f t="shared" si="46"/>
        <v/>
      </c>
      <c r="I436" s="6" t="str">
        <f t="shared" si="47"/>
        <v/>
      </c>
    </row>
    <row r="437" spans="1:9" x14ac:dyDescent="0.25">
      <c r="A437" s="2" t="str">
        <f>IF('ImR Data'!A437="","",'ImR Data'!A437)</f>
        <v/>
      </c>
      <c r="B437" s="6" t="str">
        <f>IF('ImR Data'!B437="","",'ImR Data'!B437)</f>
        <v/>
      </c>
      <c r="C437" s="6" t="str">
        <f t="shared" si="48"/>
        <v/>
      </c>
      <c r="D437" s="6" t="str">
        <f t="shared" si="42"/>
        <v/>
      </c>
      <c r="E437" s="6" t="str">
        <f t="shared" si="43"/>
        <v/>
      </c>
      <c r="F437" s="6" t="str">
        <f t="shared" si="44"/>
        <v/>
      </c>
      <c r="G437" s="6" t="str">
        <f t="shared" si="45"/>
        <v/>
      </c>
      <c r="H437" s="6" t="str">
        <f t="shared" si="46"/>
        <v/>
      </c>
      <c r="I437" s="6" t="str">
        <f t="shared" si="47"/>
        <v/>
      </c>
    </row>
    <row r="438" spans="1:9" x14ac:dyDescent="0.25">
      <c r="A438" s="2" t="str">
        <f>IF('ImR Data'!A438="","",'ImR Data'!A438)</f>
        <v/>
      </c>
      <c r="B438" s="6" t="str">
        <f>IF('ImR Data'!B438="","",'ImR Data'!B438)</f>
        <v/>
      </c>
      <c r="C438" s="6" t="str">
        <f t="shared" si="48"/>
        <v/>
      </c>
      <c r="D438" s="6" t="str">
        <f t="shared" si="42"/>
        <v/>
      </c>
      <c r="E438" s="6" t="str">
        <f t="shared" si="43"/>
        <v/>
      </c>
      <c r="F438" s="6" t="str">
        <f t="shared" si="44"/>
        <v/>
      </c>
      <c r="G438" s="6" t="str">
        <f t="shared" si="45"/>
        <v/>
      </c>
      <c r="H438" s="6" t="str">
        <f t="shared" si="46"/>
        <v/>
      </c>
      <c r="I438" s="6" t="str">
        <f t="shared" si="47"/>
        <v/>
      </c>
    </row>
    <row r="439" spans="1:9" x14ac:dyDescent="0.25">
      <c r="A439" s="2" t="str">
        <f>IF('ImR Data'!A439="","",'ImR Data'!A439)</f>
        <v/>
      </c>
      <c r="B439" s="6" t="str">
        <f>IF('ImR Data'!B439="","",'ImR Data'!B439)</f>
        <v/>
      </c>
      <c r="C439" s="6" t="str">
        <f t="shared" si="48"/>
        <v/>
      </c>
      <c r="D439" s="6" t="str">
        <f t="shared" si="42"/>
        <v/>
      </c>
      <c r="E439" s="6" t="str">
        <f t="shared" si="43"/>
        <v/>
      </c>
      <c r="F439" s="6" t="str">
        <f t="shared" si="44"/>
        <v/>
      </c>
      <c r="G439" s="6" t="str">
        <f t="shared" si="45"/>
        <v/>
      </c>
      <c r="H439" s="6" t="str">
        <f t="shared" si="46"/>
        <v/>
      </c>
      <c r="I439" s="6" t="str">
        <f t="shared" si="47"/>
        <v/>
      </c>
    </row>
    <row r="440" spans="1:9" x14ac:dyDescent="0.25">
      <c r="A440" s="2" t="str">
        <f>IF('ImR Data'!A440="","",'ImR Data'!A440)</f>
        <v/>
      </c>
      <c r="B440" s="6" t="str">
        <f>IF('ImR Data'!B440="","",'ImR Data'!B440)</f>
        <v/>
      </c>
      <c r="C440" s="6" t="str">
        <f t="shared" si="48"/>
        <v/>
      </c>
      <c r="D440" s="6" t="str">
        <f t="shared" si="42"/>
        <v/>
      </c>
      <c r="E440" s="6" t="str">
        <f t="shared" si="43"/>
        <v/>
      </c>
      <c r="F440" s="6" t="str">
        <f t="shared" si="44"/>
        <v/>
      </c>
      <c r="G440" s="6" t="str">
        <f t="shared" si="45"/>
        <v/>
      </c>
      <c r="H440" s="6" t="str">
        <f t="shared" si="46"/>
        <v/>
      </c>
      <c r="I440" s="6" t="str">
        <f t="shared" si="47"/>
        <v/>
      </c>
    </row>
    <row r="441" spans="1:9" x14ac:dyDescent="0.25">
      <c r="A441" s="2" t="str">
        <f>IF('ImR Data'!A441="","",'ImR Data'!A441)</f>
        <v/>
      </c>
      <c r="B441" s="6" t="str">
        <f>IF('ImR Data'!B441="","",'ImR Data'!B441)</f>
        <v/>
      </c>
      <c r="C441" s="6" t="str">
        <f t="shared" si="48"/>
        <v/>
      </c>
      <c r="D441" s="6" t="str">
        <f t="shared" si="42"/>
        <v/>
      </c>
      <c r="E441" s="6" t="str">
        <f t="shared" si="43"/>
        <v/>
      </c>
      <c r="F441" s="6" t="str">
        <f t="shared" si="44"/>
        <v/>
      </c>
      <c r="G441" s="6" t="str">
        <f t="shared" si="45"/>
        <v/>
      </c>
      <c r="H441" s="6" t="str">
        <f t="shared" si="46"/>
        <v/>
      </c>
      <c r="I441" s="6" t="str">
        <f t="shared" si="47"/>
        <v/>
      </c>
    </row>
    <row r="442" spans="1:9" x14ac:dyDescent="0.25">
      <c r="A442" s="2" t="str">
        <f>IF('ImR Data'!A442="","",'ImR Data'!A442)</f>
        <v/>
      </c>
      <c r="B442" s="6" t="str">
        <f>IF('ImR Data'!B442="","",'ImR Data'!B442)</f>
        <v/>
      </c>
      <c r="C442" s="6" t="str">
        <f t="shared" si="48"/>
        <v/>
      </c>
      <c r="D442" s="6" t="str">
        <f t="shared" si="42"/>
        <v/>
      </c>
      <c r="E442" s="6" t="str">
        <f t="shared" si="43"/>
        <v/>
      </c>
      <c r="F442" s="6" t="str">
        <f t="shared" si="44"/>
        <v/>
      </c>
      <c r="G442" s="6" t="str">
        <f t="shared" si="45"/>
        <v/>
      </c>
      <c r="H442" s="6" t="str">
        <f t="shared" si="46"/>
        <v/>
      </c>
      <c r="I442" s="6" t="str">
        <f t="shared" si="47"/>
        <v/>
      </c>
    </row>
    <row r="443" spans="1:9" x14ac:dyDescent="0.25">
      <c r="A443" s="2" t="str">
        <f>IF('ImR Data'!A443="","",'ImR Data'!A443)</f>
        <v/>
      </c>
      <c r="B443" s="6" t="str">
        <f>IF('ImR Data'!B443="","",'ImR Data'!B443)</f>
        <v/>
      </c>
      <c r="C443" s="6" t="str">
        <f t="shared" si="48"/>
        <v/>
      </c>
      <c r="D443" s="6" t="str">
        <f t="shared" si="42"/>
        <v/>
      </c>
      <c r="E443" s="6" t="str">
        <f t="shared" si="43"/>
        <v/>
      </c>
      <c r="F443" s="6" t="str">
        <f t="shared" si="44"/>
        <v/>
      </c>
      <c r="G443" s="6" t="str">
        <f t="shared" si="45"/>
        <v/>
      </c>
      <c r="H443" s="6" t="str">
        <f t="shared" si="46"/>
        <v/>
      </c>
      <c r="I443" s="6" t="str">
        <f t="shared" si="47"/>
        <v/>
      </c>
    </row>
    <row r="444" spans="1:9" x14ac:dyDescent="0.25">
      <c r="A444" s="2" t="str">
        <f>IF('ImR Data'!A444="","",'ImR Data'!A444)</f>
        <v/>
      </c>
      <c r="B444" s="6" t="str">
        <f>IF('ImR Data'!B444="","",'ImR Data'!B444)</f>
        <v/>
      </c>
      <c r="C444" s="6" t="str">
        <f t="shared" si="48"/>
        <v/>
      </c>
      <c r="D444" s="6" t="str">
        <f t="shared" si="42"/>
        <v/>
      </c>
      <c r="E444" s="6" t="str">
        <f t="shared" si="43"/>
        <v/>
      </c>
      <c r="F444" s="6" t="str">
        <f t="shared" si="44"/>
        <v/>
      </c>
      <c r="G444" s="6" t="str">
        <f t="shared" si="45"/>
        <v/>
      </c>
      <c r="H444" s="6" t="str">
        <f t="shared" si="46"/>
        <v/>
      </c>
      <c r="I444" s="6" t="str">
        <f t="shared" si="47"/>
        <v/>
      </c>
    </row>
    <row r="445" spans="1:9" x14ac:dyDescent="0.25">
      <c r="A445" s="2" t="str">
        <f>IF('ImR Data'!A445="","",'ImR Data'!A445)</f>
        <v/>
      </c>
      <c r="B445" s="6" t="str">
        <f>IF('ImR Data'!B445="","",'ImR Data'!B445)</f>
        <v/>
      </c>
      <c r="C445" s="6" t="str">
        <f t="shared" si="48"/>
        <v/>
      </c>
      <c r="D445" s="6" t="str">
        <f t="shared" si="42"/>
        <v/>
      </c>
      <c r="E445" s="6" t="str">
        <f t="shared" si="43"/>
        <v/>
      </c>
      <c r="F445" s="6" t="str">
        <f t="shared" si="44"/>
        <v/>
      </c>
      <c r="G445" s="6" t="str">
        <f t="shared" si="45"/>
        <v/>
      </c>
      <c r="H445" s="6" t="str">
        <f t="shared" si="46"/>
        <v/>
      </c>
      <c r="I445" s="6" t="str">
        <f t="shared" si="47"/>
        <v/>
      </c>
    </row>
    <row r="446" spans="1:9" x14ac:dyDescent="0.25">
      <c r="A446" s="2" t="str">
        <f>IF('ImR Data'!A446="","",'ImR Data'!A446)</f>
        <v/>
      </c>
      <c r="B446" s="6" t="str">
        <f>IF('ImR Data'!B446="","",'ImR Data'!B446)</f>
        <v/>
      </c>
      <c r="C446" s="6" t="str">
        <f t="shared" si="48"/>
        <v/>
      </c>
      <c r="D446" s="6" t="str">
        <f t="shared" si="42"/>
        <v/>
      </c>
      <c r="E446" s="6" t="str">
        <f t="shared" si="43"/>
        <v/>
      </c>
      <c r="F446" s="6" t="str">
        <f t="shared" si="44"/>
        <v/>
      </c>
      <c r="G446" s="6" t="str">
        <f t="shared" si="45"/>
        <v/>
      </c>
      <c r="H446" s="6" t="str">
        <f t="shared" si="46"/>
        <v/>
      </c>
      <c r="I446" s="6" t="str">
        <f t="shared" si="47"/>
        <v/>
      </c>
    </row>
    <row r="447" spans="1:9" x14ac:dyDescent="0.25">
      <c r="A447" s="2" t="str">
        <f>IF('ImR Data'!A447="","",'ImR Data'!A447)</f>
        <v/>
      </c>
      <c r="B447" s="6" t="str">
        <f>IF('ImR Data'!B447="","",'ImR Data'!B447)</f>
        <v/>
      </c>
      <c r="C447" s="6" t="str">
        <f t="shared" si="48"/>
        <v/>
      </c>
      <c r="D447" s="6" t="str">
        <f t="shared" si="42"/>
        <v/>
      </c>
      <c r="E447" s="6" t="str">
        <f t="shared" si="43"/>
        <v/>
      </c>
      <c r="F447" s="6" t="str">
        <f t="shared" si="44"/>
        <v/>
      </c>
      <c r="G447" s="6" t="str">
        <f t="shared" si="45"/>
        <v/>
      </c>
      <c r="H447" s="6" t="str">
        <f t="shared" si="46"/>
        <v/>
      </c>
      <c r="I447" s="6" t="str">
        <f t="shared" si="47"/>
        <v/>
      </c>
    </row>
    <row r="448" spans="1:9" x14ac:dyDescent="0.25">
      <c r="A448" s="2" t="str">
        <f>IF('ImR Data'!A448="","",'ImR Data'!A448)</f>
        <v/>
      </c>
      <c r="B448" s="6" t="str">
        <f>IF('ImR Data'!B448="","",'ImR Data'!B448)</f>
        <v/>
      </c>
      <c r="C448" s="6" t="str">
        <f t="shared" si="48"/>
        <v/>
      </c>
      <c r="D448" s="6" t="str">
        <f t="shared" si="42"/>
        <v/>
      </c>
      <c r="E448" s="6" t="str">
        <f t="shared" si="43"/>
        <v/>
      </c>
      <c r="F448" s="6" t="str">
        <f t="shared" si="44"/>
        <v/>
      </c>
      <c r="G448" s="6" t="str">
        <f t="shared" si="45"/>
        <v/>
      </c>
      <c r="H448" s="6" t="str">
        <f t="shared" si="46"/>
        <v/>
      </c>
      <c r="I448" s="6" t="str">
        <f t="shared" si="47"/>
        <v/>
      </c>
    </row>
    <row r="449" spans="1:9" x14ac:dyDescent="0.25">
      <c r="A449" s="2" t="str">
        <f>IF('ImR Data'!A449="","",'ImR Data'!A449)</f>
        <v/>
      </c>
      <c r="B449" s="6" t="str">
        <f>IF('ImR Data'!B449="","",'ImR Data'!B449)</f>
        <v/>
      </c>
      <c r="C449" s="6" t="str">
        <f t="shared" si="48"/>
        <v/>
      </c>
      <c r="D449" s="6" t="str">
        <f t="shared" si="42"/>
        <v/>
      </c>
      <c r="E449" s="6" t="str">
        <f t="shared" si="43"/>
        <v/>
      </c>
      <c r="F449" s="6" t="str">
        <f t="shared" si="44"/>
        <v/>
      </c>
      <c r="G449" s="6" t="str">
        <f t="shared" si="45"/>
        <v/>
      </c>
      <c r="H449" s="6" t="str">
        <f t="shared" si="46"/>
        <v/>
      </c>
      <c r="I449" s="6" t="str">
        <f t="shared" si="47"/>
        <v/>
      </c>
    </row>
    <row r="450" spans="1:9" x14ac:dyDescent="0.25">
      <c r="A450" s="2" t="str">
        <f>IF('ImR Data'!A450="","",'ImR Data'!A450)</f>
        <v/>
      </c>
      <c r="B450" s="6" t="str">
        <f>IF('ImR Data'!B450="","",'ImR Data'!B450)</f>
        <v/>
      </c>
      <c r="C450" s="6" t="str">
        <f t="shared" si="48"/>
        <v/>
      </c>
      <c r="D450" s="6" t="str">
        <f t="shared" ref="D450:D513" si="49">IF($M$2="","",$M$2)</f>
        <v/>
      </c>
      <c r="E450" s="6" t="str">
        <f t="shared" ref="E450:E513" si="50">IF($M$3="","",$M$3)</f>
        <v/>
      </c>
      <c r="F450" s="6" t="str">
        <f t="shared" ref="F450:F513" si="51">IF($M$4="","",$M$4)</f>
        <v/>
      </c>
      <c r="G450" s="6" t="str">
        <f t="shared" ref="G450:G513" si="52">IF($M$6="","",$M$6)</f>
        <v/>
      </c>
      <c r="H450" s="6" t="str">
        <f t="shared" ref="H450:H513" si="53">IF($M$7="","",$M$7)</f>
        <v/>
      </c>
      <c r="I450" s="6" t="str">
        <f t="shared" ref="I450:I513" si="54">IF($M$8="","",$M$8)</f>
        <v/>
      </c>
    </row>
    <row r="451" spans="1:9" x14ac:dyDescent="0.25">
      <c r="A451" s="2" t="str">
        <f>IF('ImR Data'!A451="","",'ImR Data'!A451)</f>
        <v/>
      </c>
      <c r="B451" s="6" t="str">
        <f>IF('ImR Data'!B451="","",'ImR Data'!B451)</f>
        <v/>
      </c>
      <c r="C451" s="6" t="str">
        <f t="shared" ref="C451:C514" si="55">IF((OR(B451="", B450=""))=TRUE,"",ABS(B451-B450))</f>
        <v/>
      </c>
      <c r="D451" s="6" t="str">
        <f t="shared" si="49"/>
        <v/>
      </c>
      <c r="E451" s="6" t="str">
        <f t="shared" si="50"/>
        <v/>
      </c>
      <c r="F451" s="6" t="str">
        <f t="shared" si="51"/>
        <v/>
      </c>
      <c r="G451" s="6" t="str">
        <f t="shared" si="52"/>
        <v/>
      </c>
      <c r="H451" s="6" t="str">
        <f t="shared" si="53"/>
        <v/>
      </c>
      <c r="I451" s="6" t="str">
        <f t="shared" si="54"/>
        <v/>
      </c>
    </row>
    <row r="452" spans="1:9" x14ac:dyDescent="0.25">
      <c r="A452" s="2" t="str">
        <f>IF('ImR Data'!A452="","",'ImR Data'!A452)</f>
        <v/>
      </c>
      <c r="B452" s="6" t="str">
        <f>IF('ImR Data'!B452="","",'ImR Data'!B452)</f>
        <v/>
      </c>
      <c r="C452" s="6" t="str">
        <f t="shared" si="55"/>
        <v/>
      </c>
      <c r="D452" s="6" t="str">
        <f t="shared" si="49"/>
        <v/>
      </c>
      <c r="E452" s="6" t="str">
        <f t="shared" si="50"/>
        <v/>
      </c>
      <c r="F452" s="6" t="str">
        <f t="shared" si="51"/>
        <v/>
      </c>
      <c r="G452" s="6" t="str">
        <f t="shared" si="52"/>
        <v/>
      </c>
      <c r="H452" s="6" t="str">
        <f t="shared" si="53"/>
        <v/>
      </c>
      <c r="I452" s="6" t="str">
        <f t="shared" si="54"/>
        <v/>
      </c>
    </row>
    <row r="453" spans="1:9" x14ac:dyDescent="0.25">
      <c r="A453" s="2" t="str">
        <f>IF('ImR Data'!A453="","",'ImR Data'!A453)</f>
        <v/>
      </c>
      <c r="B453" s="6" t="str">
        <f>IF('ImR Data'!B453="","",'ImR Data'!B453)</f>
        <v/>
      </c>
      <c r="C453" s="6" t="str">
        <f t="shared" si="55"/>
        <v/>
      </c>
      <c r="D453" s="6" t="str">
        <f t="shared" si="49"/>
        <v/>
      </c>
      <c r="E453" s="6" t="str">
        <f t="shared" si="50"/>
        <v/>
      </c>
      <c r="F453" s="6" t="str">
        <f t="shared" si="51"/>
        <v/>
      </c>
      <c r="G453" s="6" t="str">
        <f t="shared" si="52"/>
        <v/>
      </c>
      <c r="H453" s="6" t="str">
        <f t="shared" si="53"/>
        <v/>
      </c>
      <c r="I453" s="6" t="str">
        <f t="shared" si="54"/>
        <v/>
      </c>
    </row>
    <row r="454" spans="1:9" x14ac:dyDescent="0.25">
      <c r="A454" s="2" t="str">
        <f>IF('ImR Data'!A454="","",'ImR Data'!A454)</f>
        <v/>
      </c>
      <c r="B454" s="6" t="str">
        <f>IF('ImR Data'!B454="","",'ImR Data'!B454)</f>
        <v/>
      </c>
      <c r="C454" s="6" t="str">
        <f t="shared" si="55"/>
        <v/>
      </c>
      <c r="D454" s="6" t="str">
        <f t="shared" si="49"/>
        <v/>
      </c>
      <c r="E454" s="6" t="str">
        <f t="shared" si="50"/>
        <v/>
      </c>
      <c r="F454" s="6" t="str">
        <f t="shared" si="51"/>
        <v/>
      </c>
      <c r="G454" s="6" t="str">
        <f t="shared" si="52"/>
        <v/>
      </c>
      <c r="H454" s="6" t="str">
        <f t="shared" si="53"/>
        <v/>
      </c>
      <c r="I454" s="6" t="str">
        <f t="shared" si="54"/>
        <v/>
      </c>
    </row>
    <row r="455" spans="1:9" x14ac:dyDescent="0.25">
      <c r="A455" s="2" t="str">
        <f>IF('ImR Data'!A455="","",'ImR Data'!A455)</f>
        <v/>
      </c>
      <c r="B455" s="6" t="str">
        <f>IF('ImR Data'!B455="","",'ImR Data'!B455)</f>
        <v/>
      </c>
      <c r="C455" s="6" t="str">
        <f t="shared" si="55"/>
        <v/>
      </c>
      <c r="D455" s="6" t="str">
        <f t="shared" si="49"/>
        <v/>
      </c>
      <c r="E455" s="6" t="str">
        <f t="shared" si="50"/>
        <v/>
      </c>
      <c r="F455" s="6" t="str">
        <f t="shared" si="51"/>
        <v/>
      </c>
      <c r="G455" s="6" t="str">
        <f t="shared" si="52"/>
        <v/>
      </c>
      <c r="H455" s="6" t="str">
        <f t="shared" si="53"/>
        <v/>
      </c>
      <c r="I455" s="6" t="str">
        <f t="shared" si="54"/>
        <v/>
      </c>
    </row>
    <row r="456" spans="1:9" x14ac:dyDescent="0.25">
      <c r="A456" s="2" t="str">
        <f>IF('ImR Data'!A456="","",'ImR Data'!A456)</f>
        <v/>
      </c>
      <c r="B456" s="6" t="str">
        <f>IF('ImR Data'!B456="","",'ImR Data'!B456)</f>
        <v/>
      </c>
      <c r="C456" s="6" t="str">
        <f t="shared" si="55"/>
        <v/>
      </c>
      <c r="D456" s="6" t="str">
        <f t="shared" si="49"/>
        <v/>
      </c>
      <c r="E456" s="6" t="str">
        <f t="shared" si="50"/>
        <v/>
      </c>
      <c r="F456" s="6" t="str">
        <f t="shared" si="51"/>
        <v/>
      </c>
      <c r="G456" s="6" t="str">
        <f t="shared" si="52"/>
        <v/>
      </c>
      <c r="H456" s="6" t="str">
        <f t="shared" si="53"/>
        <v/>
      </c>
      <c r="I456" s="6" t="str">
        <f t="shared" si="54"/>
        <v/>
      </c>
    </row>
    <row r="457" spans="1:9" x14ac:dyDescent="0.25">
      <c r="A457" s="2" t="str">
        <f>IF('ImR Data'!A457="","",'ImR Data'!A457)</f>
        <v/>
      </c>
      <c r="B457" s="6" t="str">
        <f>IF('ImR Data'!B457="","",'ImR Data'!B457)</f>
        <v/>
      </c>
      <c r="C457" s="6" t="str">
        <f t="shared" si="55"/>
        <v/>
      </c>
      <c r="D457" s="6" t="str">
        <f t="shared" si="49"/>
        <v/>
      </c>
      <c r="E457" s="6" t="str">
        <f t="shared" si="50"/>
        <v/>
      </c>
      <c r="F457" s="6" t="str">
        <f t="shared" si="51"/>
        <v/>
      </c>
      <c r="G457" s="6" t="str">
        <f t="shared" si="52"/>
        <v/>
      </c>
      <c r="H457" s="6" t="str">
        <f t="shared" si="53"/>
        <v/>
      </c>
      <c r="I457" s="6" t="str">
        <f t="shared" si="54"/>
        <v/>
      </c>
    </row>
    <row r="458" spans="1:9" x14ac:dyDescent="0.25">
      <c r="A458" s="2" t="str">
        <f>IF('ImR Data'!A458="","",'ImR Data'!A458)</f>
        <v/>
      </c>
      <c r="B458" s="6" t="str">
        <f>IF('ImR Data'!B458="","",'ImR Data'!B458)</f>
        <v/>
      </c>
      <c r="C458" s="6" t="str">
        <f t="shared" si="55"/>
        <v/>
      </c>
      <c r="D458" s="6" t="str">
        <f t="shared" si="49"/>
        <v/>
      </c>
      <c r="E458" s="6" t="str">
        <f t="shared" si="50"/>
        <v/>
      </c>
      <c r="F458" s="6" t="str">
        <f t="shared" si="51"/>
        <v/>
      </c>
      <c r="G458" s="6" t="str">
        <f t="shared" si="52"/>
        <v/>
      </c>
      <c r="H458" s="6" t="str">
        <f t="shared" si="53"/>
        <v/>
      </c>
      <c r="I458" s="6" t="str">
        <f t="shared" si="54"/>
        <v/>
      </c>
    </row>
    <row r="459" spans="1:9" x14ac:dyDescent="0.25">
      <c r="A459" s="2" t="str">
        <f>IF('ImR Data'!A459="","",'ImR Data'!A459)</f>
        <v/>
      </c>
      <c r="B459" s="6" t="str">
        <f>IF('ImR Data'!B459="","",'ImR Data'!B459)</f>
        <v/>
      </c>
      <c r="C459" s="6" t="str">
        <f t="shared" si="55"/>
        <v/>
      </c>
      <c r="D459" s="6" t="str">
        <f t="shared" si="49"/>
        <v/>
      </c>
      <c r="E459" s="6" t="str">
        <f t="shared" si="50"/>
        <v/>
      </c>
      <c r="F459" s="6" t="str">
        <f t="shared" si="51"/>
        <v/>
      </c>
      <c r="G459" s="6" t="str">
        <f t="shared" si="52"/>
        <v/>
      </c>
      <c r="H459" s="6" t="str">
        <f t="shared" si="53"/>
        <v/>
      </c>
      <c r="I459" s="6" t="str">
        <f t="shared" si="54"/>
        <v/>
      </c>
    </row>
    <row r="460" spans="1:9" x14ac:dyDescent="0.25">
      <c r="A460" s="2" t="str">
        <f>IF('ImR Data'!A460="","",'ImR Data'!A460)</f>
        <v/>
      </c>
      <c r="B460" s="6" t="str">
        <f>IF('ImR Data'!B460="","",'ImR Data'!B460)</f>
        <v/>
      </c>
      <c r="C460" s="6" t="str">
        <f t="shared" si="55"/>
        <v/>
      </c>
      <c r="D460" s="6" t="str">
        <f t="shared" si="49"/>
        <v/>
      </c>
      <c r="E460" s="6" t="str">
        <f t="shared" si="50"/>
        <v/>
      </c>
      <c r="F460" s="6" t="str">
        <f t="shared" si="51"/>
        <v/>
      </c>
      <c r="G460" s="6" t="str">
        <f t="shared" si="52"/>
        <v/>
      </c>
      <c r="H460" s="6" t="str">
        <f t="shared" si="53"/>
        <v/>
      </c>
      <c r="I460" s="6" t="str">
        <f t="shared" si="54"/>
        <v/>
      </c>
    </row>
    <row r="461" spans="1:9" x14ac:dyDescent="0.25">
      <c r="A461" s="2" t="str">
        <f>IF('ImR Data'!A461="","",'ImR Data'!A461)</f>
        <v/>
      </c>
      <c r="B461" s="6" t="str">
        <f>IF('ImR Data'!B461="","",'ImR Data'!B461)</f>
        <v/>
      </c>
      <c r="C461" s="6" t="str">
        <f t="shared" si="55"/>
        <v/>
      </c>
      <c r="D461" s="6" t="str">
        <f t="shared" si="49"/>
        <v/>
      </c>
      <c r="E461" s="6" t="str">
        <f t="shared" si="50"/>
        <v/>
      </c>
      <c r="F461" s="6" t="str">
        <f t="shared" si="51"/>
        <v/>
      </c>
      <c r="G461" s="6" t="str">
        <f t="shared" si="52"/>
        <v/>
      </c>
      <c r="H461" s="6" t="str">
        <f t="shared" si="53"/>
        <v/>
      </c>
      <c r="I461" s="6" t="str">
        <f t="shared" si="54"/>
        <v/>
      </c>
    </row>
    <row r="462" spans="1:9" x14ac:dyDescent="0.25">
      <c r="A462" s="2" t="str">
        <f>IF('ImR Data'!A462="","",'ImR Data'!A462)</f>
        <v/>
      </c>
      <c r="B462" s="6" t="str">
        <f>IF('ImR Data'!B462="","",'ImR Data'!B462)</f>
        <v/>
      </c>
      <c r="C462" s="6" t="str">
        <f t="shared" si="55"/>
        <v/>
      </c>
      <c r="D462" s="6" t="str">
        <f t="shared" si="49"/>
        <v/>
      </c>
      <c r="E462" s="6" t="str">
        <f t="shared" si="50"/>
        <v/>
      </c>
      <c r="F462" s="6" t="str">
        <f t="shared" si="51"/>
        <v/>
      </c>
      <c r="G462" s="6" t="str">
        <f t="shared" si="52"/>
        <v/>
      </c>
      <c r="H462" s="6" t="str">
        <f t="shared" si="53"/>
        <v/>
      </c>
      <c r="I462" s="6" t="str">
        <f t="shared" si="54"/>
        <v/>
      </c>
    </row>
    <row r="463" spans="1:9" x14ac:dyDescent="0.25">
      <c r="A463" s="2" t="str">
        <f>IF('ImR Data'!A463="","",'ImR Data'!A463)</f>
        <v/>
      </c>
      <c r="B463" s="6" t="str">
        <f>IF('ImR Data'!B463="","",'ImR Data'!B463)</f>
        <v/>
      </c>
      <c r="C463" s="6" t="str">
        <f t="shared" si="55"/>
        <v/>
      </c>
      <c r="D463" s="6" t="str">
        <f t="shared" si="49"/>
        <v/>
      </c>
      <c r="E463" s="6" t="str">
        <f t="shared" si="50"/>
        <v/>
      </c>
      <c r="F463" s="6" t="str">
        <f t="shared" si="51"/>
        <v/>
      </c>
      <c r="G463" s="6" t="str">
        <f t="shared" si="52"/>
        <v/>
      </c>
      <c r="H463" s="6" t="str">
        <f t="shared" si="53"/>
        <v/>
      </c>
      <c r="I463" s="6" t="str">
        <f t="shared" si="54"/>
        <v/>
      </c>
    </row>
    <row r="464" spans="1:9" x14ac:dyDescent="0.25">
      <c r="A464" s="2" t="str">
        <f>IF('ImR Data'!A464="","",'ImR Data'!A464)</f>
        <v/>
      </c>
      <c r="B464" s="6" t="str">
        <f>IF('ImR Data'!B464="","",'ImR Data'!B464)</f>
        <v/>
      </c>
      <c r="C464" s="6" t="str">
        <f t="shared" si="55"/>
        <v/>
      </c>
      <c r="D464" s="6" t="str">
        <f t="shared" si="49"/>
        <v/>
      </c>
      <c r="E464" s="6" t="str">
        <f t="shared" si="50"/>
        <v/>
      </c>
      <c r="F464" s="6" t="str">
        <f t="shared" si="51"/>
        <v/>
      </c>
      <c r="G464" s="6" t="str">
        <f t="shared" si="52"/>
        <v/>
      </c>
      <c r="H464" s="6" t="str">
        <f t="shared" si="53"/>
        <v/>
      </c>
      <c r="I464" s="6" t="str">
        <f t="shared" si="54"/>
        <v/>
      </c>
    </row>
    <row r="465" spans="1:9" x14ac:dyDescent="0.25">
      <c r="A465" s="2" t="str">
        <f>IF('ImR Data'!A465="","",'ImR Data'!A465)</f>
        <v/>
      </c>
      <c r="B465" s="6" t="str">
        <f>IF('ImR Data'!B465="","",'ImR Data'!B465)</f>
        <v/>
      </c>
      <c r="C465" s="6" t="str">
        <f t="shared" si="55"/>
        <v/>
      </c>
      <c r="D465" s="6" t="str">
        <f t="shared" si="49"/>
        <v/>
      </c>
      <c r="E465" s="6" t="str">
        <f t="shared" si="50"/>
        <v/>
      </c>
      <c r="F465" s="6" t="str">
        <f t="shared" si="51"/>
        <v/>
      </c>
      <c r="G465" s="6" t="str">
        <f t="shared" si="52"/>
        <v/>
      </c>
      <c r="H465" s="6" t="str">
        <f t="shared" si="53"/>
        <v/>
      </c>
      <c r="I465" s="6" t="str">
        <f t="shared" si="54"/>
        <v/>
      </c>
    </row>
    <row r="466" spans="1:9" x14ac:dyDescent="0.25">
      <c r="A466" s="2" t="str">
        <f>IF('ImR Data'!A466="","",'ImR Data'!A466)</f>
        <v/>
      </c>
      <c r="B466" s="6" t="str">
        <f>IF('ImR Data'!B466="","",'ImR Data'!B466)</f>
        <v/>
      </c>
      <c r="C466" s="6" t="str">
        <f t="shared" si="55"/>
        <v/>
      </c>
      <c r="D466" s="6" t="str">
        <f t="shared" si="49"/>
        <v/>
      </c>
      <c r="E466" s="6" t="str">
        <f t="shared" si="50"/>
        <v/>
      </c>
      <c r="F466" s="6" t="str">
        <f t="shared" si="51"/>
        <v/>
      </c>
      <c r="G466" s="6" t="str">
        <f t="shared" si="52"/>
        <v/>
      </c>
      <c r="H466" s="6" t="str">
        <f t="shared" si="53"/>
        <v/>
      </c>
      <c r="I466" s="6" t="str">
        <f t="shared" si="54"/>
        <v/>
      </c>
    </row>
    <row r="467" spans="1:9" x14ac:dyDescent="0.25">
      <c r="A467" s="2" t="str">
        <f>IF('ImR Data'!A467="","",'ImR Data'!A467)</f>
        <v/>
      </c>
      <c r="B467" s="6" t="str">
        <f>IF('ImR Data'!B467="","",'ImR Data'!B467)</f>
        <v/>
      </c>
      <c r="C467" s="6" t="str">
        <f t="shared" si="55"/>
        <v/>
      </c>
      <c r="D467" s="6" t="str">
        <f t="shared" si="49"/>
        <v/>
      </c>
      <c r="E467" s="6" t="str">
        <f t="shared" si="50"/>
        <v/>
      </c>
      <c r="F467" s="6" t="str">
        <f t="shared" si="51"/>
        <v/>
      </c>
      <c r="G467" s="6" t="str">
        <f t="shared" si="52"/>
        <v/>
      </c>
      <c r="H467" s="6" t="str">
        <f t="shared" si="53"/>
        <v/>
      </c>
      <c r="I467" s="6" t="str">
        <f t="shared" si="54"/>
        <v/>
      </c>
    </row>
    <row r="468" spans="1:9" x14ac:dyDescent="0.25">
      <c r="A468" s="2" t="str">
        <f>IF('ImR Data'!A468="","",'ImR Data'!A468)</f>
        <v/>
      </c>
      <c r="B468" s="6" t="str">
        <f>IF('ImR Data'!B468="","",'ImR Data'!B468)</f>
        <v/>
      </c>
      <c r="C468" s="6" t="str">
        <f t="shared" si="55"/>
        <v/>
      </c>
      <c r="D468" s="6" t="str">
        <f t="shared" si="49"/>
        <v/>
      </c>
      <c r="E468" s="6" t="str">
        <f t="shared" si="50"/>
        <v/>
      </c>
      <c r="F468" s="6" t="str">
        <f t="shared" si="51"/>
        <v/>
      </c>
      <c r="G468" s="6" t="str">
        <f t="shared" si="52"/>
        <v/>
      </c>
      <c r="H468" s="6" t="str">
        <f t="shared" si="53"/>
        <v/>
      </c>
      <c r="I468" s="6" t="str">
        <f t="shared" si="54"/>
        <v/>
      </c>
    </row>
    <row r="469" spans="1:9" x14ac:dyDescent="0.25">
      <c r="A469" s="2" t="str">
        <f>IF('ImR Data'!A469="","",'ImR Data'!A469)</f>
        <v/>
      </c>
      <c r="B469" s="6" t="str">
        <f>IF('ImR Data'!B469="","",'ImR Data'!B469)</f>
        <v/>
      </c>
      <c r="C469" s="6" t="str">
        <f t="shared" si="55"/>
        <v/>
      </c>
      <c r="D469" s="6" t="str">
        <f t="shared" si="49"/>
        <v/>
      </c>
      <c r="E469" s="6" t="str">
        <f t="shared" si="50"/>
        <v/>
      </c>
      <c r="F469" s="6" t="str">
        <f t="shared" si="51"/>
        <v/>
      </c>
      <c r="G469" s="6" t="str">
        <f t="shared" si="52"/>
        <v/>
      </c>
      <c r="H469" s="6" t="str">
        <f t="shared" si="53"/>
        <v/>
      </c>
      <c r="I469" s="6" t="str">
        <f t="shared" si="54"/>
        <v/>
      </c>
    </row>
    <row r="470" spans="1:9" x14ac:dyDescent="0.25">
      <c r="A470" s="2" t="str">
        <f>IF('ImR Data'!A470="","",'ImR Data'!A470)</f>
        <v/>
      </c>
      <c r="B470" s="6" t="str">
        <f>IF('ImR Data'!B470="","",'ImR Data'!B470)</f>
        <v/>
      </c>
      <c r="C470" s="6" t="str">
        <f t="shared" si="55"/>
        <v/>
      </c>
      <c r="D470" s="6" t="str">
        <f t="shared" si="49"/>
        <v/>
      </c>
      <c r="E470" s="6" t="str">
        <f t="shared" si="50"/>
        <v/>
      </c>
      <c r="F470" s="6" t="str">
        <f t="shared" si="51"/>
        <v/>
      </c>
      <c r="G470" s="6" t="str">
        <f t="shared" si="52"/>
        <v/>
      </c>
      <c r="H470" s="6" t="str">
        <f t="shared" si="53"/>
        <v/>
      </c>
      <c r="I470" s="6" t="str">
        <f t="shared" si="54"/>
        <v/>
      </c>
    </row>
    <row r="471" spans="1:9" x14ac:dyDescent="0.25">
      <c r="A471" s="2" t="str">
        <f>IF('ImR Data'!A471="","",'ImR Data'!A471)</f>
        <v/>
      </c>
      <c r="B471" s="6" t="str">
        <f>IF('ImR Data'!B471="","",'ImR Data'!B471)</f>
        <v/>
      </c>
      <c r="C471" s="6" t="str">
        <f t="shared" si="55"/>
        <v/>
      </c>
      <c r="D471" s="6" t="str">
        <f t="shared" si="49"/>
        <v/>
      </c>
      <c r="E471" s="6" t="str">
        <f t="shared" si="50"/>
        <v/>
      </c>
      <c r="F471" s="6" t="str">
        <f t="shared" si="51"/>
        <v/>
      </c>
      <c r="G471" s="6" t="str">
        <f t="shared" si="52"/>
        <v/>
      </c>
      <c r="H471" s="6" t="str">
        <f t="shared" si="53"/>
        <v/>
      </c>
      <c r="I471" s="6" t="str">
        <f t="shared" si="54"/>
        <v/>
      </c>
    </row>
    <row r="472" spans="1:9" x14ac:dyDescent="0.25">
      <c r="A472" s="2" t="str">
        <f>IF('ImR Data'!A472="","",'ImR Data'!A472)</f>
        <v/>
      </c>
      <c r="B472" s="6" t="str">
        <f>IF('ImR Data'!B472="","",'ImR Data'!B472)</f>
        <v/>
      </c>
      <c r="C472" s="6" t="str">
        <f t="shared" si="55"/>
        <v/>
      </c>
      <c r="D472" s="6" t="str">
        <f t="shared" si="49"/>
        <v/>
      </c>
      <c r="E472" s="6" t="str">
        <f t="shared" si="50"/>
        <v/>
      </c>
      <c r="F472" s="6" t="str">
        <f t="shared" si="51"/>
        <v/>
      </c>
      <c r="G472" s="6" t="str">
        <f t="shared" si="52"/>
        <v/>
      </c>
      <c r="H472" s="6" t="str">
        <f t="shared" si="53"/>
        <v/>
      </c>
      <c r="I472" s="6" t="str">
        <f t="shared" si="54"/>
        <v/>
      </c>
    </row>
    <row r="473" spans="1:9" x14ac:dyDescent="0.25">
      <c r="A473" s="2" t="str">
        <f>IF('ImR Data'!A473="","",'ImR Data'!A473)</f>
        <v/>
      </c>
      <c r="B473" s="6" t="str">
        <f>IF('ImR Data'!B473="","",'ImR Data'!B473)</f>
        <v/>
      </c>
      <c r="C473" s="6" t="str">
        <f t="shared" si="55"/>
        <v/>
      </c>
      <c r="D473" s="6" t="str">
        <f t="shared" si="49"/>
        <v/>
      </c>
      <c r="E473" s="6" t="str">
        <f t="shared" si="50"/>
        <v/>
      </c>
      <c r="F473" s="6" t="str">
        <f t="shared" si="51"/>
        <v/>
      </c>
      <c r="G473" s="6" t="str">
        <f t="shared" si="52"/>
        <v/>
      </c>
      <c r="H473" s="6" t="str">
        <f t="shared" si="53"/>
        <v/>
      </c>
      <c r="I473" s="6" t="str">
        <f t="shared" si="54"/>
        <v/>
      </c>
    </row>
    <row r="474" spans="1:9" x14ac:dyDescent="0.25">
      <c r="A474" s="2" t="str">
        <f>IF('ImR Data'!A474="","",'ImR Data'!A474)</f>
        <v/>
      </c>
      <c r="B474" s="6" t="str">
        <f>IF('ImR Data'!B474="","",'ImR Data'!B474)</f>
        <v/>
      </c>
      <c r="C474" s="6" t="str">
        <f t="shared" si="55"/>
        <v/>
      </c>
      <c r="D474" s="6" t="str">
        <f t="shared" si="49"/>
        <v/>
      </c>
      <c r="E474" s="6" t="str">
        <f t="shared" si="50"/>
        <v/>
      </c>
      <c r="F474" s="6" t="str">
        <f t="shared" si="51"/>
        <v/>
      </c>
      <c r="G474" s="6" t="str">
        <f t="shared" si="52"/>
        <v/>
      </c>
      <c r="H474" s="6" t="str">
        <f t="shared" si="53"/>
        <v/>
      </c>
      <c r="I474" s="6" t="str">
        <f t="shared" si="54"/>
        <v/>
      </c>
    </row>
    <row r="475" spans="1:9" x14ac:dyDescent="0.25">
      <c r="A475" s="2" t="str">
        <f>IF('ImR Data'!A475="","",'ImR Data'!A475)</f>
        <v/>
      </c>
      <c r="B475" s="6" t="str">
        <f>IF('ImR Data'!B475="","",'ImR Data'!B475)</f>
        <v/>
      </c>
      <c r="C475" s="6" t="str">
        <f t="shared" si="55"/>
        <v/>
      </c>
      <c r="D475" s="6" t="str">
        <f t="shared" si="49"/>
        <v/>
      </c>
      <c r="E475" s="6" t="str">
        <f t="shared" si="50"/>
        <v/>
      </c>
      <c r="F475" s="6" t="str">
        <f t="shared" si="51"/>
        <v/>
      </c>
      <c r="G475" s="6" t="str">
        <f t="shared" si="52"/>
        <v/>
      </c>
      <c r="H475" s="6" t="str">
        <f t="shared" si="53"/>
        <v/>
      </c>
      <c r="I475" s="6" t="str">
        <f t="shared" si="54"/>
        <v/>
      </c>
    </row>
    <row r="476" spans="1:9" x14ac:dyDescent="0.25">
      <c r="A476" s="2" t="str">
        <f>IF('ImR Data'!A476="","",'ImR Data'!A476)</f>
        <v/>
      </c>
      <c r="B476" s="6" t="str">
        <f>IF('ImR Data'!B476="","",'ImR Data'!B476)</f>
        <v/>
      </c>
      <c r="C476" s="6" t="str">
        <f t="shared" si="55"/>
        <v/>
      </c>
      <c r="D476" s="6" t="str">
        <f t="shared" si="49"/>
        <v/>
      </c>
      <c r="E476" s="6" t="str">
        <f t="shared" si="50"/>
        <v/>
      </c>
      <c r="F476" s="6" t="str">
        <f t="shared" si="51"/>
        <v/>
      </c>
      <c r="G476" s="6" t="str">
        <f t="shared" si="52"/>
        <v/>
      </c>
      <c r="H476" s="6" t="str">
        <f t="shared" si="53"/>
        <v/>
      </c>
      <c r="I476" s="6" t="str">
        <f t="shared" si="54"/>
        <v/>
      </c>
    </row>
    <row r="477" spans="1:9" x14ac:dyDescent="0.25">
      <c r="A477" s="2" t="str">
        <f>IF('ImR Data'!A477="","",'ImR Data'!A477)</f>
        <v/>
      </c>
      <c r="B477" s="6" t="str">
        <f>IF('ImR Data'!B477="","",'ImR Data'!B477)</f>
        <v/>
      </c>
      <c r="C477" s="6" t="str">
        <f t="shared" si="55"/>
        <v/>
      </c>
      <c r="D477" s="6" t="str">
        <f t="shared" si="49"/>
        <v/>
      </c>
      <c r="E477" s="6" t="str">
        <f t="shared" si="50"/>
        <v/>
      </c>
      <c r="F477" s="6" t="str">
        <f t="shared" si="51"/>
        <v/>
      </c>
      <c r="G477" s="6" t="str">
        <f t="shared" si="52"/>
        <v/>
      </c>
      <c r="H477" s="6" t="str">
        <f t="shared" si="53"/>
        <v/>
      </c>
      <c r="I477" s="6" t="str">
        <f t="shared" si="54"/>
        <v/>
      </c>
    </row>
    <row r="478" spans="1:9" x14ac:dyDescent="0.25">
      <c r="A478" s="2" t="str">
        <f>IF('ImR Data'!A478="","",'ImR Data'!A478)</f>
        <v/>
      </c>
      <c r="B478" s="6" t="str">
        <f>IF('ImR Data'!B478="","",'ImR Data'!B478)</f>
        <v/>
      </c>
      <c r="C478" s="6" t="str">
        <f t="shared" si="55"/>
        <v/>
      </c>
      <c r="D478" s="6" t="str">
        <f t="shared" si="49"/>
        <v/>
      </c>
      <c r="E478" s="6" t="str">
        <f t="shared" si="50"/>
        <v/>
      </c>
      <c r="F478" s="6" t="str">
        <f t="shared" si="51"/>
        <v/>
      </c>
      <c r="G478" s="6" t="str">
        <f t="shared" si="52"/>
        <v/>
      </c>
      <c r="H478" s="6" t="str">
        <f t="shared" si="53"/>
        <v/>
      </c>
      <c r="I478" s="6" t="str">
        <f t="shared" si="54"/>
        <v/>
      </c>
    </row>
    <row r="479" spans="1:9" x14ac:dyDescent="0.25">
      <c r="A479" s="2" t="str">
        <f>IF('ImR Data'!A479="","",'ImR Data'!A479)</f>
        <v/>
      </c>
      <c r="B479" s="6" t="str">
        <f>IF('ImR Data'!B479="","",'ImR Data'!B479)</f>
        <v/>
      </c>
      <c r="C479" s="6" t="str">
        <f t="shared" si="55"/>
        <v/>
      </c>
      <c r="D479" s="6" t="str">
        <f t="shared" si="49"/>
        <v/>
      </c>
      <c r="E479" s="6" t="str">
        <f t="shared" si="50"/>
        <v/>
      </c>
      <c r="F479" s="6" t="str">
        <f t="shared" si="51"/>
        <v/>
      </c>
      <c r="G479" s="6" t="str">
        <f t="shared" si="52"/>
        <v/>
      </c>
      <c r="H479" s="6" t="str">
        <f t="shared" si="53"/>
        <v/>
      </c>
      <c r="I479" s="6" t="str">
        <f t="shared" si="54"/>
        <v/>
      </c>
    </row>
    <row r="480" spans="1:9" x14ac:dyDescent="0.25">
      <c r="A480" s="2" t="str">
        <f>IF('ImR Data'!A480="","",'ImR Data'!A480)</f>
        <v/>
      </c>
      <c r="B480" s="6" t="str">
        <f>IF('ImR Data'!B480="","",'ImR Data'!B480)</f>
        <v/>
      </c>
      <c r="C480" s="6" t="str">
        <f t="shared" si="55"/>
        <v/>
      </c>
      <c r="D480" s="6" t="str">
        <f t="shared" si="49"/>
        <v/>
      </c>
      <c r="E480" s="6" t="str">
        <f t="shared" si="50"/>
        <v/>
      </c>
      <c r="F480" s="6" t="str">
        <f t="shared" si="51"/>
        <v/>
      </c>
      <c r="G480" s="6" t="str">
        <f t="shared" si="52"/>
        <v/>
      </c>
      <c r="H480" s="6" t="str">
        <f t="shared" si="53"/>
        <v/>
      </c>
      <c r="I480" s="6" t="str">
        <f t="shared" si="54"/>
        <v/>
      </c>
    </row>
    <row r="481" spans="1:9" x14ac:dyDescent="0.25">
      <c r="A481" s="2" t="str">
        <f>IF('ImR Data'!A481="","",'ImR Data'!A481)</f>
        <v/>
      </c>
      <c r="B481" s="6" t="str">
        <f>IF('ImR Data'!B481="","",'ImR Data'!B481)</f>
        <v/>
      </c>
      <c r="C481" s="6" t="str">
        <f t="shared" si="55"/>
        <v/>
      </c>
      <c r="D481" s="6" t="str">
        <f t="shared" si="49"/>
        <v/>
      </c>
      <c r="E481" s="6" t="str">
        <f t="shared" si="50"/>
        <v/>
      </c>
      <c r="F481" s="6" t="str">
        <f t="shared" si="51"/>
        <v/>
      </c>
      <c r="G481" s="6" t="str">
        <f t="shared" si="52"/>
        <v/>
      </c>
      <c r="H481" s="6" t="str">
        <f t="shared" si="53"/>
        <v/>
      </c>
      <c r="I481" s="6" t="str">
        <f t="shared" si="54"/>
        <v/>
      </c>
    </row>
    <row r="482" spans="1:9" x14ac:dyDescent="0.25">
      <c r="A482" s="2" t="str">
        <f>IF('ImR Data'!A482="","",'ImR Data'!A482)</f>
        <v/>
      </c>
      <c r="B482" s="6" t="str">
        <f>IF('ImR Data'!B482="","",'ImR Data'!B482)</f>
        <v/>
      </c>
      <c r="C482" s="6" t="str">
        <f t="shared" si="55"/>
        <v/>
      </c>
      <c r="D482" s="6" t="str">
        <f t="shared" si="49"/>
        <v/>
      </c>
      <c r="E482" s="6" t="str">
        <f t="shared" si="50"/>
        <v/>
      </c>
      <c r="F482" s="6" t="str">
        <f t="shared" si="51"/>
        <v/>
      </c>
      <c r="G482" s="6" t="str">
        <f t="shared" si="52"/>
        <v/>
      </c>
      <c r="H482" s="6" t="str">
        <f t="shared" si="53"/>
        <v/>
      </c>
      <c r="I482" s="6" t="str">
        <f t="shared" si="54"/>
        <v/>
      </c>
    </row>
    <row r="483" spans="1:9" x14ac:dyDescent="0.25">
      <c r="A483" s="2" t="str">
        <f>IF('ImR Data'!A483="","",'ImR Data'!A483)</f>
        <v/>
      </c>
      <c r="B483" s="6" t="str">
        <f>IF('ImR Data'!B483="","",'ImR Data'!B483)</f>
        <v/>
      </c>
      <c r="C483" s="6" t="str">
        <f t="shared" si="55"/>
        <v/>
      </c>
      <c r="D483" s="6" t="str">
        <f t="shared" si="49"/>
        <v/>
      </c>
      <c r="E483" s="6" t="str">
        <f t="shared" si="50"/>
        <v/>
      </c>
      <c r="F483" s="6" t="str">
        <f t="shared" si="51"/>
        <v/>
      </c>
      <c r="G483" s="6" t="str">
        <f t="shared" si="52"/>
        <v/>
      </c>
      <c r="H483" s="6" t="str">
        <f t="shared" si="53"/>
        <v/>
      </c>
      <c r="I483" s="6" t="str">
        <f t="shared" si="54"/>
        <v/>
      </c>
    </row>
    <row r="484" spans="1:9" x14ac:dyDescent="0.25">
      <c r="A484" s="2" t="str">
        <f>IF('ImR Data'!A484="","",'ImR Data'!A484)</f>
        <v/>
      </c>
      <c r="B484" s="6" t="str">
        <f>IF('ImR Data'!B484="","",'ImR Data'!B484)</f>
        <v/>
      </c>
      <c r="C484" s="6" t="str">
        <f t="shared" si="55"/>
        <v/>
      </c>
      <c r="D484" s="6" t="str">
        <f t="shared" si="49"/>
        <v/>
      </c>
      <c r="E484" s="6" t="str">
        <f t="shared" si="50"/>
        <v/>
      </c>
      <c r="F484" s="6" t="str">
        <f t="shared" si="51"/>
        <v/>
      </c>
      <c r="G484" s="6" t="str">
        <f t="shared" si="52"/>
        <v/>
      </c>
      <c r="H484" s="6" t="str">
        <f t="shared" si="53"/>
        <v/>
      </c>
      <c r="I484" s="6" t="str">
        <f t="shared" si="54"/>
        <v/>
      </c>
    </row>
    <row r="485" spans="1:9" x14ac:dyDescent="0.25">
      <c r="A485" s="2" t="str">
        <f>IF('ImR Data'!A485="","",'ImR Data'!A485)</f>
        <v/>
      </c>
      <c r="B485" s="6" t="str">
        <f>IF('ImR Data'!B485="","",'ImR Data'!B485)</f>
        <v/>
      </c>
      <c r="C485" s="6" t="str">
        <f t="shared" si="55"/>
        <v/>
      </c>
      <c r="D485" s="6" t="str">
        <f t="shared" si="49"/>
        <v/>
      </c>
      <c r="E485" s="6" t="str">
        <f t="shared" si="50"/>
        <v/>
      </c>
      <c r="F485" s="6" t="str">
        <f t="shared" si="51"/>
        <v/>
      </c>
      <c r="G485" s="6" t="str">
        <f t="shared" si="52"/>
        <v/>
      </c>
      <c r="H485" s="6" t="str">
        <f t="shared" si="53"/>
        <v/>
      </c>
      <c r="I485" s="6" t="str">
        <f t="shared" si="54"/>
        <v/>
      </c>
    </row>
    <row r="486" spans="1:9" x14ac:dyDescent="0.25">
      <c r="A486" s="2" t="str">
        <f>IF('ImR Data'!A486="","",'ImR Data'!A486)</f>
        <v/>
      </c>
      <c r="B486" s="6" t="str">
        <f>IF('ImR Data'!B486="","",'ImR Data'!B486)</f>
        <v/>
      </c>
      <c r="C486" s="6" t="str">
        <f t="shared" si="55"/>
        <v/>
      </c>
      <c r="D486" s="6" t="str">
        <f t="shared" si="49"/>
        <v/>
      </c>
      <c r="E486" s="6" t="str">
        <f t="shared" si="50"/>
        <v/>
      </c>
      <c r="F486" s="6" t="str">
        <f t="shared" si="51"/>
        <v/>
      </c>
      <c r="G486" s="6" t="str">
        <f t="shared" si="52"/>
        <v/>
      </c>
      <c r="H486" s="6" t="str">
        <f t="shared" si="53"/>
        <v/>
      </c>
      <c r="I486" s="6" t="str">
        <f t="shared" si="54"/>
        <v/>
      </c>
    </row>
    <row r="487" spans="1:9" x14ac:dyDescent="0.25">
      <c r="A487" s="2" t="str">
        <f>IF('ImR Data'!A487="","",'ImR Data'!A487)</f>
        <v/>
      </c>
      <c r="B487" s="6" t="str">
        <f>IF('ImR Data'!B487="","",'ImR Data'!B487)</f>
        <v/>
      </c>
      <c r="C487" s="6" t="str">
        <f t="shared" si="55"/>
        <v/>
      </c>
      <c r="D487" s="6" t="str">
        <f t="shared" si="49"/>
        <v/>
      </c>
      <c r="E487" s="6" t="str">
        <f t="shared" si="50"/>
        <v/>
      </c>
      <c r="F487" s="6" t="str">
        <f t="shared" si="51"/>
        <v/>
      </c>
      <c r="G487" s="6" t="str">
        <f t="shared" si="52"/>
        <v/>
      </c>
      <c r="H487" s="6" t="str">
        <f t="shared" si="53"/>
        <v/>
      </c>
      <c r="I487" s="6" t="str">
        <f t="shared" si="54"/>
        <v/>
      </c>
    </row>
    <row r="488" spans="1:9" x14ac:dyDescent="0.25">
      <c r="A488" s="2" t="str">
        <f>IF('ImR Data'!A488="","",'ImR Data'!A488)</f>
        <v/>
      </c>
      <c r="B488" s="6" t="str">
        <f>IF('ImR Data'!B488="","",'ImR Data'!B488)</f>
        <v/>
      </c>
      <c r="C488" s="6" t="str">
        <f t="shared" si="55"/>
        <v/>
      </c>
      <c r="D488" s="6" t="str">
        <f t="shared" si="49"/>
        <v/>
      </c>
      <c r="E488" s="6" t="str">
        <f t="shared" si="50"/>
        <v/>
      </c>
      <c r="F488" s="6" t="str">
        <f t="shared" si="51"/>
        <v/>
      </c>
      <c r="G488" s="6" t="str">
        <f t="shared" si="52"/>
        <v/>
      </c>
      <c r="H488" s="6" t="str">
        <f t="shared" si="53"/>
        <v/>
      </c>
      <c r="I488" s="6" t="str">
        <f t="shared" si="54"/>
        <v/>
      </c>
    </row>
    <row r="489" spans="1:9" x14ac:dyDescent="0.25">
      <c r="A489" s="2" t="str">
        <f>IF('ImR Data'!A489="","",'ImR Data'!A489)</f>
        <v/>
      </c>
      <c r="B489" s="6" t="str">
        <f>IF('ImR Data'!B489="","",'ImR Data'!B489)</f>
        <v/>
      </c>
      <c r="C489" s="6" t="str">
        <f t="shared" si="55"/>
        <v/>
      </c>
      <c r="D489" s="6" t="str">
        <f t="shared" si="49"/>
        <v/>
      </c>
      <c r="E489" s="6" t="str">
        <f t="shared" si="50"/>
        <v/>
      </c>
      <c r="F489" s="6" t="str">
        <f t="shared" si="51"/>
        <v/>
      </c>
      <c r="G489" s="6" t="str">
        <f t="shared" si="52"/>
        <v/>
      </c>
      <c r="H489" s="6" t="str">
        <f t="shared" si="53"/>
        <v/>
      </c>
      <c r="I489" s="6" t="str">
        <f t="shared" si="54"/>
        <v/>
      </c>
    </row>
    <row r="490" spans="1:9" x14ac:dyDescent="0.25">
      <c r="A490" s="2" t="str">
        <f>IF('ImR Data'!A490="","",'ImR Data'!A490)</f>
        <v/>
      </c>
      <c r="B490" s="6" t="str">
        <f>IF('ImR Data'!B490="","",'ImR Data'!B490)</f>
        <v/>
      </c>
      <c r="C490" s="6" t="str">
        <f t="shared" si="55"/>
        <v/>
      </c>
      <c r="D490" s="6" t="str">
        <f t="shared" si="49"/>
        <v/>
      </c>
      <c r="E490" s="6" t="str">
        <f t="shared" si="50"/>
        <v/>
      </c>
      <c r="F490" s="6" t="str">
        <f t="shared" si="51"/>
        <v/>
      </c>
      <c r="G490" s="6" t="str">
        <f t="shared" si="52"/>
        <v/>
      </c>
      <c r="H490" s="6" t="str">
        <f t="shared" si="53"/>
        <v/>
      </c>
      <c r="I490" s="6" t="str">
        <f t="shared" si="54"/>
        <v/>
      </c>
    </row>
    <row r="491" spans="1:9" x14ac:dyDescent="0.25">
      <c r="A491" s="2" t="str">
        <f>IF('ImR Data'!A491="","",'ImR Data'!A491)</f>
        <v/>
      </c>
      <c r="B491" s="6" t="str">
        <f>IF('ImR Data'!B491="","",'ImR Data'!B491)</f>
        <v/>
      </c>
      <c r="C491" s="6" t="str">
        <f t="shared" si="55"/>
        <v/>
      </c>
      <c r="D491" s="6" t="str">
        <f t="shared" si="49"/>
        <v/>
      </c>
      <c r="E491" s="6" t="str">
        <f t="shared" si="50"/>
        <v/>
      </c>
      <c r="F491" s="6" t="str">
        <f t="shared" si="51"/>
        <v/>
      </c>
      <c r="G491" s="6" t="str">
        <f t="shared" si="52"/>
        <v/>
      </c>
      <c r="H491" s="6" t="str">
        <f t="shared" si="53"/>
        <v/>
      </c>
      <c r="I491" s="6" t="str">
        <f t="shared" si="54"/>
        <v/>
      </c>
    </row>
    <row r="492" spans="1:9" x14ac:dyDescent="0.25">
      <c r="A492" s="2" t="str">
        <f>IF('ImR Data'!A492="","",'ImR Data'!A492)</f>
        <v/>
      </c>
      <c r="B492" s="6" t="str">
        <f>IF('ImR Data'!B492="","",'ImR Data'!B492)</f>
        <v/>
      </c>
      <c r="C492" s="6" t="str">
        <f t="shared" si="55"/>
        <v/>
      </c>
      <c r="D492" s="6" t="str">
        <f t="shared" si="49"/>
        <v/>
      </c>
      <c r="E492" s="6" t="str">
        <f t="shared" si="50"/>
        <v/>
      </c>
      <c r="F492" s="6" t="str">
        <f t="shared" si="51"/>
        <v/>
      </c>
      <c r="G492" s="6" t="str">
        <f t="shared" si="52"/>
        <v/>
      </c>
      <c r="H492" s="6" t="str">
        <f t="shared" si="53"/>
        <v/>
      </c>
      <c r="I492" s="6" t="str">
        <f t="shared" si="54"/>
        <v/>
      </c>
    </row>
    <row r="493" spans="1:9" x14ac:dyDescent="0.25">
      <c r="A493" s="2" t="str">
        <f>IF('ImR Data'!A493="","",'ImR Data'!A493)</f>
        <v/>
      </c>
      <c r="B493" s="6" t="str">
        <f>IF('ImR Data'!B493="","",'ImR Data'!B493)</f>
        <v/>
      </c>
      <c r="C493" s="6" t="str">
        <f t="shared" si="55"/>
        <v/>
      </c>
      <c r="D493" s="6" t="str">
        <f t="shared" si="49"/>
        <v/>
      </c>
      <c r="E493" s="6" t="str">
        <f t="shared" si="50"/>
        <v/>
      </c>
      <c r="F493" s="6" t="str">
        <f t="shared" si="51"/>
        <v/>
      </c>
      <c r="G493" s="6" t="str">
        <f t="shared" si="52"/>
        <v/>
      </c>
      <c r="H493" s="6" t="str">
        <f t="shared" si="53"/>
        <v/>
      </c>
      <c r="I493" s="6" t="str">
        <f t="shared" si="54"/>
        <v/>
      </c>
    </row>
    <row r="494" spans="1:9" x14ac:dyDescent="0.25">
      <c r="A494" s="2" t="str">
        <f>IF('ImR Data'!A494="","",'ImR Data'!A494)</f>
        <v/>
      </c>
      <c r="B494" s="6" t="str">
        <f>IF('ImR Data'!B494="","",'ImR Data'!B494)</f>
        <v/>
      </c>
      <c r="C494" s="6" t="str">
        <f t="shared" si="55"/>
        <v/>
      </c>
      <c r="D494" s="6" t="str">
        <f t="shared" si="49"/>
        <v/>
      </c>
      <c r="E494" s="6" t="str">
        <f t="shared" si="50"/>
        <v/>
      </c>
      <c r="F494" s="6" t="str">
        <f t="shared" si="51"/>
        <v/>
      </c>
      <c r="G494" s="6" t="str">
        <f t="shared" si="52"/>
        <v/>
      </c>
      <c r="H494" s="6" t="str">
        <f t="shared" si="53"/>
        <v/>
      </c>
      <c r="I494" s="6" t="str">
        <f t="shared" si="54"/>
        <v/>
      </c>
    </row>
    <row r="495" spans="1:9" x14ac:dyDescent="0.25">
      <c r="A495" s="2" t="str">
        <f>IF('ImR Data'!A495="","",'ImR Data'!A495)</f>
        <v/>
      </c>
      <c r="B495" s="6" t="str">
        <f>IF('ImR Data'!B495="","",'ImR Data'!B495)</f>
        <v/>
      </c>
      <c r="C495" s="6" t="str">
        <f t="shared" si="55"/>
        <v/>
      </c>
      <c r="D495" s="6" t="str">
        <f t="shared" si="49"/>
        <v/>
      </c>
      <c r="E495" s="6" t="str">
        <f t="shared" si="50"/>
        <v/>
      </c>
      <c r="F495" s="6" t="str">
        <f t="shared" si="51"/>
        <v/>
      </c>
      <c r="G495" s="6" t="str">
        <f t="shared" si="52"/>
        <v/>
      </c>
      <c r="H495" s="6" t="str">
        <f t="shared" si="53"/>
        <v/>
      </c>
      <c r="I495" s="6" t="str">
        <f t="shared" si="54"/>
        <v/>
      </c>
    </row>
    <row r="496" spans="1:9" x14ac:dyDescent="0.25">
      <c r="A496" s="2" t="str">
        <f>IF('ImR Data'!A496="","",'ImR Data'!A496)</f>
        <v/>
      </c>
      <c r="B496" s="6" t="str">
        <f>IF('ImR Data'!B496="","",'ImR Data'!B496)</f>
        <v/>
      </c>
      <c r="C496" s="6" t="str">
        <f t="shared" si="55"/>
        <v/>
      </c>
      <c r="D496" s="6" t="str">
        <f t="shared" si="49"/>
        <v/>
      </c>
      <c r="E496" s="6" t="str">
        <f t="shared" si="50"/>
        <v/>
      </c>
      <c r="F496" s="6" t="str">
        <f t="shared" si="51"/>
        <v/>
      </c>
      <c r="G496" s="6" t="str">
        <f t="shared" si="52"/>
        <v/>
      </c>
      <c r="H496" s="6" t="str">
        <f t="shared" si="53"/>
        <v/>
      </c>
      <c r="I496" s="6" t="str">
        <f t="shared" si="54"/>
        <v/>
      </c>
    </row>
    <row r="497" spans="1:9" x14ac:dyDescent="0.25">
      <c r="A497" s="2" t="str">
        <f>IF('ImR Data'!A497="","",'ImR Data'!A497)</f>
        <v/>
      </c>
      <c r="B497" s="6" t="str">
        <f>IF('ImR Data'!B497="","",'ImR Data'!B497)</f>
        <v/>
      </c>
      <c r="C497" s="6" t="str">
        <f t="shared" si="55"/>
        <v/>
      </c>
      <c r="D497" s="6" t="str">
        <f t="shared" si="49"/>
        <v/>
      </c>
      <c r="E497" s="6" t="str">
        <f t="shared" si="50"/>
        <v/>
      </c>
      <c r="F497" s="6" t="str">
        <f t="shared" si="51"/>
        <v/>
      </c>
      <c r="G497" s="6" t="str">
        <f t="shared" si="52"/>
        <v/>
      </c>
      <c r="H497" s="6" t="str">
        <f t="shared" si="53"/>
        <v/>
      </c>
      <c r="I497" s="6" t="str">
        <f t="shared" si="54"/>
        <v/>
      </c>
    </row>
    <row r="498" spans="1:9" x14ac:dyDescent="0.25">
      <c r="A498" s="2" t="str">
        <f>IF('ImR Data'!A498="","",'ImR Data'!A498)</f>
        <v/>
      </c>
      <c r="B498" s="6" t="str">
        <f>IF('ImR Data'!B498="","",'ImR Data'!B498)</f>
        <v/>
      </c>
      <c r="C498" s="6" t="str">
        <f t="shared" si="55"/>
        <v/>
      </c>
      <c r="D498" s="6" t="str">
        <f t="shared" si="49"/>
        <v/>
      </c>
      <c r="E498" s="6" t="str">
        <f t="shared" si="50"/>
        <v/>
      </c>
      <c r="F498" s="6" t="str">
        <f t="shared" si="51"/>
        <v/>
      </c>
      <c r="G498" s="6" t="str">
        <f t="shared" si="52"/>
        <v/>
      </c>
      <c r="H498" s="6" t="str">
        <f t="shared" si="53"/>
        <v/>
      </c>
      <c r="I498" s="6" t="str">
        <f t="shared" si="54"/>
        <v/>
      </c>
    </row>
    <row r="499" spans="1:9" x14ac:dyDescent="0.25">
      <c r="A499" s="2" t="str">
        <f>IF('ImR Data'!A499="","",'ImR Data'!A499)</f>
        <v/>
      </c>
      <c r="B499" s="6" t="str">
        <f>IF('ImR Data'!B499="","",'ImR Data'!B499)</f>
        <v/>
      </c>
      <c r="C499" s="6" t="str">
        <f t="shared" si="55"/>
        <v/>
      </c>
      <c r="D499" s="6" t="str">
        <f t="shared" si="49"/>
        <v/>
      </c>
      <c r="E499" s="6" t="str">
        <f t="shared" si="50"/>
        <v/>
      </c>
      <c r="F499" s="6" t="str">
        <f t="shared" si="51"/>
        <v/>
      </c>
      <c r="G499" s="6" t="str">
        <f t="shared" si="52"/>
        <v/>
      </c>
      <c r="H499" s="6" t="str">
        <f t="shared" si="53"/>
        <v/>
      </c>
      <c r="I499" s="6" t="str">
        <f t="shared" si="54"/>
        <v/>
      </c>
    </row>
    <row r="500" spans="1:9" x14ac:dyDescent="0.25">
      <c r="A500" s="2" t="str">
        <f>IF('ImR Data'!A500="","",'ImR Data'!A500)</f>
        <v/>
      </c>
      <c r="B500" s="6" t="str">
        <f>IF('ImR Data'!B500="","",'ImR Data'!B500)</f>
        <v/>
      </c>
      <c r="C500" s="6" t="str">
        <f t="shared" si="55"/>
        <v/>
      </c>
      <c r="D500" s="6" t="str">
        <f t="shared" si="49"/>
        <v/>
      </c>
      <c r="E500" s="6" t="str">
        <f t="shared" si="50"/>
        <v/>
      </c>
      <c r="F500" s="6" t="str">
        <f t="shared" si="51"/>
        <v/>
      </c>
      <c r="G500" s="6" t="str">
        <f t="shared" si="52"/>
        <v/>
      </c>
      <c r="H500" s="6" t="str">
        <f t="shared" si="53"/>
        <v/>
      </c>
      <c r="I500" s="6" t="str">
        <f t="shared" si="54"/>
        <v/>
      </c>
    </row>
    <row r="501" spans="1:9" x14ac:dyDescent="0.25">
      <c r="A501" s="2" t="str">
        <f>IF('ImR Data'!A501="","",'ImR Data'!A501)</f>
        <v/>
      </c>
      <c r="B501" s="6" t="str">
        <f>IF('ImR Data'!B501="","",'ImR Data'!B501)</f>
        <v/>
      </c>
      <c r="C501" s="6" t="str">
        <f t="shared" si="55"/>
        <v/>
      </c>
      <c r="D501" s="6" t="str">
        <f t="shared" si="49"/>
        <v/>
      </c>
      <c r="E501" s="6" t="str">
        <f t="shared" si="50"/>
        <v/>
      </c>
      <c r="F501" s="6" t="str">
        <f t="shared" si="51"/>
        <v/>
      </c>
      <c r="G501" s="6" t="str">
        <f t="shared" si="52"/>
        <v/>
      </c>
      <c r="H501" s="6" t="str">
        <f t="shared" si="53"/>
        <v/>
      </c>
      <c r="I501" s="6" t="str">
        <f t="shared" si="54"/>
        <v/>
      </c>
    </row>
    <row r="502" spans="1:9" x14ac:dyDescent="0.25">
      <c r="A502" s="2" t="str">
        <f>IF('ImR Data'!A502="","",'ImR Data'!A502)</f>
        <v/>
      </c>
      <c r="B502" s="6" t="str">
        <f>IF('ImR Data'!B502="","",'ImR Data'!B502)</f>
        <v/>
      </c>
      <c r="C502" s="6" t="str">
        <f t="shared" si="55"/>
        <v/>
      </c>
      <c r="D502" s="6" t="str">
        <f t="shared" si="49"/>
        <v/>
      </c>
      <c r="E502" s="6" t="str">
        <f t="shared" si="50"/>
        <v/>
      </c>
      <c r="F502" s="6" t="str">
        <f t="shared" si="51"/>
        <v/>
      </c>
      <c r="G502" s="6" t="str">
        <f t="shared" si="52"/>
        <v/>
      </c>
      <c r="H502" s="6" t="str">
        <f t="shared" si="53"/>
        <v/>
      </c>
      <c r="I502" s="6" t="str">
        <f t="shared" si="54"/>
        <v/>
      </c>
    </row>
    <row r="503" spans="1:9" x14ac:dyDescent="0.25">
      <c r="A503" s="2" t="str">
        <f>IF('ImR Data'!A503="","",'ImR Data'!A503)</f>
        <v/>
      </c>
      <c r="B503" s="6" t="str">
        <f>IF('ImR Data'!B503="","",'ImR Data'!B503)</f>
        <v/>
      </c>
      <c r="C503" s="6" t="str">
        <f t="shared" si="55"/>
        <v/>
      </c>
      <c r="D503" s="6" t="str">
        <f t="shared" si="49"/>
        <v/>
      </c>
      <c r="E503" s="6" t="str">
        <f t="shared" si="50"/>
        <v/>
      </c>
      <c r="F503" s="6" t="str">
        <f t="shared" si="51"/>
        <v/>
      </c>
      <c r="G503" s="6" t="str">
        <f t="shared" si="52"/>
        <v/>
      </c>
      <c r="H503" s="6" t="str">
        <f t="shared" si="53"/>
        <v/>
      </c>
      <c r="I503" s="6" t="str">
        <f t="shared" si="54"/>
        <v/>
      </c>
    </row>
    <row r="504" spans="1:9" x14ac:dyDescent="0.25">
      <c r="A504" s="2" t="str">
        <f>IF('ImR Data'!A504="","",'ImR Data'!A504)</f>
        <v/>
      </c>
      <c r="B504" s="6" t="str">
        <f>IF('ImR Data'!B504="","",'ImR Data'!B504)</f>
        <v/>
      </c>
      <c r="C504" s="6" t="str">
        <f t="shared" si="55"/>
        <v/>
      </c>
      <c r="D504" s="6" t="str">
        <f t="shared" si="49"/>
        <v/>
      </c>
      <c r="E504" s="6" t="str">
        <f t="shared" si="50"/>
        <v/>
      </c>
      <c r="F504" s="6" t="str">
        <f t="shared" si="51"/>
        <v/>
      </c>
      <c r="G504" s="6" t="str">
        <f t="shared" si="52"/>
        <v/>
      </c>
      <c r="H504" s="6" t="str">
        <f t="shared" si="53"/>
        <v/>
      </c>
      <c r="I504" s="6" t="str">
        <f t="shared" si="54"/>
        <v/>
      </c>
    </row>
    <row r="505" spans="1:9" x14ac:dyDescent="0.25">
      <c r="A505" s="2" t="str">
        <f>IF('ImR Data'!A505="","",'ImR Data'!A505)</f>
        <v/>
      </c>
      <c r="B505" s="6" t="str">
        <f>IF('ImR Data'!B505="","",'ImR Data'!B505)</f>
        <v/>
      </c>
      <c r="C505" s="6" t="str">
        <f t="shared" si="55"/>
        <v/>
      </c>
      <c r="D505" s="6" t="str">
        <f t="shared" si="49"/>
        <v/>
      </c>
      <c r="E505" s="6" t="str">
        <f t="shared" si="50"/>
        <v/>
      </c>
      <c r="F505" s="6" t="str">
        <f t="shared" si="51"/>
        <v/>
      </c>
      <c r="G505" s="6" t="str">
        <f t="shared" si="52"/>
        <v/>
      </c>
      <c r="H505" s="6" t="str">
        <f t="shared" si="53"/>
        <v/>
      </c>
      <c r="I505" s="6" t="str">
        <f t="shared" si="54"/>
        <v/>
      </c>
    </row>
    <row r="506" spans="1:9" x14ac:dyDescent="0.25">
      <c r="A506" s="2" t="str">
        <f>IF('ImR Data'!A506="","",'ImR Data'!A506)</f>
        <v/>
      </c>
      <c r="B506" s="6" t="str">
        <f>IF('ImR Data'!B506="","",'ImR Data'!B506)</f>
        <v/>
      </c>
      <c r="C506" s="6" t="str">
        <f t="shared" si="55"/>
        <v/>
      </c>
      <c r="D506" s="6" t="str">
        <f t="shared" si="49"/>
        <v/>
      </c>
      <c r="E506" s="6" t="str">
        <f t="shared" si="50"/>
        <v/>
      </c>
      <c r="F506" s="6" t="str">
        <f t="shared" si="51"/>
        <v/>
      </c>
      <c r="G506" s="6" t="str">
        <f t="shared" si="52"/>
        <v/>
      </c>
      <c r="H506" s="6" t="str">
        <f t="shared" si="53"/>
        <v/>
      </c>
      <c r="I506" s="6" t="str">
        <f t="shared" si="54"/>
        <v/>
      </c>
    </row>
    <row r="507" spans="1:9" x14ac:dyDescent="0.25">
      <c r="A507" s="2" t="str">
        <f>IF('ImR Data'!A507="","",'ImR Data'!A507)</f>
        <v/>
      </c>
      <c r="B507" s="6" t="str">
        <f>IF('ImR Data'!B507="","",'ImR Data'!B507)</f>
        <v/>
      </c>
      <c r="C507" s="6" t="str">
        <f t="shared" si="55"/>
        <v/>
      </c>
      <c r="D507" s="6" t="str">
        <f t="shared" si="49"/>
        <v/>
      </c>
      <c r="E507" s="6" t="str">
        <f t="shared" si="50"/>
        <v/>
      </c>
      <c r="F507" s="6" t="str">
        <f t="shared" si="51"/>
        <v/>
      </c>
      <c r="G507" s="6" t="str">
        <f t="shared" si="52"/>
        <v/>
      </c>
      <c r="H507" s="6" t="str">
        <f t="shared" si="53"/>
        <v/>
      </c>
      <c r="I507" s="6" t="str">
        <f t="shared" si="54"/>
        <v/>
      </c>
    </row>
    <row r="508" spans="1:9" x14ac:dyDescent="0.25">
      <c r="A508" s="2" t="str">
        <f>IF('ImR Data'!A508="","",'ImR Data'!A508)</f>
        <v/>
      </c>
      <c r="B508" s="6" t="str">
        <f>IF('ImR Data'!B508="","",'ImR Data'!B508)</f>
        <v/>
      </c>
      <c r="C508" s="6" t="str">
        <f t="shared" si="55"/>
        <v/>
      </c>
      <c r="D508" s="6" t="str">
        <f t="shared" si="49"/>
        <v/>
      </c>
      <c r="E508" s="6" t="str">
        <f t="shared" si="50"/>
        <v/>
      </c>
      <c r="F508" s="6" t="str">
        <f t="shared" si="51"/>
        <v/>
      </c>
      <c r="G508" s="6" t="str">
        <f t="shared" si="52"/>
        <v/>
      </c>
      <c r="H508" s="6" t="str">
        <f t="shared" si="53"/>
        <v/>
      </c>
      <c r="I508" s="6" t="str">
        <f t="shared" si="54"/>
        <v/>
      </c>
    </row>
    <row r="509" spans="1:9" x14ac:dyDescent="0.25">
      <c r="A509" s="2" t="str">
        <f>IF('ImR Data'!A509="","",'ImR Data'!A509)</f>
        <v/>
      </c>
      <c r="B509" s="6" t="str">
        <f>IF('ImR Data'!B509="","",'ImR Data'!B509)</f>
        <v/>
      </c>
      <c r="C509" s="6" t="str">
        <f t="shared" si="55"/>
        <v/>
      </c>
      <c r="D509" s="6" t="str">
        <f t="shared" si="49"/>
        <v/>
      </c>
      <c r="E509" s="6" t="str">
        <f t="shared" si="50"/>
        <v/>
      </c>
      <c r="F509" s="6" t="str">
        <f t="shared" si="51"/>
        <v/>
      </c>
      <c r="G509" s="6" t="str">
        <f t="shared" si="52"/>
        <v/>
      </c>
      <c r="H509" s="6" t="str">
        <f t="shared" si="53"/>
        <v/>
      </c>
      <c r="I509" s="6" t="str">
        <f t="shared" si="54"/>
        <v/>
      </c>
    </row>
    <row r="510" spans="1:9" x14ac:dyDescent="0.25">
      <c r="A510" s="2" t="str">
        <f>IF('ImR Data'!A510="","",'ImR Data'!A510)</f>
        <v/>
      </c>
      <c r="B510" s="6" t="str">
        <f>IF('ImR Data'!B510="","",'ImR Data'!B510)</f>
        <v/>
      </c>
      <c r="C510" s="6" t="str">
        <f t="shared" si="55"/>
        <v/>
      </c>
      <c r="D510" s="6" t="str">
        <f t="shared" si="49"/>
        <v/>
      </c>
      <c r="E510" s="6" t="str">
        <f t="shared" si="50"/>
        <v/>
      </c>
      <c r="F510" s="6" t="str">
        <f t="shared" si="51"/>
        <v/>
      </c>
      <c r="G510" s="6" t="str">
        <f t="shared" si="52"/>
        <v/>
      </c>
      <c r="H510" s="6" t="str">
        <f t="shared" si="53"/>
        <v/>
      </c>
      <c r="I510" s="6" t="str">
        <f t="shared" si="54"/>
        <v/>
      </c>
    </row>
    <row r="511" spans="1:9" x14ac:dyDescent="0.25">
      <c r="A511" s="2" t="str">
        <f>IF('ImR Data'!A511="","",'ImR Data'!A511)</f>
        <v/>
      </c>
      <c r="B511" s="6" t="str">
        <f>IF('ImR Data'!B511="","",'ImR Data'!B511)</f>
        <v/>
      </c>
      <c r="C511" s="6" t="str">
        <f t="shared" si="55"/>
        <v/>
      </c>
      <c r="D511" s="6" t="str">
        <f t="shared" si="49"/>
        <v/>
      </c>
      <c r="E511" s="6" t="str">
        <f t="shared" si="50"/>
        <v/>
      </c>
      <c r="F511" s="6" t="str">
        <f t="shared" si="51"/>
        <v/>
      </c>
      <c r="G511" s="6" t="str">
        <f t="shared" si="52"/>
        <v/>
      </c>
      <c r="H511" s="6" t="str">
        <f t="shared" si="53"/>
        <v/>
      </c>
      <c r="I511" s="6" t="str">
        <f t="shared" si="54"/>
        <v/>
      </c>
    </row>
    <row r="512" spans="1:9" x14ac:dyDescent="0.25">
      <c r="A512" s="2" t="str">
        <f>IF('ImR Data'!A512="","",'ImR Data'!A512)</f>
        <v/>
      </c>
      <c r="B512" s="6" t="str">
        <f>IF('ImR Data'!B512="","",'ImR Data'!B512)</f>
        <v/>
      </c>
      <c r="C512" s="6" t="str">
        <f t="shared" si="55"/>
        <v/>
      </c>
      <c r="D512" s="6" t="str">
        <f t="shared" si="49"/>
        <v/>
      </c>
      <c r="E512" s="6" t="str">
        <f t="shared" si="50"/>
        <v/>
      </c>
      <c r="F512" s="6" t="str">
        <f t="shared" si="51"/>
        <v/>
      </c>
      <c r="G512" s="6" t="str">
        <f t="shared" si="52"/>
        <v/>
      </c>
      <c r="H512" s="6" t="str">
        <f t="shared" si="53"/>
        <v/>
      </c>
      <c r="I512" s="6" t="str">
        <f t="shared" si="54"/>
        <v/>
      </c>
    </row>
    <row r="513" spans="1:9" x14ac:dyDescent="0.25">
      <c r="A513" s="2" t="str">
        <f>IF('ImR Data'!A513="","",'ImR Data'!A513)</f>
        <v/>
      </c>
      <c r="B513" s="6" t="str">
        <f>IF('ImR Data'!B513="","",'ImR Data'!B513)</f>
        <v/>
      </c>
      <c r="C513" s="6" t="str">
        <f t="shared" si="55"/>
        <v/>
      </c>
      <c r="D513" s="6" t="str">
        <f t="shared" si="49"/>
        <v/>
      </c>
      <c r="E513" s="6" t="str">
        <f t="shared" si="50"/>
        <v/>
      </c>
      <c r="F513" s="6" t="str">
        <f t="shared" si="51"/>
        <v/>
      </c>
      <c r="G513" s="6" t="str">
        <f t="shared" si="52"/>
        <v/>
      </c>
      <c r="H513" s="6" t="str">
        <f t="shared" si="53"/>
        <v/>
      </c>
      <c r="I513" s="6" t="str">
        <f t="shared" si="54"/>
        <v/>
      </c>
    </row>
    <row r="514" spans="1:9" x14ac:dyDescent="0.25">
      <c r="A514" s="2" t="str">
        <f>IF('ImR Data'!A514="","",'ImR Data'!A514)</f>
        <v/>
      </c>
      <c r="B514" s="6" t="str">
        <f>IF('ImR Data'!B514="","",'ImR Data'!B514)</f>
        <v/>
      </c>
      <c r="C514" s="6" t="str">
        <f t="shared" si="55"/>
        <v/>
      </c>
      <c r="D514" s="6" t="str">
        <f t="shared" ref="D514:D577" si="56">IF($M$2="","",$M$2)</f>
        <v/>
      </c>
      <c r="E514" s="6" t="str">
        <f t="shared" ref="E514:E577" si="57">IF($M$3="","",$M$3)</f>
        <v/>
      </c>
      <c r="F514" s="6" t="str">
        <f t="shared" ref="F514:F577" si="58">IF($M$4="","",$M$4)</f>
        <v/>
      </c>
      <c r="G514" s="6" t="str">
        <f t="shared" ref="G514:G577" si="59">IF($M$6="","",$M$6)</f>
        <v/>
      </c>
      <c r="H514" s="6" t="str">
        <f t="shared" ref="H514:H577" si="60">IF($M$7="","",$M$7)</f>
        <v/>
      </c>
      <c r="I514" s="6" t="str">
        <f t="shared" ref="I514:I577" si="61">IF($M$8="","",$M$8)</f>
        <v/>
      </c>
    </row>
    <row r="515" spans="1:9" x14ac:dyDescent="0.25">
      <c r="A515" s="2" t="str">
        <f>IF('ImR Data'!A515="","",'ImR Data'!A515)</f>
        <v/>
      </c>
      <c r="B515" s="6" t="str">
        <f>IF('ImR Data'!B515="","",'ImR Data'!B515)</f>
        <v/>
      </c>
      <c r="C515" s="6" t="str">
        <f t="shared" ref="C515:C578" si="62">IF((OR(B515="", B514=""))=TRUE,"",ABS(B515-B514))</f>
        <v/>
      </c>
      <c r="D515" s="6" t="str">
        <f t="shared" si="56"/>
        <v/>
      </c>
      <c r="E515" s="6" t="str">
        <f t="shared" si="57"/>
        <v/>
      </c>
      <c r="F515" s="6" t="str">
        <f t="shared" si="58"/>
        <v/>
      </c>
      <c r="G515" s="6" t="str">
        <f t="shared" si="59"/>
        <v/>
      </c>
      <c r="H515" s="6" t="str">
        <f t="shared" si="60"/>
        <v/>
      </c>
      <c r="I515" s="6" t="str">
        <f t="shared" si="61"/>
        <v/>
      </c>
    </row>
    <row r="516" spans="1:9" x14ac:dyDescent="0.25">
      <c r="A516" s="2" t="str">
        <f>IF('ImR Data'!A516="","",'ImR Data'!A516)</f>
        <v/>
      </c>
      <c r="B516" s="6" t="str">
        <f>IF('ImR Data'!B516="","",'ImR Data'!B516)</f>
        <v/>
      </c>
      <c r="C516" s="6" t="str">
        <f t="shared" si="62"/>
        <v/>
      </c>
      <c r="D516" s="6" t="str">
        <f t="shared" si="56"/>
        <v/>
      </c>
      <c r="E516" s="6" t="str">
        <f t="shared" si="57"/>
        <v/>
      </c>
      <c r="F516" s="6" t="str">
        <f t="shared" si="58"/>
        <v/>
      </c>
      <c r="G516" s="6" t="str">
        <f t="shared" si="59"/>
        <v/>
      </c>
      <c r="H516" s="6" t="str">
        <f t="shared" si="60"/>
        <v/>
      </c>
      <c r="I516" s="6" t="str">
        <f t="shared" si="61"/>
        <v/>
      </c>
    </row>
    <row r="517" spans="1:9" x14ac:dyDescent="0.25">
      <c r="A517" s="2" t="str">
        <f>IF('ImR Data'!A517="","",'ImR Data'!A517)</f>
        <v/>
      </c>
      <c r="B517" s="6" t="str">
        <f>IF('ImR Data'!B517="","",'ImR Data'!B517)</f>
        <v/>
      </c>
      <c r="C517" s="6" t="str">
        <f t="shared" si="62"/>
        <v/>
      </c>
      <c r="D517" s="6" t="str">
        <f t="shared" si="56"/>
        <v/>
      </c>
      <c r="E517" s="6" t="str">
        <f t="shared" si="57"/>
        <v/>
      </c>
      <c r="F517" s="6" t="str">
        <f t="shared" si="58"/>
        <v/>
      </c>
      <c r="G517" s="6" t="str">
        <f t="shared" si="59"/>
        <v/>
      </c>
      <c r="H517" s="6" t="str">
        <f t="shared" si="60"/>
        <v/>
      </c>
      <c r="I517" s="6" t="str">
        <f t="shared" si="61"/>
        <v/>
      </c>
    </row>
    <row r="518" spans="1:9" x14ac:dyDescent="0.25">
      <c r="A518" s="2" t="str">
        <f>IF('ImR Data'!A518="","",'ImR Data'!A518)</f>
        <v/>
      </c>
      <c r="B518" s="6" t="str">
        <f>IF('ImR Data'!B518="","",'ImR Data'!B518)</f>
        <v/>
      </c>
      <c r="C518" s="6" t="str">
        <f t="shared" si="62"/>
        <v/>
      </c>
      <c r="D518" s="6" t="str">
        <f t="shared" si="56"/>
        <v/>
      </c>
      <c r="E518" s="6" t="str">
        <f t="shared" si="57"/>
        <v/>
      </c>
      <c r="F518" s="6" t="str">
        <f t="shared" si="58"/>
        <v/>
      </c>
      <c r="G518" s="6" t="str">
        <f t="shared" si="59"/>
        <v/>
      </c>
      <c r="H518" s="6" t="str">
        <f t="shared" si="60"/>
        <v/>
      </c>
      <c r="I518" s="6" t="str">
        <f t="shared" si="61"/>
        <v/>
      </c>
    </row>
    <row r="519" spans="1:9" x14ac:dyDescent="0.25">
      <c r="A519" s="2" t="str">
        <f>IF('ImR Data'!A519="","",'ImR Data'!A519)</f>
        <v/>
      </c>
      <c r="B519" s="6" t="str">
        <f>IF('ImR Data'!B519="","",'ImR Data'!B519)</f>
        <v/>
      </c>
      <c r="C519" s="6" t="str">
        <f t="shared" si="62"/>
        <v/>
      </c>
      <c r="D519" s="6" t="str">
        <f t="shared" si="56"/>
        <v/>
      </c>
      <c r="E519" s="6" t="str">
        <f t="shared" si="57"/>
        <v/>
      </c>
      <c r="F519" s="6" t="str">
        <f t="shared" si="58"/>
        <v/>
      </c>
      <c r="G519" s="6" t="str">
        <f t="shared" si="59"/>
        <v/>
      </c>
      <c r="H519" s="6" t="str">
        <f t="shared" si="60"/>
        <v/>
      </c>
      <c r="I519" s="6" t="str">
        <f t="shared" si="61"/>
        <v/>
      </c>
    </row>
    <row r="520" spans="1:9" x14ac:dyDescent="0.25">
      <c r="A520" s="2" t="str">
        <f>IF('ImR Data'!A520="","",'ImR Data'!A520)</f>
        <v/>
      </c>
      <c r="B520" s="6" t="str">
        <f>IF('ImR Data'!B520="","",'ImR Data'!B520)</f>
        <v/>
      </c>
      <c r="C520" s="6" t="str">
        <f t="shared" si="62"/>
        <v/>
      </c>
      <c r="D520" s="6" t="str">
        <f t="shared" si="56"/>
        <v/>
      </c>
      <c r="E520" s="6" t="str">
        <f t="shared" si="57"/>
        <v/>
      </c>
      <c r="F520" s="6" t="str">
        <f t="shared" si="58"/>
        <v/>
      </c>
      <c r="G520" s="6" t="str">
        <f t="shared" si="59"/>
        <v/>
      </c>
      <c r="H520" s="6" t="str">
        <f t="shared" si="60"/>
        <v/>
      </c>
      <c r="I520" s="6" t="str">
        <f t="shared" si="61"/>
        <v/>
      </c>
    </row>
    <row r="521" spans="1:9" x14ac:dyDescent="0.25">
      <c r="A521" s="2" t="str">
        <f>IF('ImR Data'!A521="","",'ImR Data'!A521)</f>
        <v/>
      </c>
      <c r="B521" s="6" t="str">
        <f>IF('ImR Data'!B521="","",'ImR Data'!B521)</f>
        <v/>
      </c>
      <c r="C521" s="6" t="str">
        <f t="shared" si="62"/>
        <v/>
      </c>
      <c r="D521" s="6" t="str">
        <f t="shared" si="56"/>
        <v/>
      </c>
      <c r="E521" s="6" t="str">
        <f t="shared" si="57"/>
        <v/>
      </c>
      <c r="F521" s="6" t="str">
        <f t="shared" si="58"/>
        <v/>
      </c>
      <c r="G521" s="6" t="str">
        <f t="shared" si="59"/>
        <v/>
      </c>
      <c r="H521" s="6" t="str">
        <f t="shared" si="60"/>
        <v/>
      </c>
      <c r="I521" s="6" t="str">
        <f t="shared" si="61"/>
        <v/>
      </c>
    </row>
    <row r="522" spans="1:9" x14ac:dyDescent="0.25">
      <c r="A522" s="2" t="str">
        <f>IF('ImR Data'!A522="","",'ImR Data'!A522)</f>
        <v/>
      </c>
      <c r="B522" s="6" t="str">
        <f>IF('ImR Data'!B522="","",'ImR Data'!B522)</f>
        <v/>
      </c>
      <c r="C522" s="6" t="str">
        <f t="shared" si="62"/>
        <v/>
      </c>
      <c r="D522" s="6" t="str">
        <f t="shared" si="56"/>
        <v/>
      </c>
      <c r="E522" s="6" t="str">
        <f t="shared" si="57"/>
        <v/>
      </c>
      <c r="F522" s="6" t="str">
        <f t="shared" si="58"/>
        <v/>
      </c>
      <c r="G522" s="6" t="str">
        <f t="shared" si="59"/>
        <v/>
      </c>
      <c r="H522" s="6" t="str">
        <f t="shared" si="60"/>
        <v/>
      </c>
      <c r="I522" s="6" t="str">
        <f t="shared" si="61"/>
        <v/>
      </c>
    </row>
    <row r="523" spans="1:9" x14ac:dyDescent="0.25">
      <c r="A523" s="2" t="str">
        <f>IF('ImR Data'!A523="","",'ImR Data'!A523)</f>
        <v/>
      </c>
      <c r="B523" s="6" t="str">
        <f>IF('ImR Data'!B523="","",'ImR Data'!B523)</f>
        <v/>
      </c>
      <c r="C523" s="6" t="str">
        <f t="shared" si="62"/>
        <v/>
      </c>
      <c r="D523" s="6" t="str">
        <f t="shared" si="56"/>
        <v/>
      </c>
      <c r="E523" s="6" t="str">
        <f t="shared" si="57"/>
        <v/>
      </c>
      <c r="F523" s="6" t="str">
        <f t="shared" si="58"/>
        <v/>
      </c>
      <c r="G523" s="6" t="str">
        <f t="shared" si="59"/>
        <v/>
      </c>
      <c r="H523" s="6" t="str">
        <f t="shared" si="60"/>
        <v/>
      </c>
      <c r="I523" s="6" t="str">
        <f t="shared" si="61"/>
        <v/>
      </c>
    </row>
    <row r="524" spans="1:9" x14ac:dyDescent="0.25">
      <c r="A524" s="2" t="str">
        <f>IF('ImR Data'!A524="","",'ImR Data'!A524)</f>
        <v/>
      </c>
      <c r="B524" s="6" t="str">
        <f>IF('ImR Data'!B524="","",'ImR Data'!B524)</f>
        <v/>
      </c>
      <c r="C524" s="6" t="str">
        <f t="shared" si="62"/>
        <v/>
      </c>
      <c r="D524" s="6" t="str">
        <f t="shared" si="56"/>
        <v/>
      </c>
      <c r="E524" s="6" t="str">
        <f t="shared" si="57"/>
        <v/>
      </c>
      <c r="F524" s="6" t="str">
        <f t="shared" si="58"/>
        <v/>
      </c>
      <c r="G524" s="6" t="str">
        <f t="shared" si="59"/>
        <v/>
      </c>
      <c r="H524" s="6" t="str">
        <f t="shared" si="60"/>
        <v/>
      </c>
      <c r="I524" s="6" t="str">
        <f t="shared" si="61"/>
        <v/>
      </c>
    </row>
    <row r="525" spans="1:9" x14ac:dyDescent="0.25">
      <c r="A525" s="2" t="str">
        <f>IF('ImR Data'!A525="","",'ImR Data'!A525)</f>
        <v/>
      </c>
      <c r="B525" s="6" t="str">
        <f>IF('ImR Data'!B525="","",'ImR Data'!B525)</f>
        <v/>
      </c>
      <c r="C525" s="6" t="str">
        <f t="shared" si="62"/>
        <v/>
      </c>
      <c r="D525" s="6" t="str">
        <f t="shared" si="56"/>
        <v/>
      </c>
      <c r="E525" s="6" t="str">
        <f t="shared" si="57"/>
        <v/>
      </c>
      <c r="F525" s="6" t="str">
        <f t="shared" si="58"/>
        <v/>
      </c>
      <c r="G525" s="6" t="str">
        <f t="shared" si="59"/>
        <v/>
      </c>
      <c r="H525" s="6" t="str">
        <f t="shared" si="60"/>
        <v/>
      </c>
      <c r="I525" s="6" t="str">
        <f t="shared" si="61"/>
        <v/>
      </c>
    </row>
    <row r="526" spans="1:9" x14ac:dyDescent="0.25">
      <c r="A526" s="2" t="str">
        <f>IF('ImR Data'!A526="","",'ImR Data'!A526)</f>
        <v/>
      </c>
      <c r="B526" s="6" t="str">
        <f>IF('ImR Data'!B526="","",'ImR Data'!B526)</f>
        <v/>
      </c>
      <c r="C526" s="6" t="str">
        <f t="shared" si="62"/>
        <v/>
      </c>
      <c r="D526" s="6" t="str">
        <f t="shared" si="56"/>
        <v/>
      </c>
      <c r="E526" s="6" t="str">
        <f t="shared" si="57"/>
        <v/>
      </c>
      <c r="F526" s="6" t="str">
        <f t="shared" si="58"/>
        <v/>
      </c>
      <c r="G526" s="6" t="str">
        <f t="shared" si="59"/>
        <v/>
      </c>
      <c r="H526" s="6" t="str">
        <f t="shared" si="60"/>
        <v/>
      </c>
      <c r="I526" s="6" t="str">
        <f t="shared" si="61"/>
        <v/>
      </c>
    </row>
    <row r="527" spans="1:9" x14ac:dyDescent="0.25">
      <c r="A527" s="2" t="str">
        <f>IF('ImR Data'!A527="","",'ImR Data'!A527)</f>
        <v/>
      </c>
      <c r="B527" s="6" t="str">
        <f>IF('ImR Data'!B527="","",'ImR Data'!B527)</f>
        <v/>
      </c>
      <c r="C527" s="6" t="str">
        <f t="shared" si="62"/>
        <v/>
      </c>
      <c r="D527" s="6" t="str">
        <f t="shared" si="56"/>
        <v/>
      </c>
      <c r="E527" s="6" t="str">
        <f t="shared" si="57"/>
        <v/>
      </c>
      <c r="F527" s="6" t="str">
        <f t="shared" si="58"/>
        <v/>
      </c>
      <c r="G527" s="6" t="str">
        <f t="shared" si="59"/>
        <v/>
      </c>
      <c r="H527" s="6" t="str">
        <f t="shared" si="60"/>
        <v/>
      </c>
      <c r="I527" s="6" t="str">
        <f t="shared" si="61"/>
        <v/>
      </c>
    </row>
    <row r="528" spans="1:9" x14ac:dyDescent="0.25">
      <c r="A528" s="2" t="str">
        <f>IF('ImR Data'!A528="","",'ImR Data'!A528)</f>
        <v/>
      </c>
      <c r="B528" s="6" t="str">
        <f>IF('ImR Data'!B528="","",'ImR Data'!B528)</f>
        <v/>
      </c>
      <c r="C528" s="6" t="str">
        <f t="shared" si="62"/>
        <v/>
      </c>
      <c r="D528" s="6" t="str">
        <f t="shared" si="56"/>
        <v/>
      </c>
      <c r="E528" s="6" t="str">
        <f t="shared" si="57"/>
        <v/>
      </c>
      <c r="F528" s="6" t="str">
        <f t="shared" si="58"/>
        <v/>
      </c>
      <c r="G528" s="6" t="str">
        <f t="shared" si="59"/>
        <v/>
      </c>
      <c r="H528" s="6" t="str">
        <f t="shared" si="60"/>
        <v/>
      </c>
      <c r="I528" s="6" t="str">
        <f t="shared" si="61"/>
        <v/>
      </c>
    </row>
    <row r="529" spans="1:9" x14ac:dyDescent="0.25">
      <c r="A529" s="2" t="str">
        <f>IF('ImR Data'!A529="","",'ImR Data'!A529)</f>
        <v/>
      </c>
      <c r="B529" s="6" t="str">
        <f>IF('ImR Data'!B529="","",'ImR Data'!B529)</f>
        <v/>
      </c>
      <c r="C529" s="6" t="str">
        <f t="shared" si="62"/>
        <v/>
      </c>
      <c r="D529" s="6" t="str">
        <f t="shared" si="56"/>
        <v/>
      </c>
      <c r="E529" s="6" t="str">
        <f t="shared" si="57"/>
        <v/>
      </c>
      <c r="F529" s="6" t="str">
        <f t="shared" si="58"/>
        <v/>
      </c>
      <c r="G529" s="6" t="str">
        <f t="shared" si="59"/>
        <v/>
      </c>
      <c r="H529" s="6" t="str">
        <f t="shared" si="60"/>
        <v/>
      </c>
      <c r="I529" s="6" t="str">
        <f t="shared" si="61"/>
        <v/>
      </c>
    </row>
    <row r="530" spans="1:9" x14ac:dyDescent="0.25">
      <c r="A530" s="2" t="str">
        <f>IF('ImR Data'!A530="","",'ImR Data'!A530)</f>
        <v/>
      </c>
      <c r="B530" s="6" t="str">
        <f>IF('ImR Data'!B530="","",'ImR Data'!B530)</f>
        <v/>
      </c>
      <c r="C530" s="6" t="str">
        <f t="shared" si="62"/>
        <v/>
      </c>
      <c r="D530" s="6" t="str">
        <f t="shared" si="56"/>
        <v/>
      </c>
      <c r="E530" s="6" t="str">
        <f t="shared" si="57"/>
        <v/>
      </c>
      <c r="F530" s="6" t="str">
        <f t="shared" si="58"/>
        <v/>
      </c>
      <c r="G530" s="6" t="str">
        <f t="shared" si="59"/>
        <v/>
      </c>
      <c r="H530" s="6" t="str">
        <f t="shared" si="60"/>
        <v/>
      </c>
      <c r="I530" s="6" t="str">
        <f t="shared" si="61"/>
        <v/>
      </c>
    </row>
    <row r="531" spans="1:9" x14ac:dyDescent="0.25">
      <c r="A531" s="2" t="str">
        <f>IF('ImR Data'!A531="","",'ImR Data'!A531)</f>
        <v/>
      </c>
      <c r="B531" s="6" t="str">
        <f>IF('ImR Data'!B531="","",'ImR Data'!B531)</f>
        <v/>
      </c>
      <c r="C531" s="6" t="str">
        <f t="shared" si="62"/>
        <v/>
      </c>
      <c r="D531" s="6" t="str">
        <f t="shared" si="56"/>
        <v/>
      </c>
      <c r="E531" s="6" t="str">
        <f t="shared" si="57"/>
        <v/>
      </c>
      <c r="F531" s="6" t="str">
        <f t="shared" si="58"/>
        <v/>
      </c>
      <c r="G531" s="6" t="str">
        <f t="shared" si="59"/>
        <v/>
      </c>
      <c r="H531" s="6" t="str">
        <f t="shared" si="60"/>
        <v/>
      </c>
      <c r="I531" s="6" t="str">
        <f t="shared" si="61"/>
        <v/>
      </c>
    </row>
    <row r="532" spans="1:9" x14ac:dyDescent="0.25">
      <c r="A532" s="2" t="str">
        <f>IF('ImR Data'!A532="","",'ImR Data'!A532)</f>
        <v/>
      </c>
      <c r="B532" s="6" t="str">
        <f>IF('ImR Data'!B532="","",'ImR Data'!B532)</f>
        <v/>
      </c>
      <c r="C532" s="6" t="str">
        <f t="shared" si="62"/>
        <v/>
      </c>
      <c r="D532" s="6" t="str">
        <f t="shared" si="56"/>
        <v/>
      </c>
      <c r="E532" s="6" t="str">
        <f t="shared" si="57"/>
        <v/>
      </c>
      <c r="F532" s="6" t="str">
        <f t="shared" si="58"/>
        <v/>
      </c>
      <c r="G532" s="6" t="str">
        <f t="shared" si="59"/>
        <v/>
      </c>
      <c r="H532" s="6" t="str">
        <f t="shared" si="60"/>
        <v/>
      </c>
      <c r="I532" s="6" t="str">
        <f t="shared" si="61"/>
        <v/>
      </c>
    </row>
    <row r="533" spans="1:9" x14ac:dyDescent="0.25">
      <c r="A533" s="2" t="str">
        <f>IF('ImR Data'!A533="","",'ImR Data'!A533)</f>
        <v/>
      </c>
      <c r="B533" s="6" t="str">
        <f>IF('ImR Data'!B533="","",'ImR Data'!B533)</f>
        <v/>
      </c>
      <c r="C533" s="6" t="str">
        <f t="shared" si="62"/>
        <v/>
      </c>
      <c r="D533" s="6" t="str">
        <f t="shared" si="56"/>
        <v/>
      </c>
      <c r="E533" s="6" t="str">
        <f t="shared" si="57"/>
        <v/>
      </c>
      <c r="F533" s="6" t="str">
        <f t="shared" si="58"/>
        <v/>
      </c>
      <c r="G533" s="6" t="str">
        <f t="shared" si="59"/>
        <v/>
      </c>
      <c r="H533" s="6" t="str">
        <f t="shared" si="60"/>
        <v/>
      </c>
      <c r="I533" s="6" t="str">
        <f t="shared" si="61"/>
        <v/>
      </c>
    </row>
    <row r="534" spans="1:9" x14ac:dyDescent="0.25">
      <c r="A534" s="2" t="str">
        <f>IF('ImR Data'!A534="","",'ImR Data'!A534)</f>
        <v/>
      </c>
      <c r="B534" s="6" t="str">
        <f>IF('ImR Data'!B534="","",'ImR Data'!B534)</f>
        <v/>
      </c>
      <c r="C534" s="6" t="str">
        <f t="shared" si="62"/>
        <v/>
      </c>
      <c r="D534" s="6" t="str">
        <f t="shared" si="56"/>
        <v/>
      </c>
      <c r="E534" s="6" t="str">
        <f t="shared" si="57"/>
        <v/>
      </c>
      <c r="F534" s="6" t="str">
        <f t="shared" si="58"/>
        <v/>
      </c>
      <c r="G534" s="6" t="str">
        <f t="shared" si="59"/>
        <v/>
      </c>
      <c r="H534" s="6" t="str">
        <f t="shared" si="60"/>
        <v/>
      </c>
      <c r="I534" s="6" t="str">
        <f t="shared" si="61"/>
        <v/>
      </c>
    </row>
    <row r="535" spans="1:9" x14ac:dyDescent="0.25">
      <c r="A535" s="2" t="str">
        <f>IF('ImR Data'!A535="","",'ImR Data'!A535)</f>
        <v/>
      </c>
      <c r="B535" s="6" t="str">
        <f>IF('ImR Data'!B535="","",'ImR Data'!B535)</f>
        <v/>
      </c>
      <c r="C535" s="6" t="str">
        <f t="shared" si="62"/>
        <v/>
      </c>
      <c r="D535" s="6" t="str">
        <f t="shared" si="56"/>
        <v/>
      </c>
      <c r="E535" s="6" t="str">
        <f t="shared" si="57"/>
        <v/>
      </c>
      <c r="F535" s="6" t="str">
        <f t="shared" si="58"/>
        <v/>
      </c>
      <c r="G535" s="6" t="str">
        <f t="shared" si="59"/>
        <v/>
      </c>
      <c r="H535" s="6" t="str">
        <f t="shared" si="60"/>
        <v/>
      </c>
      <c r="I535" s="6" t="str">
        <f t="shared" si="61"/>
        <v/>
      </c>
    </row>
    <row r="536" spans="1:9" x14ac:dyDescent="0.25">
      <c r="A536" s="2" t="str">
        <f>IF('ImR Data'!A536="","",'ImR Data'!A536)</f>
        <v/>
      </c>
      <c r="B536" s="6" t="str">
        <f>IF('ImR Data'!B536="","",'ImR Data'!B536)</f>
        <v/>
      </c>
      <c r="C536" s="6" t="str">
        <f t="shared" si="62"/>
        <v/>
      </c>
      <c r="D536" s="6" t="str">
        <f t="shared" si="56"/>
        <v/>
      </c>
      <c r="E536" s="6" t="str">
        <f t="shared" si="57"/>
        <v/>
      </c>
      <c r="F536" s="6" t="str">
        <f t="shared" si="58"/>
        <v/>
      </c>
      <c r="G536" s="6" t="str">
        <f t="shared" si="59"/>
        <v/>
      </c>
      <c r="H536" s="6" t="str">
        <f t="shared" si="60"/>
        <v/>
      </c>
      <c r="I536" s="6" t="str">
        <f t="shared" si="61"/>
        <v/>
      </c>
    </row>
    <row r="537" spans="1:9" x14ac:dyDescent="0.25">
      <c r="A537" s="2" t="str">
        <f>IF('ImR Data'!A537="","",'ImR Data'!A537)</f>
        <v/>
      </c>
      <c r="B537" s="6" t="str">
        <f>IF('ImR Data'!B537="","",'ImR Data'!B537)</f>
        <v/>
      </c>
      <c r="C537" s="6" t="str">
        <f t="shared" si="62"/>
        <v/>
      </c>
      <c r="D537" s="6" t="str">
        <f t="shared" si="56"/>
        <v/>
      </c>
      <c r="E537" s="6" t="str">
        <f t="shared" si="57"/>
        <v/>
      </c>
      <c r="F537" s="6" t="str">
        <f t="shared" si="58"/>
        <v/>
      </c>
      <c r="G537" s="6" t="str">
        <f t="shared" si="59"/>
        <v/>
      </c>
      <c r="H537" s="6" t="str">
        <f t="shared" si="60"/>
        <v/>
      </c>
      <c r="I537" s="6" t="str">
        <f t="shared" si="61"/>
        <v/>
      </c>
    </row>
    <row r="538" spans="1:9" x14ac:dyDescent="0.25">
      <c r="A538" s="2" t="str">
        <f>IF('ImR Data'!A538="","",'ImR Data'!A538)</f>
        <v/>
      </c>
      <c r="B538" s="6" t="str">
        <f>IF('ImR Data'!B538="","",'ImR Data'!B538)</f>
        <v/>
      </c>
      <c r="C538" s="6" t="str">
        <f t="shared" si="62"/>
        <v/>
      </c>
      <c r="D538" s="6" t="str">
        <f t="shared" si="56"/>
        <v/>
      </c>
      <c r="E538" s="6" t="str">
        <f t="shared" si="57"/>
        <v/>
      </c>
      <c r="F538" s="6" t="str">
        <f t="shared" si="58"/>
        <v/>
      </c>
      <c r="G538" s="6" t="str">
        <f t="shared" si="59"/>
        <v/>
      </c>
      <c r="H538" s="6" t="str">
        <f t="shared" si="60"/>
        <v/>
      </c>
      <c r="I538" s="6" t="str">
        <f t="shared" si="61"/>
        <v/>
      </c>
    </row>
    <row r="539" spans="1:9" x14ac:dyDescent="0.25">
      <c r="A539" s="2" t="str">
        <f>IF('ImR Data'!A539="","",'ImR Data'!A539)</f>
        <v/>
      </c>
      <c r="B539" s="6" t="str">
        <f>IF('ImR Data'!B539="","",'ImR Data'!B539)</f>
        <v/>
      </c>
      <c r="C539" s="6" t="str">
        <f t="shared" si="62"/>
        <v/>
      </c>
      <c r="D539" s="6" t="str">
        <f t="shared" si="56"/>
        <v/>
      </c>
      <c r="E539" s="6" t="str">
        <f t="shared" si="57"/>
        <v/>
      </c>
      <c r="F539" s="6" t="str">
        <f t="shared" si="58"/>
        <v/>
      </c>
      <c r="G539" s="6" t="str">
        <f t="shared" si="59"/>
        <v/>
      </c>
      <c r="H539" s="6" t="str">
        <f t="shared" si="60"/>
        <v/>
      </c>
      <c r="I539" s="6" t="str">
        <f t="shared" si="61"/>
        <v/>
      </c>
    </row>
    <row r="540" spans="1:9" x14ac:dyDescent="0.25">
      <c r="A540" s="2" t="str">
        <f>IF('ImR Data'!A540="","",'ImR Data'!A540)</f>
        <v/>
      </c>
      <c r="B540" s="6" t="str">
        <f>IF('ImR Data'!B540="","",'ImR Data'!B540)</f>
        <v/>
      </c>
      <c r="C540" s="6" t="str">
        <f t="shared" si="62"/>
        <v/>
      </c>
      <c r="D540" s="6" t="str">
        <f t="shared" si="56"/>
        <v/>
      </c>
      <c r="E540" s="6" t="str">
        <f t="shared" si="57"/>
        <v/>
      </c>
      <c r="F540" s="6" t="str">
        <f t="shared" si="58"/>
        <v/>
      </c>
      <c r="G540" s="6" t="str">
        <f t="shared" si="59"/>
        <v/>
      </c>
      <c r="H540" s="6" t="str">
        <f t="shared" si="60"/>
        <v/>
      </c>
      <c r="I540" s="6" t="str">
        <f t="shared" si="61"/>
        <v/>
      </c>
    </row>
    <row r="541" spans="1:9" x14ac:dyDescent="0.25">
      <c r="A541" s="2" t="str">
        <f>IF('ImR Data'!A541="","",'ImR Data'!A541)</f>
        <v/>
      </c>
      <c r="B541" s="6" t="str">
        <f>IF('ImR Data'!B541="","",'ImR Data'!B541)</f>
        <v/>
      </c>
      <c r="C541" s="6" t="str">
        <f t="shared" si="62"/>
        <v/>
      </c>
      <c r="D541" s="6" t="str">
        <f t="shared" si="56"/>
        <v/>
      </c>
      <c r="E541" s="6" t="str">
        <f t="shared" si="57"/>
        <v/>
      </c>
      <c r="F541" s="6" t="str">
        <f t="shared" si="58"/>
        <v/>
      </c>
      <c r="G541" s="6" t="str">
        <f t="shared" si="59"/>
        <v/>
      </c>
      <c r="H541" s="6" t="str">
        <f t="shared" si="60"/>
        <v/>
      </c>
      <c r="I541" s="6" t="str">
        <f t="shared" si="61"/>
        <v/>
      </c>
    </row>
    <row r="542" spans="1:9" x14ac:dyDescent="0.25">
      <c r="A542" s="2" t="str">
        <f>IF('ImR Data'!A542="","",'ImR Data'!A542)</f>
        <v/>
      </c>
      <c r="B542" s="6" t="str">
        <f>IF('ImR Data'!B542="","",'ImR Data'!B542)</f>
        <v/>
      </c>
      <c r="C542" s="6" t="str">
        <f t="shared" si="62"/>
        <v/>
      </c>
      <c r="D542" s="6" t="str">
        <f t="shared" si="56"/>
        <v/>
      </c>
      <c r="E542" s="6" t="str">
        <f t="shared" si="57"/>
        <v/>
      </c>
      <c r="F542" s="6" t="str">
        <f t="shared" si="58"/>
        <v/>
      </c>
      <c r="G542" s="6" t="str">
        <f t="shared" si="59"/>
        <v/>
      </c>
      <c r="H542" s="6" t="str">
        <f t="shared" si="60"/>
        <v/>
      </c>
      <c r="I542" s="6" t="str">
        <f t="shared" si="61"/>
        <v/>
      </c>
    </row>
    <row r="543" spans="1:9" x14ac:dyDescent="0.25">
      <c r="A543" s="2" t="str">
        <f>IF('ImR Data'!A543="","",'ImR Data'!A543)</f>
        <v/>
      </c>
      <c r="B543" s="6" t="str">
        <f>IF('ImR Data'!B543="","",'ImR Data'!B543)</f>
        <v/>
      </c>
      <c r="C543" s="6" t="str">
        <f t="shared" si="62"/>
        <v/>
      </c>
      <c r="D543" s="6" t="str">
        <f t="shared" si="56"/>
        <v/>
      </c>
      <c r="E543" s="6" t="str">
        <f t="shared" si="57"/>
        <v/>
      </c>
      <c r="F543" s="6" t="str">
        <f t="shared" si="58"/>
        <v/>
      </c>
      <c r="G543" s="6" t="str">
        <f t="shared" si="59"/>
        <v/>
      </c>
      <c r="H543" s="6" t="str">
        <f t="shared" si="60"/>
        <v/>
      </c>
      <c r="I543" s="6" t="str">
        <f t="shared" si="61"/>
        <v/>
      </c>
    </row>
    <row r="544" spans="1:9" x14ac:dyDescent="0.25">
      <c r="A544" s="2" t="str">
        <f>IF('ImR Data'!A544="","",'ImR Data'!A544)</f>
        <v/>
      </c>
      <c r="B544" s="6" t="str">
        <f>IF('ImR Data'!B544="","",'ImR Data'!B544)</f>
        <v/>
      </c>
      <c r="C544" s="6" t="str">
        <f t="shared" si="62"/>
        <v/>
      </c>
      <c r="D544" s="6" t="str">
        <f t="shared" si="56"/>
        <v/>
      </c>
      <c r="E544" s="6" t="str">
        <f t="shared" si="57"/>
        <v/>
      </c>
      <c r="F544" s="6" t="str">
        <f t="shared" si="58"/>
        <v/>
      </c>
      <c r="G544" s="6" t="str">
        <f t="shared" si="59"/>
        <v/>
      </c>
      <c r="H544" s="6" t="str">
        <f t="shared" si="60"/>
        <v/>
      </c>
      <c r="I544" s="6" t="str">
        <f t="shared" si="61"/>
        <v/>
      </c>
    </row>
    <row r="545" spans="1:9" x14ac:dyDescent="0.25">
      <c r="A545" s="2" t="str">
        <f>IF('ImR Data'!A545="","",'ImR Data'!A545)</f>
        <v/>
      </c>
      <c r="B545" s="6" t="str">
        <f>IF('ImR Data'!B545="","",'ImR Data'!B545)</f>
        <v/>
      </c>
      <c r="C545" s="6" t="str">
        <f t="shared" si="62"/>
        <v/>
      </c>
      <c r="D545" s="6" t="str">
        <f t="shared" si="56"/>
        <v/>
      </c>
      <c r="E545" s="6" t="str">
        <f t="shared" si="57"/>
        <v/>
      </c>
      <c r="F545" s="6" t="str">
        <f t="shared" si="58"/>
        <v/>
      </c>
      <c r="G545" s="6" t="str">
        <f t="shared" si="59"/>
        <v/>
      </c>
      <c r="H545" s="6" t="str">
        <f t="shared" si="60"/>
        <v/>
      </c>
      <c r="I545" s="6" t="str">
        <f t="shared" si="61"/>
        <v/>
      </c>
    </row>
    <row r="546" spans="1:9" x14ac:dyDescent="0.25">
      <c r="A546" s="2" t="str">
        <f>IF('ImR Data'!A546="","",'ImR Data'!A546)</f>
        <v/>
      </c>
      <c r="B546" s="6" t="str">
        <f>IF('ImR Data'!B546="","",'ImR Data'!B546)</f>
        <v/>
      </c>
      <c r="C546" s="6" t="str">
        <f t="shared" si="62"/>
        <v/>
      </c>
      <c r="D546" s="6" t="str">
        <f t="shared" si="56"/>
        <v/>
      </c>
      <c r="E546" s="6" t="str">
        <f t="shared" si="57"/>
        <v/>
      </c>
      <c r="F546" s="6" t="str">
        <f t="shared" si="58"/>
        <v/>
      </c>
      <c r="G546" s="6" t="str">
        <f t="shared" si="59"/>
        <v/>
      </c>
      <c r="H546" s="6" t="str">
        <f t="shared" si="60"/>
        <v/>
      </c>
      <c r="I546" s="6" t="str">
        <f t="shared" si="61"/>
        <v/>
      </c>
    </row>
    <row r="547" spans="1:9" x14ac:dyDescent="0.25">
      <c r="A547" s="2" t="str">
        <f>IF('ImR Data'!A547="","",'ImR Data'!A547)</f>
        <v/>
      </c>
      <c r="B547" s="6" t="str">
        <f>IF('ImR Data'!B547="","",'ImR Data'!B547)</f>
        <v/>
      </c>
      <c r="C547" s="6" t="str">
        <f t="shared" si="62"/>
        <v/>
      </c>
      <c r="D547" s="6" t="str">
        <f t="shared" si="56"/>
        <v/>
      </c>
      <c r="E547" s="6" t="str">
        <f t="shared" si="57"/>
        <v/>
      </c>
      <c r="F547" s="6" t="str">
        <f t="shared" si="58"/>
        <v/>
      </c>
      <c r="G547" s="6" t="str">
        <f t="shared" si="59"/>
        <v/>
      </c>
      <c r="H547" s="6" t="str">
        <f t="shared" si="60"/>
        <v/>
      </c>
      <c r="I547" s="6" t="str">
        <f t="shared" si="61"/>
        <v/>
      </c>
    </row>
    <row r="548" spans="1:9" x14ac:dyDescent="0.25">
      <c r="A548" s="2" t="str">
        <f>IF('ImR Data'!A548="","",'ImR Data'!A548)</f>
        <v/>
      </c>
      <c r="B548" s="6" t="str">
        <f>IF('ImR Data'!B548="","",'ImR Data'!B548)</f>
        <v/>
      </c>
      <c r="C548" s="6" t="str">
        <f t="shared" si="62"/>
        <v/>
      </c>
      <c r="D548" s="6" t="str">
        <f t="shared" si="56"/>
        <v/>
      </c>
      <c r="E548" s="6" t="str">
        <f t="shared" si="57"/>
        <v/>
      </c>
      <c r="F548" s="6" t="str">
        <f t="shared" si="58"/>
        <v/>
      </c>
      <c r="G548" s="6" t="str">
        <f t="shared" si="59"/>
        <v/>
      </c>
      <c r="H548" s="6" t="str">
        <f t="shared" si="60"/>
        <v/>
      </c>
      <c r="I548" s="6" t="str">
        <f t="shared" si="61"/>
        <v/>
      </c>
    </row>
    <row r="549" spans="1:9" x14ac:dyDescent="0.25">
      <c r="A549" s="2" t="str">
        <f>IF('ImR Data'!A549="","",'ImR Data'!A549)</f>
        <v/>
      </c>
      <c r="B549" s="6" t="str">
        <f>IF('ImR Data'!B549="","",'ImR Data'!B549)</f>
        <v/>
      </c>
      <c r="C549" s="6" t="str">
        <f t="shared" si="62"/>
        <v/>
      </c>
      <c r="D549" s="6" t="str">
        <f t="shared" si="56"/>
        <v/>
      </c>
      <c r="E549" s="6" t="str">
        <f t="shared" si="57"/>
        <v/>
      </c>
      <c r="F549" s="6" t="str">
        <f t="shared" si="58"/>
        <v/>
      </c>
      <c r="G549" s="6" t="str">
        <f t="shared" si="59"/>
        <v/>
      </c>
      <c r="H549" s="6" t="str">
        <f t="shared" si="60"/>
        <v/>
      </c>
      <c r="I549" s="6" t="str">
        <f t="shared" si="61"/>
        <v/>
      </c>
    </row>
    <row r="550" spans="1:9" x14ac:dyDescent="0.25">
      <c r="A550" s="2" t="str">
        <f>IF('ImR Data'!A550="","",'ImR Data'!A550)</f>
        <v/>
      </c>
      <c r="B550" s="6" t="str">
        <f>IF('ImR Data'!B550="","",'ImR Data'!B550)</f>
        <v/>
      </c>
      <c r="C550" s="6" t="str">
        <f t="shared" si="62"/>
        <v/>
      </c>
      <c r="D550" s="6" t="str">
        <f t="shared" si="56"/>
        <v/>
      </c>
      <c r="E550" s="6" t="str">
        <f t="shared" si="57"/>
        <v/>
      </c>
      <c r="F550" s="6" t="str">
        <f t="shared" si="58"/>
        <v/>
      </c>
      <c r="G550" s="6" t="str">
        <f t="shared" si="59"/>
        <v/>
      </c>
      <c r="H550" s="6" t="str">
        <f t="shared" si="60"/>
        <v/>
      </c>
      <c r="I550" s="6" t="str">
        <f t="shared" si="61"/>
        <v/>
      </c>
    </row>
    <row r="551" spans="1:9" x14ac:dyDescent="0.25">
      <c r="A551" s="2" t="str">
        <f>IF('ImR Data'!A551="","",'ImR Data'!A551)</f>
        <v/>
      </c>
      <c r="B551" s="6" t="str">
        <f>IF('ImR Data'!B551="","",'ImR Data'!B551)</f>
        <v/>
      </c>
      <c r="C551" s="6" t="str">
        <f t="shared" si="62"/>
        <v/>
      </c>
      <c r="D551" s="6" t="str">
        <f t="shared" si="56"/>
        <v/>
      </c>
      <c r="E551" s="6" t="str">
        <f t="shared" si="57"/>
        <v/>
      </c>
      <c r="F551" s="6" t="str">
        <f t="shared" si="58"/>
        <v/>
      </c>
      <c r="G551" s="6" t="str">
        <f t="shared" si="59"/>
        <v/>
      </c>
      <c r="H551" s="6" t="str">
        <f t="shared" si="60"/>
        <v/>
      </c>
      <c r="I551" s="6" t="str">
        <f t="shared" si="61"/>
        <v/>
      </c>
    </row>
    <row r="552" spans="1:9" x14ac:dyDescent="0.25">
      <c r="A552" s="2" t="str">
        <f>IF('ImR Data'!A552="","",'ImR Data'!A552)</f>
        <v/>
      </c>
      <c r="B552" s="6" t="str">
        <f>IF('ImR Data'!B552="","",'ImR Data'!B552)</f>
        <v/>
      </c>
      <c r="C552" s="6" t="str">
        <f t="shared" si="62"/>
        <v/>
      </c>
      <c r="D552" s="6" t="str">
        <f t="shared" si="56"/>
        <v/>
      </c>
      <c r="E552" s="6" t="str">
        <f t="shared" si="57"/>
        <v/>
      </c>
      <c r="F552" s="6" t="str">
        <f t="shared" si="58"/>
        <v/>
      </c>
      <c r="G552" s="6" t="str">
        <f t="shared" si="59"/>
        <v/>
      </c>
      <c r="H552" s="6" t="str">
        <f t="shared" si="60"/>
        <v/>
      </c>
      <c r="I552" s="6" t="str">
        <f t="shared" si="61"/>
        <v/>
      </c>
    </row>
    <row r="553" spans="1:9" x14ac:dyDescent="0.25">
      <c r="A553" s="2" t="str">
        <f>IF('ImR Data'!A553="","",'ImR Data'!A553)</f>
        <v/>
      </c>
      <c r="B553" s="6" t="str">
        <f>IF('ImR Data'!B553="","",'ImR Data'!B553)</f>
        <v/>
      </c>
      <c r="C553" s="6" t="str">
        <f t="shared" si="62"/>
        <v/>
      </c>
      <c r="D553" s="6" t="str">
        <f t="shared" si="56"/>
        <v/>
      </c>
      <c r="E553" s="6" t="str">
        <f t="shared" si="57"/>
        <v/>
      </c>
      <c r="F553" s="6" t="str">
        <f t="shared" si="58"/>
        <v/>
      </c>
      <c r="G553" s="6" t="str">
        <f t="shared" si="59"/>
        <v/>
      </c>
      <c r="H553" s="6" t="str">
        <f t="shared" si="60"/>
        <v/>
      </c>
      <c r="I553" s="6" t="str">
        <f t="shared" si="61"/>
        <v/>
      </c>
    </row>
    <row r="554" spans="1:9" x14ac:dyDescent="0.25">
      <c r="A554" s="2" t="str">
        <f>IF('ImR Data'!A554="","",'ImR Data'!A554)</f>
        <v/>
      </c>
      <c r="B554" s="6" t="str">
        <f>IF('ImR Data'!B554="","",'ImR Data'!B554)</f>
        <v/>
      </c>
      <c r="C554" s="6" t="str">
        <f t="shared" si="62"/>
        <v/>
      </c>
      <c r="D554" s="6" t="str">
        <f t="shared" si="56"/>
        <v/>
      </c>
      <c r="E554" s="6" t="str">
        <f t="shared" si="57"/>
        <v/>
      </c>
      <c r="F554" s="6" t="str">
        <f t="shared" si="58"/>
        <v/>
      </c>
      <c r="G554" s="6" t="str">
        <f t="shared" si="59"/>
        <v/>
      </c>
      <c r="H554" s="6" t="str">
        <f t="shared" si="60"/>
        <v/>
      </c>
      <c r="I554" s="6" t="str">
        <f t="shared" si="61"/>
        <v/>
      </c>
    </row>
    <row r="555" spans="1:9" x14ac:dyDescent="0.25">
      <c r="A555" s="2" t="str">
        <f>IF('ImR Data'!A555="","",'ImR Data'!A555)</f>
        <v/>
      </c>
      <c r="B555" s="6" t="str">
        <f>IF('ImR Data'!B555="","",'ImR Data'!B555)</f>
        <v/>
      </c>
      <c r="C555" s="6" t="str">
        <f t="shared" si="62"/>
        <v/>
      </c>
      <c r="D555" s="6" t="str">
        <f t="shared" si="56"/>
        <v/>
      </c>
      <c r="E555" s="6" t="str">
        <f t="shared" si="57"/>
        <v/>
      </c>
      <c r="F555" s="6" t="str">
        <f t="shared" si="58"/>
        <v/>
      </c>
      <c r="G555" s="6" t="str">
        <f t="shared" si="59"/>
        <v/>
      </c>
      <c r="H555" s="6" t="str">
        <f t="shared" si="60"/>
        <v/>
      </c>
      <c r="I555" s="6" t="str">
        <f t="shared" si="61"/>
        <v/>
      </c>
    </row>
    <row r="556" spans="1:9" x14ac:dyDescent="0.25">
      <c r="A556" s="2" t="str">
        <f>IF('ImR Data'!A556="","",'ImR Data'!A556)</f>
        <v/>
      </c>
      <c r="B556" s="6" t="str">
        <f>IF('ImR Data'!B556="","",'ImR Data'!B556)</f>
        <v/>
      </c>
      <c r="C556" s="6" t="str">
        <f t="shared" si="62"/>
        <v/>
      </c>
      <c r="D556" s="6" t="str">
        <f t="shared" si="56"/>
        <v/>
      </c>
      <c r="E556" s="6" t="str">
        <f t="shared" si="57"/>
        <v/>
      </c>
      <c r="F556" s="6" t="str">
        <f t="shared" si="58"/>
        <v/>
      </c>
      <c r="G556" s="6" t="str">
        <f t="shared" si="59"/>
        <v/>
      </c>
      <c r="H556" s="6" t="str">
        <f t="shared" si="60"/>
        <v/>
      </c>
      <c r="I556" s="6" t="str">
        <f t="shared" si="61"/>
        <v/>
      </c>
    </row>
    <row r="557" spans="1:9" x14ac:dyDescent="0.25">
      <c r="A557" s="2" t="str">
        <f>IF('ImR Data'!A557="","",'ImR Data'!A557)</f>
        <v/>
      </c>
      <c r="B557" s="6" t="str">
        <f>IF('ImR Data'!B557="","",'ImR Data'!B557)</f>
        <v/>
      </c>
      <c r="C557" s="6" t="str">
        <f t="shared" si="62"/>
        <v/>
      </c>
      <c r="D557" s="6" t="str">
        <f t="shared" si="56"/>
        <v/>
      </c>
      <c r="E557" s="6" t="str">
        <f t="shared" si="57"/>
        <v/>
      </c>
      <c r="F557" s="6" t="str">
        <f t="shared" si="58"/>
        <v/>
      </c>
      <c r="G557" s="6" t="str">
        <f t="shared" si="59"/>
        <v/>
      </c>
      <c r="H557" s="6" t="str">
        <f t="shared" si="60"/>
        <v/>
      </c>
      <c r="I557" s="6" t="str">
        <f t="shared" si="61"/>
        <v/>
      </c>
    </row>
    <row r="558" spans="1:9" x14ac:dyDescent="0.25">
      <c r="A558" s="2" t="str">
        <f>IF('ImR Data'!A558="","",'ImR Data'!A558)</f>
        <v/>
      </c>
      <c r="B558" s="6" t="str">
        <f>IF('ImR Data'!B558="","",'ImR Data'!B558)</f>
        <v/>
      </c>
      <c r="C558" s="6" t="str">
        <f t="shared" si="62"/>
        <v/>
      </c>
      <c r="D558" s="6" t="str">
        <f t="shared" si="56"/>
        <v/>
      </c>
      <c r="E558" s="6" t="str">
        <f t="shared" si="57"/>
        <v/>
      </c>
      <c r="F558" s="6" t="str">
        <f t="shared" si="58"/>
        <v/>
      </c>
      <c r="G558" s="6" t="str">
        <f t="shared" si="59"/>
        <v/>
      </c>
      <c r="H558" s="6" t="str">
        <f t="shared" si="60"/>
        <v/>
      </c>
      <c r="I558" s="6" t="str">
        <f t="shared" si="61"/>
        <v/>
      </c>
    </row>
    <row r="559" spans="1:9" x14ac:dyDescent="0.25">
      <c r="A559" s="2" t="str">
        <f>IF('ImR Data'!A559="","",'ImR Data'!A559)</f>
        <v/>
      </c>
      <c r="B559" s="6" t="str">
        <f>IF('ImR Data'!B559="","",'ImR Data'!B559)</f>
        <v/>
      </c>
      <c r="C559" s="6" t="str">
        <f t="shared" si="62"/>
        <v/>
      </c>
      <c r="D559" s="6" t="str">
        <f t="shared" si="56"/>
        <v/>
      </c>
      <c r="E559" s="6" t="str">
        <f t="shared" si="57"/>
        <v/>
      </c>
      <c r="F559" s="6" t="str">
        <f t="shared" si="58"/>
        <v/>
      </c>
      <c r="G559" s="6" t="str">
        <f t="shared" si="59"/>
        <v/>
      </c>
      <c r="H559" s="6" t="str">
        <f t="shared" si="60"/>
        <v/>
      </c>
      <c r="I559" s="6" t="str">
        <f t="shared" si="61"/>
        <v/>
      </c>
    </row>
    <row r="560" spans="1:9" x14ac:dyDescent="0.25">
      <c r="A560" s="2" t="str">
        <f>IF('ImR Data'!A560="","",'ImR Data'!A560)</f>
        <v/>
      </c>
      <c r="B560" s="6" t="str">
        <f>IF('ImR Data'!B560="","",'ImR Data'!B560)</f>
        <v/>
      </c>
      <c r="C560" s="6" t="str">
        <f t="shared" si="62"/>
        <v/>
      </c>
      <c r="D560" s="6" t="str">
        <f t="shared" si="56"/>
        <v/>
      </c>
      <c r="E560" s="6" t="str">
        <f t="shared" si="57"/>
        <v/>
      </c>
      <c r="F560" s="6" t="str">
        <f t="shared" si="58"/>
        <v/>
      </c>
      <c r="G560" s="6" t="str">
        <f t="shared" si="59"/>
        <v/>
      </c>
      <c r="H560" s="6" t="str">
        <f t="shared" si="60"/>
        <v/>
      </c>
      <c r="I560" s="6" t="str">
        <f t="shared" si="61"/>
        <v/>
      </c>
    </row>
    <row r="561" spans="1:9" x14ac:dyDescent="0.25">
      <c r="A561" s="2" t="str">
        <f>IF('ImR Data'!A561="","",'ImR Data'!A561)</f>
        <v/>
      </c>
      <c r="B561" s="6" t="str">
        <f>IF('ImR Data'!B561="","",'ImR Data'!B561)</f>
        <v/>
      </c>
      <c r="C561" s="6" t="str">
        <f t="shared" si="62"/>
        <v/>
      </c>
      <c r="D561" s="6" t="str">
        <f t="shared" si="56"/>
        <v/>
      </c>
      <c r="E561" s="6" t="str">
        <f t="shared" si="57"/>
        <v/>
      </c>
      <c r="F561" s="6" t="str">
        <f t="shared" si="58"/>
        <v/>
      </c>
      <c r="G561" s="6" t="str">
        <f t="shared" si="59"/>
        <v/>
      </c>
      <c r="H561" s="6" t="str">
        <f t="shared" si="60"/>
        <v/>
      </c>
      <c r="I561" s="6" t="str">
        <f t="shared" si="61"/>
        <v/>
      </c>
    </row>
    <row r="562" spans="1:9" x14ac:dyDescent="0.25">
      <c r="A562" s="2" t="str">
        <f>IF('ImR Data'!A562="","",'ImR Data'!A562)</f>
        <v/>
      </c>
      <c r="B562" s="6" t="str">
        <f>IF('ImR Data'!B562="","",'ImR Data'!B562)</f>
        <v/>
      </c>
      <c r="C562" s="6" t="str">
        <f t="shared" si="62"/>
        <v/>
      </c>
      <c r="D562" s="6" t="str">
        <f t="shared" si="56"/>
        <v/>
      </c>
      <c r="E562" s="6" t="str">
        <f t="shared" si="57"/>
        <v/>
      </c>
      <c r="F562" s="6" t="str">
        <f t="shared" si="58"/>
        <v/>
      </c>
      <c r="G562" s="6" t="str">
        <f t="shared" si="59"/>
        <v/>
      </c>
      <c r="H562" s="6" t="str">
        <f t="shared" si="60"/>
        <v/>
      </c>
      <c r="I562" s="6" t="str">
        <f t="shared" si="61"/>
        <v/>
      </c>
    </row>
    <row r="563" spans="1:9" x14ac:dyDescent="0.25">
      <c r="A563" s="2" t="str">
        <f>IF('ImR Data'!A563="","",'ImR Data'!A563)</f>
        <v/>
      </c>
      <c r="B563" s="6" t="str">
        <f>IF('ImR Data'!B563="","",'ImR Data'!B563)</f>
        <v/>
      </c>
      <c r="C563" s="6" t="str">
        <f t="shared" si="62"/>
        <v/>
      </c>
      <c r="D563" s="6" t="str">
        <f t="shared" si="56"/>
        <v/>
      </c>
      <c r="E563" s="6" t="str">
        <f t="shared" si="57"/>
        <v/>
      </c>
      <c r="F563" s="6" t="str">
        <f t="shared" si="58"/>
        <v/>
      </c>
      <c r="G563" s="6" t="str">
        <f t="shared" si="59"/>
        <v/>
      </c>
      <c r="H563" s="6" t="str">
        <f t="shared" si="60"/>
        <v/>
      </c>
      <c r="I563" s="6" t="str">
        <f t="shared" si="61"/>
        <v/>
      </c>
    </row>
    <row r="564" spans="1:9" x14ac:dyDescent="0.25">
      <c r="A564" s="2" t="str">
        <f>IF('ImR Data'!A564="","",'ImR Data'!A564)</f>
        <v/>
      </c>
      <c r="B564" s="6" t="str">
        <f>IF('ImR Data'!B564="","",'ImR Data'!B564)</f>
        <v/>
      </c>
      <c r="C564" s="6" t="str">
        <f t="shared" si="62"/>
        <v/>
      </c>
      <c r="D564" s="6" t="str">
        <f t="shared" si="56"/>
        <v/>
      </c>
      <c r="E564" s="6" t="str">
        <f t="shared" si="57"/>
        <v/>
      </c>
      <c r="F564" s="6" t="str">
        <f t="shared" si="58"/>
        <v/>
      </c>
      <c r="G564" s="6" t="str">
        <f t="shared" si="59"/>
        <v/>
      </c>
      <c r="H564" s="6" t="str">
        <f t="shared" si="60"/>
        <v/>
      </c>
      <c r="I564" s="6" t="str">
        <f t="shared" si="61"/>
        <v/>
      </c>
    </row>
    <row r="565" spans="1:9" x14ac:dyDescent="0.25">
      <c r="A565" s="2" t="str">
        <f>IF('ImR Data'!A565="","",'ImR Data'!A565)</f>
        <v/>
      </c>
      <c r="B565" s="6" t="str">
        <f>IF('ImR Data'!B565="","",'ImR Data'!B565)</f>
        <v/>
      </c>
      <c r="C565" s="6" t="str">
        <f t="shared" si="62"/>
        <v/>
      </c>
      <c r="D565" s="6" t="str">
        <f t="shared" si="56"/>
        <v/>
      </c>
      <c r="E565" s="6" t="str">
        <f t="shared" si="57"/>
        <v/>
      </c>
      <c r="F565" s="6" t="str">
        <f t="shared" si="58"/>
        <v/>
      </c>
      <c r="G565" s="6" t="str">
        <f t="shared" si="59"/>
        <v/>
      </c>
      <c r="H565" s="6" t="str">
        <f t="shared" si="60"/>
        <v/>
      </c>
      <c r="I565" s="6" t="str">
        <f t="shared" si="61"/>
        <v/>
      </c>
    </row>
    <row r="566" spans="1:9" x14ac:dyDescent="0.25">
      <c r="A566" s="2" t="str">
        <f>IF('ImR Data'!A566="","",'ImR Data'!A566)</f>
        <v/>
      </c>
      <c r="B566" s="6" t="str">
        <f>IF('ImR Data'!B566="","",'ImR Data'!B566)</f>
        <v/>
      </c>
      <c r="C566" s="6" t="str">
        <f t="shared" si="62"/>
        <v/>
      </c>
      <c r="D566" s="6" t="str">
        <f t="shared" si="56"/>
        <v/>
      </c>
      <c r="E566" s="6" t="str">
        <f t="shared" si="57"/>
        <v/>
      </c>
      <c r="F566" s="6" t="str">
        <f t="shared" si="58"/>
        <v/>
      </c>
      <c r="G566" s="6" t="str">
        <f t="shared" si="59"/>
        <v/>
      </c>
      <c r="H566" s="6" t="str">
        <f t="shared" si="60"/>
        <v/>
      </c>
      <c r="I566" s="6" t="str">
        <f t="shared" si="61"/>
        <v/>
      </c>
    </row>
    <row r="567" spans="1:9" x14ac:dyDescent="0.25">
      <c r="A567" s="2" t="str">
        <f>IF('ImR Data'!A567="","",'ImR Data'!A567)</f>
        <v/>
      </c>
      <c r="B567" s="6" t="str">
        <f>IF('ImR Data'!B567="","",'ImR Data'!B567)</f>
        <v/>
      </c>
      <c r="C567" s="6" t="str">
        <f t="shared" si="62"/>
        <v/>
      </c>
      <c r="D567" s="6" t="str">
        <f t="shared" si="56"/>
        <v/>
      </c>
      <c r="E567" s="6" t="str">
        <f t="shared" si="57"/>
        <v/>
      </c>
      <c r="F567" s="6" t="str">
        <f t="shared" si="58"/>
        <v/>
      </c>
      <c r="G567" s="6" t="str">
        <f t="shared" si="59"/>
        <v/>
      </c>
      <c r="H567" s="6" t="str">
        <f t="shared" si="60"/>
        <v/>
      </c>
      <c r="I567" s="6" t="str">
        <f t="shared" si="61"/>
        <v/>
      </c>
    </row>
    <row r="568" spans="1:9" x14ac:dyDescent="0.25">
      <c r="A568" s="2" t="str">
        <f>IF('ImR Data'!A568="","",'ImR Data'!A568)</f>
        <v/>
      </c>
      <c r="B568" s="6" t="str">
        <f>IF('ImR Data'!B568="","",'ImR Data'!B568)</f>
        <v/>
      </c>
      <c r="C568" s="6" t="str">
        <f t="shared" si="62"/>
        <v/>
      </c>
      <c r="D568" s="6" t="str">
        <f t="shared" si="56"/>
        <v/>
      </c>
      <c r="E568" s="6" t="str">
        <f t="shared" si="57"/>
        <v/>
      </c>
      <c r="F568" s="6" t="str">
        <f t="shared" si="58"/>
        <v/>
      </c>
      <c r="G568" s="6" t="str">
        <f t="shared" si="59"/>
        <v/>
      </c>
      <c r="H568" s="6" t="str">
        <f t="shared" si="60"/>
        <v/>
      </c>
      <c r="I568" s="6" t="str">
        <f t="shared" si="61"/>
        <v/>
      </c>
    </row>
    <row r="569" spans="1:9" x14ac:dyDescent="0.25">
      <c r="A569" s="2" t="str">
        <f>IF('ImR Data'!A569="","",'ImR Data'!A569)</f>
        <v/>
      </c>
      <c r="B569" s="6" t="str">
        <f>IF('ImR Data'!B569="","",'ImR Data'!B569)</f>
        <v/>
      </c>
      <c r="C569" s="6" t="str">
        <f t="shared" si="62"/>
        <v/>
      </c>
      <c r="D569" s="6" t="str">
        <f t="shared" si="56"/>
        <v/>
      </c>
      <c r="E569" s="6" t="str">
        <f t="shared" si="57"/>
        <v/>
      </c>
      <c r="F569" s="6" t="str">
        <f t="shared" si="58"/>
        <v/>
      </c>
      <c r="G569" s="6" t="str">
        <f t="shared" si="59"/>
        <v/>
      </c>
      <c r="H569" s="6" t="str">
        <f t="shared" si="60"/>
        <v/>
      </c>
      <c r="I569" s="6" t="str">
        <f t="shared" si="61"/>
        <v/>
      </c>
    </row>
    <row r="570" spans="1:9" x14ac:dyDescent="0.25">
      <c r="A570" s="2" t="str">
        <f>IF('ImR Data'!A570="","",'ImR Data'!A570)</f>
        <v/>
      </c>
      <c r="B570" s="6" t="str">
        <f>IF('ImR Data'!B570="","",'ImR Data'!B570)</f>
        <v/>
      </c>
      <c r="C570" s="6" t="str">
        <f t="shared" si="62"/>
        <v/>
      </c>
      <c r="D570" s="6" t="str">
        <f t="shared" si="56"/>
        <v/>
      </c>
      <c r="E570" s="6" t="str">
        <f t="shared" si="57"/>
        <v/>
      </c>
      <c r="F570" s="6" t="str">
        <f t="shared" si="58"/>
        <v/>
      </c>
      <c r="G570" s="6" t="str">
        <f t="shared" si="59"/>
        <v/>
      </c>
      <c r="H570" s="6" t="str">
        <f t="shared" si="60"/>
        <v/>
      </c>
      <c r="I570" s="6" t="str">
        <f t="shared" si="61"/>
        <v/>
      </c>
    </row>
    <row r="571" spans="1:9" x14ac:dyDescent="0.25">
      <c r="A571" s="2" t="str">
        <f>IF('ImR Data'!A571="","",'ImR Data'!A571)</f>
        <v/>
      </c>
      <c r="B571" s="6" t="str">
        <f>IF('ImR Data'!B571="","",'ImR Data'!B571)</f>
        <v/>
      </c>
      <c r="C571" s="6" t="str">
        <f t="shared" si="62"/>
        <v/>
      </c>
      <c r="D571" s="6" t="str">
        <f t="shared" si="56"/>
        <v/>
      </c>
      <c r="E571" s="6" t="str">
        <f t="shared" si="57"/>
        <v/>
      </c>
      <c r="F571" s="6" t="str">
        <f t="shared" si="58"/>
        <v/>
      </c>
      <c r="G571" s="6" t="str">
        <f t="shared" si="59"/>
        <v/>
      </c>
      <c r="H571" s="6" t="str">
        <f t="shared" si="60"/>
        <v/>
      </c>
      <c r="I571" s="6" t="str">
        <f t="shared" si="61"/>
        <v/>
      </c>
    </row>
    <row r="572" spans="1:9" x14ac:dyDescent="0.25">
      <c r="A572" s="2" t="str">
        <f>IF('ImR Data'!A572="","",'ImR Data'!A572)</f>
        <v/>
      </c>
      <c r="B572" s="6" t="str">
        <f>IF('ImR Data'!B572="","",'ImR Data'!B572)</f>
        <v/>
      </c>
      <c r="C572" s="6" t="str">
        <f t="shared" si="62"/>
        <v/>
      </c>
      <c r="D572" s="6" t="str">
        <f t="shared" si="56"/>
        <v/>
      </c>
      <c r="E572" s="6" t="str">
        <f t="shared" si="57"/>
        <v/>
      </c>
      <c r="F572" s="6" t="str">
        <f t="shared" si="58"/>
        <v/>
      </c>
      <c r="G572" s="6" t="str">
        <f t="shared" si="59"/>
        <v/>
      </c>
      <c r="H572" s="6" t="str">
        <f t="shared" si="60"/>
        <v/>
      </c>
      <c r="I572" s="6" t="str">
        <f t="shared" si="61"/>
        <v/>
      </c>
    </row>
    <row r="573" spans="1:9" x14ac:dyDescent="0.25">
      <c r="A573" s="2" t="str">
        <f>IF('ImR Data'!A573="","",'ImR Data'!A573)</f>
        <v/>
      </c>
      <c r="B573" s="6" t="str">
        <f>IF('ImR Data'!B573="","",'ImR Data'!B573)</f>
        <v/>
      </c>
      <c r="C573" s="6" t="str">
        <f t="shared" si="62"/>
        <v/>
      </c>
      <c r="D573" s="6" t="str">
        <f t="shared" si="56"/>
        <v/>
      </c>
      <c r="E573" s="6" t="str">
        <f t="shared" si="57"/>
        <v/>
      </c>
      <c r="F573" s="6" t="str">
        <f t="shared" si="58"/>
        <v/>
      </c>
      <c r="G573" s="6" t="str">
        <f t="shared" si="59"/>
        <v/>
      </c>
      <c r="H573" s="6" t="str">
        <f t="shared" si="60"/>
        <v/>
      </c>
      <c r="I573" s="6" t="str">
        <f t="shared" si="61"/>
        <v/>
      </c>
    </row>
    <row r="574" spans="1:9" x14ac:dyDescent="0.25">
      <c r="A574" s="2" t="str">
        <f>IF('ImR Data'!A574="","",'ImR Data'!A574)</f>
        <v/>
      </c>
      <c r="B574" s="6" t="str">
        <f>IF('ImR Data'!B574="","",'ImR Data'!B574)</f>
        <v/>
      </c>
      <c r="C574" s="6" t="str">
        <f t="shared" si="62"/>
        <v/>
      </c>
      <c r="D574" s="6" t="str">
        <f t="shared" si="56"/>
        <v/>
      </c>
      <c r="E574" s="6" t="str">
        <f t="shared" si="57"/>
        <v/>
      </c>
      <c r="F574" s="6" t="str">
        <f t="shared" si="58"/>
        <v/>
      </c>
      <c r="G574" s="6" t="str">
        <f t="shared" si="59"/>
        <v/>
      </c>
      <c r="H574" s="6" t="str">
        <f t="shared" si="60"/>
        <v/>
      </c>
      <c r="I574" s="6" t="str">
        <f t="shared" si="61"/>
        <v/>
      </c>
    </row>
    <row r="575" spans="1:9" x14ac:dyDescent="0.25">
      <c r="A575" s="2" t="str">
        <f>IF('ImR Data'!A575="","",'ImR Data'!A575)</f>
        <v/>
      </c>
      <c r="B575" s="6" t="str">
        <f>IF('ImR Data'!B575="","",'ImR Data'!B575)</f>
        <v/>
      </c>
      <c r="C575" s="6" t="str">
        <f t="shared" si="62"/>
        <v/>
      </c>
      <c r="D575" s="6" t="str">
        <f t="shared" si="56"/>
        <v/>
      </c>
      <c r="E575" s="6" t="str">
        <f t="shared" si="57"/>
        <v/>
      </c>
      <c r="F575" s="6" t="str">
        <f t="shared" si="58"/>
        <v/>
      </c>
      <c r="G575" s="6" t="str">
        <f t="shared" si="59"/>
        <v/>
      </c>
      <c r="H575" s="6" t="str">
        <f t="shared" si="60"/>
        <v/>
      </c>
      <c r="I575" s="6" t="str">
        <f t="shared" si="61"/>
        <v/>
      </c>
    </row>
    <row r="576" spans="1:9" x14ac:dyDescent="0.25">
      <c r="A576" s="2" t="str">
        <f>IF('ImR Data'!A576="","",'ImR Data'!A576)</f>
        <v/>
      </c>
      <c r="B576" s="6" t="str">
        <f>IF('ImR Data'!B576="","",'ImR Data'!B576)</f>
        <v/>
      </c>
      <c r="C576" s="6" t="str">
        <f t="shared" si="62"/>
        <v/>
      </c>
      <c r="D576" s="6" t="str">
        <f t="shared" si="56"/>
        <v/>
      </c>
      <c r="E576" s="6" t="str">
        <f t="shared" si="57"/>
        <v/>
      </c>
      <c r="F576" s="6" t="str">
        <f t="shared" si="58"/>
        <v/>
      </c>
      <c r="G576" s="6" t="str">
        <f t="shared" si="59"/>
        <v/>
      </c>
      <c r="H576" s="6" t="str">
        <f t="shared" si="60"/>
        <v/>
      </c>
      <c r="I576" s="6" t="str">
        <f t="shared" si="61"/>
        <v/>
      </c>
    </row>
    <row r="577" spans="1:9" x14ac:dyDescent="0.25">
      <c r="A577" s="2" t="str">
        <f>IF('ImR Data'!A577="","",'ImR Data'!A577)</f>
        <v/>
      </c>
      <c r="B577" s="6" t="str">
        <f>IF('ImR Data'!B577="","",'ImR Data'!B577)</f>
        <v/>
      </c>
      <c r="C577" s="6" t="str">
        <f t="shared" si="62"/>
        <v/>
      </c>
      <c r="D577" s="6" t="str">
        <f t="shared" si="56"/>
        <v/>
      </c>
      <c r="E577" s="6" t="str">
        <f t="shared" si="57"/>
        <v/>
      </c>
      <c r="F577" s="6" t="str">
        <f t="shared" si="58"/>
        <v/>
      </c>
      <c r="G577" s="6" t="str">
        <f t="shared" si="59"/>
        <v/>
      </c>
      <c r="H577" s="6" t="str">
        <f t="shared" si="60"/>
        <v/>
      </c>
      <c r="I577" s="6" t="str">
        <f t="shared" si="61"/>
        <v/>
      </c>
    </row>
    <row r="578" spans="1:9" x14ac:dyDescent="0.25">
      <c r="A578" s="2" t="str">
        <f>IF('ImR Data'!A578="","",'ImR Data'!A578)</f>
        <v/>
      </c>
      <c r="B578" s="6" t="str">
        <f>IF('ImR Data'!B578="","",'ImR Data'!B578)</f>
        <v/>
      </c>
      <c r="C578" s="6" t="str">
        <f t="shared" si="62"/>
        <v/>
      </c>
      <c r="D578" s="6" t="str">
        <f t="shared" ref="D578:D641" si="63">IF($M$2="","",$M$2)</f>
        <v/>
      </c>
      <c r="E578" s="6" t="str">
        <f t="shared" ref="E578:E641" si="64">IF($M$3="","",$M$3)</f>
        <v/>
      </c>
      <c r="F578" s="6" t="str">
        <f t="shared" ref="F578:F641" si="65">IF($M$4="","",$M$4)</f>
        <v/>
      </c>
      <c r="G578" s="6" t="str">
        <f t="shared" ref="G578:G641" si="66">IF($M$6="","",$M$6)</f>
        <v/>
      </c>
      <c r="H578" s="6" t="str">
        <f t="shared" ref="H578:H641" si="67">IF($M$7="","",$M$7)</f>
        <v/>
      </c>
      <c r="I578" s="6" t="str">
        <f t="shared" ref="I578:I641" si="68">IF($M$8="","",$M$8)</f>
        <v/>
      </c>
    </row>
    <row r="579" spans="1:9" x14ac:dyDescent="0.25">
      <c r="A579" s="2" t="str">
        <f>IF('ImR Data'!A579="","",'ImR Data'!A579)</f>
        <v/>
      </c>
      <c r="B579" s="6" t="str">
        <f>IF('ImR Data'!B579="","",'ImR Data'!B579)</f>
        <v/>
      </c>
      <c r="C579" s="6" t="str">
        <f t="shared" ref="C579:C642" si="69">IF((OR(B579="", B578=""))=TRUE,"",ABS(B579-B578))</f>
        <v/>
      </c>
      <c r="D579" s="6" t="str">
        <f t="shared" si="63"/>
        <v/>
      </c>
      <c r="E579" s="6" t="str">
        <f t="shared" si="64"/>
        <v/>
      </c>
      <c r="F579" s="6" t="str">
        <f t="shared" si="65"/>
        <v/>
      </c>
      <c r="G579" s="6" t="str">
        <f t="shared" si="66"/>
        <v/>
      </c>
      <c r="H579" s="6" t="str">
        <f t="shared" si="67"/>
        <v/>
      </c>
      <c r="I579" s="6" t="str">
        <f t="shared" si="68"/>
        <v/>
      </c>
    </row>
    <row r="580" spans="1:9" x14ac:dyDescent="0.25">
      <c r="A580" s="2" t="str">
        <f>IF('ImR Data'!A580="","",'ImR Data'!A580)</f>
        <v/>
      </c>
      <c r="B580" s="6" t="str">
        <f>IF('ImR Data'!B580="","",'ImR Data'!B580)</f>
        <v/>
      </c>
      <c r="C580" s="6" t="str">
        <f t="shared" si="69"/>
        <v/>
      </c>
      <c r="D580" s="6" t="str">
        <f t="shared" si="63"/>
        <v/>
      </c>
      <c r="E580" s="6" t="str">
        <f t="shared" si="64"/>
        <v/>
      </c>
      <c r="F580" s="6" t="str">
        <f t="shared" si="65"/>
        <v/>
      </c>
      <c r="G580" s="6" t="str">
        <f t="shared" si="66"/>
        <v/>
      </c>
      <c r="H580" s="6" t="str">
        <f t="shared" si="67"/>
        <v/>
      </c>
      <c r="I580" s="6" t="str">
        <f t="shared" si="68"/>
        <v/>
      </c>
    </row>
    <row r="581" spans="1:9" x14ac:dyDescent="0.25">
      <c r="A581" s="2" t="str">
        <f>IF('ImR Data'!A581="","",'ImR Data'!A581)</f>
        <v/>
      </c>
      <c r="B581" s="6" t="str">
        <f>IF('ImR Data'!B581="","",'ImR Data'!B581)</f>
        <v/>
      </c>
      <c r="C581" s="6" t="str">
        <f t="shared" si="69"/>
        <v/>
      </c>
      <c r="D581" s="6" t="str">
        <f t="shared" si="63"/>
        <v/>
      </c>
      <c r="E581" s="6" t="str">
        <f t="shared" si="64"/>
        <v/>
      </c>
      <c r="F581" s="6" t="str">
        <f t="shared" si="65"/>
        <v/>
      </c>
      <c r="G581" s="6" t="str">
        <f t="shared" si="66"/>
        <v/>
      </c>
      <c r="H581" s="6" t="str">
        <f t="shared" si="67"/>
        <v/>
      </c>
      <c r="I581" s="6" t="str">
        <f t="shared" si="68"/>
        <v/>
      </c>
    </row>
    <row r="582" spans="1:9" x14ac:dyDescent="0.25">
      <c r="A582" s="2" t="str">
        <f>IF('ImR Data'!A582="","",'ImR Data'!A582)</f>
        <v/>
      </c>
      <c r="B582" s="6" t="str">
        <f>IF('ImR Data'!B582="","",'ImR Data'!B582)</f>
        <v/>
      </c>
      <c r="C582" s="6" t="str">
        <f t="shared" si="69"/>
        <v/>
      </c>
      <c r="D582" s="6" t="str">
        <f t="shared" si="63"/>
        <v/>
      </c>
      <c r="E582" s="6" t="str">
        <f t="shared" si="64"/>
        <v/>
      </c>
      <c r="F582" s="6" t="str">
        <f t="shared" si="65"/>
        <v/>
      </c>
      <c r="G582" s="6" t="str">
        <f t="shared" si="66"/>
        <v/>
      </c>
      <c r="H582" s="6" t="str">
        <f t="shared" si="67"/>
        <v/>
      </c>
      <c r="I582" s="6" t="str">
        <f t="shared" si="68"/>
        <v/>
      </c>
    </row>
    <row r="583" spans="1:9" x14ac:dyDescent="0.25">
      <c r="A583" s="2" t="str">
        <f>IF('ImR Data'!A583="","",'ImR Data'!A583)</f>
        <v/>
      </c>
      <c r="B583" s="6" t="str">
        <f>IF('ImR Data'!B583="","",'ImR Data'!B583)</f>
        <v/>
      </c>
      <c r="C583" s="6" t="str">
        <f t="shared" si="69"/>
        <v/>
      </c>
      <c r="D583" s="6" t="str">
        <f t="shared" si="63"/>
        <v/>
      </c>
      <c r="E583" s="6" t="str">
        <f t="shared" si="64"/>
        <v/>
      </c>
      <c r="F583" s="6" t="str">
        <f t="shared" si="65"/>
        <v/>
      </c>
      <c r="G583" s="6" t="str">
        <f t="shared" si="66"/>
        <v/>
      </c>
      <c r="H583" s="6" t="str">
        <f t="shared" si="67"/>
        <v/>
      </c>
      <c r="I583" s="6" t="str">
        <f t="shared" si="68"/>
        <v/>
      </c>
    </row>
    <row r="584" spans="1:9" x14ac:dyDescent="0.25">
      <c r="A584" s="2" t="str">
        <f>IF('ImR Data'!A584="","",'ImR Data'!A584)</f>
        <v/>
      </c>
      <c r="B584" s="6" t="str">
        <f>IF('ImR Data'!B584="","",'ImR Data'!B584)</f>
        <v/>
      </c>
      <c r="C584" s="6" t="str">
        <f t="shared" si="69"/>
        <v/>
      </c>
      <c r="D584" s="6" t="str">
        <f t="shared" si="63"/>
        <v/>
      </c>
      <c r="E584" s="6" t="str">
        <f t="shared" si="64"/>
        <v/>
      </c>
      <c r="F584" s="6" t="str">
        <f t="shared" si="65"/>
        <v/>
      </c>
      <c r="G584" s="6" t="str">
        <f t="shared" si="66"/>
        <v/>
      </c>
      <c r="H584" s="6" t="str">
        <f t="shared" si="67"/>
        <v/>
      </c>
      <c r="I584" s="6" t="str">
        <f t="shared" si="68"/>
        <v/>
      </c>
    </row>
    <row r="585" spans="1:9" x14ac:dyDescent="0.25">
      <c r="A585" s="2" t="str">
        <f>IF('ImR Data'!A585="","",'ImR Data'!A585)</f>
        <v/>
      </c>
      <c r="B585" s="6" t="str">
        <f>IF('ImR Data'!B585="","",'ImR Data'!B585)</f>
        <v/>
      </c>
      <c r="C585" s="6" t="str">
        <f t="shared" si="69"/>
        <v/>
      </c>
      <c r="D585" s="6" t="str">
        <f t="shared" si="63"/>
        <v/>
      </c>
      <c r="E585" s="6" t="str">
        <f t="shared" si="64"/>
        <v/>
      </c>
      <c r="F585" s="6" t="str">
        <f t="shared" si="65"/>
        <v/>
      </c>
      <c r="G585" s="6" t="str">
        <f t="shared" si="66"/>
        <v/>
      </c>
      <c r="H585" s="6" t="str">
        <f t="shared" si="67"/>
        <v/>
      </c>
      <c r="I585" s="6" t="str">
        <f t="shared" si="68"/>
        <v/>
      </c>
    </row>
    <row r="586" spans="1:9" x14ac:dyDescent="0.25">
      <c r="A586" s="2" t="str">
        <f>IF('ImR Data'!A586="","",'ImR Data'!A586)</f>
        <v/>
      </c>
      <c r="B586" s="6" t="str">
        <f>IF('ImR Data'!B586="","",'ImR Data'!B586)</f>
        <v/>
      </c>
      <c r="C586" s="6" t="str">
        <f t="shared" si="69"/>
        <v/>
      </c>
      <c r="D586" s="6" t="str">
        <f t="shared" si="63"/>
        <v/>
      </c>
      <c r="E586" s="6" t="str">
        <f t="shared" si="64"/>
        <v/>
      </c>
      <c r="F586" s="6" t="str">
        <f t="shared" si="65"/>
        <v/>
      </c>
      <c r="G586" s="6" t="str">
        <f t="shared" si="66"/>
        <v/>
      </c>
      <c r="H586" s="6" t="str">
        <f t="shared" si="67"/>
        <v/>
      </c>
      <c r="I586" s="6" t="str">
        <f t="shared" si="68"/>
        <v/>
      </c>
    </row>
    <row r="587" spans="1:9" x14ac:dyDescent="0.25">
      <c r="A587" s="2" t="str">
        <f>IF('ImR Data'!A587="","",'ImR Data'!A587)</f>
        <v/>
      </c>
      <c r="B587" s="6" t="str">
        <f>IF('ImR Data'!B587="","",'ImR Data'!B587)</f>
        <v/>
      </c>
      <c r="C587" s="6" t="str">
        <f t="shared" si="69"/>
        <v/>
      </c>
      <c r="D587" s="6" t="str">
        <f t="shared" si="63"/>
        <v/>
      </c>
      <c r="E587" s="6" t="str">
        <f t="shared" si="64"/>
        <v/>
      </c>
      <c r="F587" s="6" t="str">
        <f t="shared" si="65"/>
        <v/>
      </c>
      <c r="G587" s="6" t="str">
        <f t="shared" si="66"/>
        <v/>
      </c>
      <c r="H587" s="6" t="str">
        <f t="shared" si="67"/>
        <v/>
      </c>
      <c r="I587" s="6" t="str">
        <f t="shared" si="68"/>
        <v/>
      </c>
    </row>
    <row r="588" spans="1:9" x14ac:dyDescent="0.25">
      <c r="A588" s="2" t="str">
        <f>IF('ImR Data'!A588="","",'ImR Data'!A588)</f>
        <v/>
      </c>
      <c r="B588" s="6" t="str">
        <f>IF('ImR Data'!B588="","",'ImR Data'!B588)</f>
        <v/>
      </c>
      <c r="C588" s="6" t="str">
        <f t="shared" si="69"/>
        <v/>
      </c>
      <c r="D588" s="6" t="str">
        <f t="shared" si="63"/>
        <v/>
      </c>
      <c r="E588" s="6" t="str">
        <f t="shared" si="64"/>
        <v/>
      </c>
      <c r="F588" s="6" t="str">
        <f t="shared" si="65"/>
        <v/>
      </c>
      <c r="G588" s="6" t="str">
        <f t="shared" si="66"/>
        <v/>
      </c>
      <c r="H588" s="6" t="str">
        <f t="shared" si="67"/>
        <v/>
      </c>
      <c r="I588" s="6" t="str">
        <f t="shared" si="68"/>
        <v/>
      </c>
    </row>
    <row r="589" spans="1:9" x14ac:dyDescent="0.25">
      <c r="A589" s="2" t="str">
        <f>IF('ImR Data'!A589="","",'ImR Data'!A589)</f>
        <v/>
      </c>
      <c r="B589" s="6" t="str">
        <f>IF('ImR Data'!B589="","",'ImR Data'!B589)</f>
        <v/>
      </c>
      <c r="C589" s="6" t="str">
        <f t="shared" si="69"/>
        <v/>
      </c>
      <c r="D589" s="6" t="str">
        <f t="shared" si="63"/>
        <v/>
      </c>
      <c r="E589" s="6" t="str">
        <f t="shared" si="64"/>
        <v/>
      </c>
      <c r="F589" s="6" t="str">
        <f t="shared" si="65"/>
        <v/>
      </c>
      <c r="G589" s="6" t="str">
        <f t="shared" si="66"/>
        <v/>
      </c>
      <c r="H589" s="6" t="str">
        <f t="shared" si="67"/>
        <v/>
      </c>
      <c r="I589" s="6" t="str">
        <f t="shared" si="68"/>
        <v/>
      </c>
    </row>
    <row r="590" spans="1:9" x14ac:dyDescent="0.25">
      <c r="A590" s="2" t="str">
        <f>IF('ImR Data'!A590="","",'ImR Data'!A590)</f>
        <v/>
      </c>
      <c r="B590" s="6" t="str">
        <f>IF('ImR Data'!B590="","",'ImR Data'!B590)</f>
        <v/>
      </c>
      <c r="C590" s="6" t="str">
        <f t="shared" si="69"/>
        <v/>
      </c>
      <c r="D590" s="6" t="str">
        <f t="shared" si="63"/>
        <v/>
      </c>
      <c r="E590" s="6" t="str">
        <f t="shared" si="64"/>
        <v/>
      </c>
      <c r="F590" s="6" t="str">
        <f t="shared" si="65"/>
        <v/>
      </c>
      <c r="G590" s="6" t="str">
        <f t="shared" si="66"/>
        <v/>
      </c>
      <c r="H590" s="6" t="str">
        <f t="shared" si="67"/>
        <v/>
      </c>
      <c r="I590" s="6" t="str">
        <f t="shared" si="68"/>
        <v/>
      </c>
    </row>
    <row r="591" spans="1:9" x14ac:dyDescent="0.25">
      <c r="A591" s="2" t="str">
        <f>IF('ImR Data'!A591="","",'ImR Data'!A591)</f>
        <v/>
      </c>
      <c r="B591" s="6" t="str">
        <f>IF('ImR Data'!B591="","",'ImR Data'!B591)</f>
        <v/>
      </c>
      <c r="C591" s="6" t="str">
        <f t="shared" si="69"/>
        <v/>
      </c>
      <c r="D591" s="6" t="str">
        <f t="shared" si="63"/>
        <v/>
      </c>
      <c r="E591" s="6" t="str">
        <f t="shared" si="64"/>
        <v/>
      </c>
      <c r="F591" s="6" t="str">
        <f t="shared" si="65"/>
        <v/>
      </c>
      <c r="G591" s="6" t="str">
        <f t="shared" si="66"/>
        <v/>
      </c>
      <c r="H591" s="6" t="str">
        <f t="shared" si="67"/>
        <v/>
      </c>
      <c r="I591" s="6" t="str">
        <f t="shared" si="68"/>
        <v/>
      </c>
    </row>
    <row r="592" spans="1:9" x14ac:dyDescent="0.25">
      <c r="A592" s="2" t="str">
        <f>IF('ImR Data'!A592="","",'ImR Data'!A592)</f>
        <v/>
      </c>
      <c r="B592" s="6" t="str">
        <f>IF('ImR Data'!B592="","",'ImR Data'!B592)</f>
        <v/>
      </c>
      <c r="C592" s="6" t="str">
        <f t="shared" si="69"/>
        <v/>
      </c>
      <c r="D592" s="6" t="str">
        <f t="shared" si="63"/>
        <v/>
      </c>
      <c r="E592" s="6" t="str">
        <f t="shared" si="64"/>
        <v/>
      </c>
      <c r="F592" s="6" t="str">
        <f t="shared" si="65"/>
        <v/>
      </c>
      <c r="G592" s="6" t="str">
        <f t="shared" si="66"/>
        <v/>
      </c>
      <c r="H592" s="6" t="str">
        <f t="shared" si="67"/>
        <v/>
      </c>
      <c r="I592" s="6" t="str">
        <f t="shared" si="68"/>
        <v/>
      </c>
    </row>
    <row r="593" spans="1:9" x14ac:dyDescent="0.25">
      <c r="A593" s="2" t="str">
        <f>IF('ImR Data'!A593="","",'ImR Data'!A593)</f>
        <v/>
      </c>
      <c r="B593" s="6" t="str">
        <f>IF('ImR Data'!B593="","",'ImR Data'!B593)</f>
        <v/>
      </c>
      <c r="C593" s="6" t="str">
        <f t="shared" si="69"/>
        <v/>
      </c>
      <c r="D593" s="6" t="str">
        <f t="shared" si="63"/>
        <v/>
      </c>
      <c r="E593" s="6" t="str">
        <f t="shared" si="64"/>
        <v/>
      </c>
      <c r="F593" s="6" t="str">
        <f t="shared" si="65"/>
        <v/>
      </c>
      <c r="G593" s="6" t="str">
        <f t="shared" si="66"/>
        <v/>
      </c>
      <c r="H593" s="6" t="str">
        <f t="shared" si="67"/>
        <v/>
      </c>
      <c r="I593" s="6" t="str">
        <f t="shared" si="68"/>
        <v/>
      </c>
    </row>
    <row r="594" spans="1:9" x14ac:dyDescent="0.25">
      <c r="A594" s="2" t="str">
        <f>IF('ImR Data'!A594="","",'ImR Data'!A594)</f>
        <v/>
      </c>
      <c r="B594" s="6" t="str">
        <f>IF('ImR Data'!B594="","",'ImR Data'!B594)</f>
        <v/>
      </c>
      <c r="C594" s="6" t="str">
        <f t="shared" si="69"/>
        <v/>
      </c>
      <c r="D594" s="6" t="str">
        <f t="shared" si="63"/>
        <v/>
      </c>
      <c r="E594" s="6" t="str">
        <f t="shared" si="64"/>
        <v/>
      </c>
      <c r="F594" s="6" t="str">
        <f t="shared" si="65"/>
        <v/>
      </c>
      <c r="G594" s="6" t="str">
        <f t="shared" si="66"/>
        <v/>
      </c>
      <c r="H594" s="6" t="str">
        <f t="shared" si="67"/>
        <v/>
      </c>
      <c r="I594" s="6" t="str">
        <f t="shared" si="68"/>
        <v/>
      </c>
    </row>
    <row r="595" spans="1:9" x14ac:dyDescent="0.25">
      <c r="A595" s="2" t="str">
        <f>IF('ImR Data'!A595="","",'ImR Data'!A595)</f>
        <v/>
      </c>
      <c r="B595" s="6" t="str">
        <f>IF('ImR Data'!B595="","",'ImR Data'!B595)</f>
        <v/>
      </c>
      <c r="C595" s="6" t="str">
        <f t="shared" si="69"/>
        <v/>
      </c>
      <c r="D595" s="6" t="str">
        <f t="shared" si="63"/>
        <v/>
      </c>
      <c r="E595" s="6" t="str">
        <f t="shared" si="64"/>
        <v/>
      </c>
      <c r="F595" s="6" t="str">
        <f t="shared" si="65"/>
        <v/>
      </c>
      <c r="G595" s="6" t="str">
        <f t="shared" si="66"/>
        <v/>
      </c>
      <c r="H595" s="6" t="str">
        <f t="shared" si="67"/>
        <v/>
      </c>
      <c r="I595" s="6" t="str">
        <f t="shared" si="68"/>
        <v/>
      </c>
    </row>
    <row r="596" spans="1:9" x14ac:dyDescent="0.25">
      <c r="A596" s="2" t="str">
        <f>IF('ImR Data'!A596="","",'ImR Data'!A596)</f>
        <v/>
      </c>
      <c r="B596" s="6" t="str">
        <f>IF('ImR Data'!B596="","",'ImR Data'!B596)</f>
        <v/>
      </c>
      <c r="C596" s="6" t="str">
        <f t="shared" si="69"/>
        <v/>
      </c>
      <c r="D596" s="6" t="str">
        <f t="shared" si="63"/>
        <v/>
      </c>
      <c r="E596" s="6" t="str">
        <f t="shared" si="64"/>
        <v/>
      </c>
      <c r="F596" s="6" t="str">
        <f t="shared" si="65"/>
        <v/>
      </c>
      <c r="G596" s="6" t="str">
        <f t="shared" si="66"/>
        <v/>
      </c>
      <c r="H596" s="6" t="str">
        <f t="shared" si="67"/>
        <v/>
      </c>
      <c r="I596" s="6" t="str">
        <f t="shared" si="68"/>
        <v/>
      </c>
    </row>
    <row r="597" spans="1:9" x14ac:dyDescent="0.25">
      <c r="A597" s="2" t="str">
        <f>IF('ImR Data'!A597="","",'ImR Data'!A597)</f>
        <v/>
      </c>
      <c r="B597" s="6" t="str">
        <f>IF('ImR Data'!B597="","",'ImR Data'!B597)</f>
        <v/>
      </c>
      <c r="C597" s="6" t="str">
        <f t="shared" si="69"/>
        <v/>
      </c>
      <c r="D597" s="6" t="str">
        <f t="shared" si="63"/>
        <v/>
      </c>
      <c r="E597" s="6" t="str">
        <f t="shared" si="64"/>
        <v/>
      </c>
      <c r="F597" s="6" t="str">
        <f t="shared" si="65"/>
        <v/>
      </c>
      <c r="G597" s="6" t="str">
        <f t="shared" si="66"/>
        <v/>
      </c>
      <c r="H597" s="6" t="str">
        <f t="shared" si="67"/>
        <v/>
      </c>
      <c r="I597" s="6" t="str">
        <f t="shared" si="68"/>
        <v/>
      </c>
    </row>
    <row r="598" spans="1:9" x14ac:dyDescent="0.25">
      <c r="A598" s="2" t="str">
        <f>IF('ImR Data'!A598="","",'ImR Data'!A598)</f>
        <v/>
      </c>
      <c r="B598" s="6" t="str">
        <f>IF('ImR Data'!B598="","",'ImR Data'!B598)</f>
        <v/>
      </c>
      <c r="C598" s="6" t="str">
        <f t="shared" si="69"/>
        <v/>
      </c>
      <c r="D598" s="6" t="str">
        <f t="shared" si="63"/>
        <v/>
      </c>
      <c r="E598" s="6" t="str">
        <f t="shared" si="64"/>
        <v/>
      </c>
      <c r="F598" s="6" t="str">
        <f t="shared" si="65"/>
        <v/>
      </c>
      <c r="G598" s="6" t="str">
        <f t="shared" si="66"/>
        <v/>
      </c>
      <c r="H598" s="6" t="str">
        <f t="shared" si="67"/>
        <v/>
      </c>
      <c r="I598" s="6" t="str">
        <f t="shared" si="68"/>
        <v/>
      </c>
    </row>
    <row r="599" spans="1:9" x14ac:dyDescent="0.25">
      <c r="A599" s="2" t="str">
        <f>IF('ImR Data'!A599="","",'ImR Data'!A599)</f>
        <v/>
      </c>
      <c r="B599" s="6" t="str">
        <f>IF('ImR Data'!B599="","",'ImR Data'!B599)</f>
        <v/>
      </c>
      <c r="C599" s="6" t="str">
        <f t="shared" si="69"/>
        <v/>
      </c>
      <c r="D599" s="6" t="str">
        <f t="shared" si="63"/>
        <v/>
      </c>
      <c r="E599" s="6" t="str">
        <f t="shared" si="64"/>
        <v/>
      </c>
      <c r="F599" s="6" t="str">
        <f t="shared" si="65"/>
        <v/>
      </c>
      <c r="G599" s="6" t="str">
        <f t="shared" si="66"/>
        <v/>
      </c>
      <c r="H599" s="6" t="str">
        <f t="shared" si="67"/>
        <v/>
      </c>
      <c r="I599" s="6" t="str">
        <f t="shared" si="68"/>
        <v/>
      </c>
    </row>
    <row r="600" spans="1:9" x14ac:dyDescent="0.25">
      <c r="A600" s="2" t="str">
        <f>IF('ImR Data'!A600="","",'ImR Data'!A600)</f>
        <v/>
      </c>
      <c r="B600" s="6" t="str">
        <f>IF('ImR Data'!B600="","",'ImR Data'!B600)</f>
        <v/>
      </c>
      <c r="C600" s="6" t="str">
        <f t="shared" si="69"/>
        <v/>
      </c>
      <c r="D600" s="6" t="str">
        <f t="shared" si="63"/>
        <v/>
      </c>
      <c r="E600" s="6" t="str">
        <f t="shared" si="64"/>
        <v/>
      </c>
      <c r="F600" s="6" t="str">
        <f t="shared" si="65"/>
        <v/>
      </c>
      <c r="G600" s="6" t="str">
        <f t="shared" si="66"/>
        <v/>
      </c>
      <c r="H600" s="6" t="str">
        <f t="shared" si="67"/>
        <v/>
      </c>
      <c r="I600" s="6" t="str">
        <f t="shared" si="68"/>
        <v/>
      </c>
    </row>
    <row r="601" spans="1:9" x14ac:dyDescent="0.25">
      <c r="A601" s="2" t="str">
        <f>IF('ImR Data'!A601="","",'ImR Data'!A601)</f>
        <v/>
      </c>
      <c r="B601" s="6" t="str">
        <f>IF('ImR Data'!B601="","",'ImR Data'!B601)</f>
        <v/>
      </c>
      <c r="C601" s="6" t="str">
        <f t="shared" si="69"/>
        <v/>
      </c>
      <c r="D601" s="6" t="str">
        <f t="shared" si="63"/>
        <v/>
      </c>
      <c r="E601" s="6" t="str">
        <f t="shared" si="64"/>
        <v/>
      </c>
      <c r="F601" s="6" t="str">
        <f t="shared" si="65"/>
        <v/>
      </c>
      <c r="G601" s="6" t="str">
        <f t="shared" si="66"/>
        <v/>
      </c>
      <c r="H601" s="6" t="str">
        <f t="shared" si="67"/>
        <v/>
      </c>
      <c r="I601" s="6" t="str">
        <f t="shared" si="68"/>
        <v/>
      </c>
    </row>
    <row r="602" spans="1:9" x14ac:dyDescent="0.25">
      <c r="A602" s="2" t="str">
        <f>IF('ImR Data'!A602="","",'ImR Data'!A602)</f>
        <v/>
      </c>
      <c r="B602" s="6" t="str">
        <f>IF('ImR Data'!B602="","",'ImR Data'!B602)</f>
        <v/>
      </c>
      <c r="C602" s="6" t="str">
        <f t="shared" si="69"/>
        <v/>
      </c>
      <c r="D602" s="6" t="str">
        <f t="shared" si="63"/>
        <v/>
      </c>
      <c r="E602" s="6" t="str">
        <f t="shared" si="64"/>
        <v/>
      </c>
      <c r="F602" s="6" t="str">
        <f t="shared" si="65"/>
        <v/>
      </c>
      <c r="G602" s="6" t="str">
        <f t="shared" si="66"/>
        <v/>
      </c>
      <c r="H602" s="6" t="str">
        <f t="shared" si="67"/>
        <v/>
      </c>
      <c r="I602" s="6" t="str">
        <f t="shared" si="68"/>
        <v/>
      </c>
    </row>
    <row r="603" spans="1:9" x14ac:dyDescent="0.25">
      <c r="A603" s="2" t="str">
        <f>IF('ImR Data'!A603="","",'ImR Data'!A603)</f>
        <v/>
      </c>
      <c r="B603" s="6" t="str">
        <f>IF('ImR Data'!B603="","",'ImR Data'!B603)</f>
        <v/>
      </c>
      <c r="C603" s="6" t="str">
        <f t="shared" si="69"/>
        <v/>
      </c>
      <c r="D603" s="6" t="str">
        <f t="shared" si="63"/>
        <v/>
      </c>
      <c r="E603" s="6" t="str">
        <f t="shared" si="64"/>
        <v/>
      </c>
      <c r="F603" s="6" t="str">
        <f t="shared" si="65"/>
        <v/>
      </c>
      <c r="G603" s="6" t="str">
        <f t="shared" si="66"/>
        <v/>
      </c>
      <c r="H603" s="6" t="str">
        <f t="shared" si="67"/>
        <v/>
      </c>
      <c r="I603" s="6" t="str">
        <f t="shared" si="68"/>
        <v/>
      </c>
    </row>
    <row r="604" spans="1:9" x14ac:dyDescent="0.25">
      <c r="A604" s="2" t="str">
        <f>IF('ImR Data'!A604="","",'ImR Data'!A604)</f>
        <v/>
      </c>
      <c r="B604" s="6" t="str">
        <f>IF('ImR Data'!B604="","",'ImR Data'!B604)</f>
        <v/>
      </c>
      <c r="C604" s="6" t="str">
        <f t="shared" si="69"/>
        <v/>
      </c>
      <c r="D604" s="6" t="str">
        <f t="shared" si="63"/>
        <v/>
      </c>
      <c r="E604" s="6" t="str">
        <f t="shared" si="64"/>
        <v/>
      </c>
      <c r="F604" s="6" t="str">
        <f t="shared" si="65"/>
        <v/>
      </c>
      <c r="G604" s="6" t="str">
        <f t="shared" si="66"/>
        <v/>
      </c>
      <c r="H604" s="6" t="str">
        <f t="shared" si="67"/>
        <v/>
      </c>
      <c r="I604" s="6" t="str">
        <f t="shared" si="68"/>
        <v/>
      </c>
    </row>
    <row r="605" spans="1:9" x14ac:dyDescent="0.25">
      <c r="A605" s="2" t="str">
        <f>IF('ImR Data'!A605="","",'ImR Data'!A605)</f>
        <v/>
      </c>
      <c r="B605" s="6" t="str">
        <f>IF('ImR Data'!B605="","",'ImR Data'!B605)</f>
        <v/>
      </c>
      <c r="C605" s="6" t="str">
        <f t="shared" si="69"/>
        <v/>
      </c>
      <c r="D605" s="6" t="str">
        <f t="shared" si="63"/>
        <v/>
      </c>
      <c r="E605" s="6" t="str">
        <f t="shared" si="64"/>
        <v/>
      </c>
      <c r="F605" s="6" t="str">
        <f t="shared" si="65"/>
        <v/>
      </c>
      <c r="G605" s="6" t="str">
        <f t="shared" si="66"/>
        <v/>
      </c>
      <c r="H605" s="6" t="str">
        <f t="shared" si="67"/>
        <v/>
      </c>
      <c r="I605" s="6" t="str">
        <f t="shared" si="68"/>
        <v/>
      </c>
    </row>
    <row r="606" spans="1:9" x14ac:dyDescent="0.25">
      <c r="A606" s="2" t="str">
        <f>IF('ImR Data'!A606="","",'ImR Data'!A606)</f>
        <v/>
      </c>
      <c r="B606" s="6" t="str">
        <f>IF('ImR Data'!B606="","",'ImR Data'!B606)</f>
        <v/>
      </c>
      <c r="C606" s="6" t="str">
        <f t="shared" si="69"/>
        <v/>
      </c>
      <c r="D606" s="6" t="str">
        <f t="shared" si="63"/>
        <v/>
      </c>
      <c r="E606" s="6" t="str">
        <f t="shared" si="64"/>
        <v/>
      </c>
      <c r="F606" s="6" t="str">
        <f t="shared" si="65"/>
        <v/>
      </c>
      <c r="G606" s="6" t="str">
        <f t="shared" si="66"/>
        <v/>
      </c>
      <c r="H606" s="6" t="str">
        <f t="shared" si="67"/>
        <v/>
      </c>
      <c r="I606" s="6" t="str">
        <f t="shared" si="68"/>
        <v/>
      </c>
    </row>
    <row r="607" spans="1:9" x14ac:dyDescent="0.25">
      <c r="A607" s="2" t="str">
        <f>IF('ImR Data'!A607="","",'ImR Data'!A607)</f>
        <v/>
      </c>
      <c r="B607" s="6" t="str">
        <f>IF('ImR Data'!B607="","",'ImR Data'!B607)</f>
        <v/>
      </c>
      <c r="C607" s="6" t="str">
        <f t="shared" si="69"/>
        <v/>
      </c>
      <c r="D607" s="6" t="str">
        <f t="shared" si="63"/>
        <v/>
      </c>
      <c r="E607" s="6" t="str">
        <f t="shared" si="64"/>
        <v/>
      </c>
      <c r="F607" s="6" t="str">
        <f t="shared" si="65"/>
        <v/>
      </c>
      <c r="G607" s="6" t="str">
        <f t="shared" si="66"/>
        <v/>
      </c>
      <c r="H607" s="6" t="str">
        <f t="shared" si="67"/>
        <v/>
      </c>
      <c r="I607" s="6" t="str">
        <f t="shared" si="68"/>
        <v/>
      </c>
    </row>
    <row r="608" spans="1:9" x14ac:dyDescent="0.25">
      <c r="A608" s="2" t="str">
        <f>IF('ImR Data'!A608="","",'ImR Data'!A608)</f>
        <v/>
      </c>
      <c r="B608" s="6" t="str">
        <f>IF('ImR Data'!B608="","",'ImR Data'!B608)</f>
        <v/>
      </c>
      <c r="C608" s="6" t="str">
        <f t="shared" si="69"/>
        <v/>
      </c>
      <c r="D608" s="6" t="str">
        <f t="shared" si="63"/>
        <v/>
      </c>
      <c r="E608" s="6" t="str">
        <f t="shared" si="64"/>
        <v/>
      </c>
      <c r="F608" s="6" t="str">
        <f t="shared" si="65"/>
        <v/>
      </c>
      <c r="G608" s="6" t="str">
        <f t="shared" si="66"/>
        <v/>
      </c>
      <c r="H608" s="6" t="str">
        <f t="shared" si="67"/>
        <v/>
      </c>
      <c r="I608" s="6" t="str">
        <f t="shared" si="68"/>
        <v/>
      </c>
    </row>
    <row r="609" spans="1:9" x14ac:dyDescent="0.25">
      <c r="A609" s="2" t="str">
        <f>IF('ImR Data'!A609="","",'ImR Data'!A609)</f>
        <v/>
      </c>
      <c r="B609" s="6" t="str">
        <f>IF('ImR Data'!B609="","",'ImR Data'!B609)</f>
        <v/>
      </c>
      <c r="C609" s="6" t="str">
        <f t="shared" si="69"/>
        <v/>
      </c>
      <c r="D609" s="6" t="str">
        <f t="shared" si="63"/>
        <v/>
      </c>
      <c r="E609" s="6" t="str">
        <f t="shared" si="64"/>
        <v/>
      </c>
      <c r="F609" s="6" t="str">
        <f t="shared" si="65"/>
        <v/>
      </c>
      <c r="G609" s="6" t="str">
        <f t="shared" si="66"/>
        <v/>
      </c>
      <c r="H609" s="6" t="str">
        <f t="shared" si="67"/>
        <v/>
      </c>
      <c r="I609" s="6" t="str">
        <f t="shared" si="68"/>
        <v/>
      </c>
    </row>
    <row r="610" spans="1:9" x14ac:dyDescent="0.25">
      <c r="A610" s="2" t="str">
        <f>IF('ImR Data'!A610="","",'ImR Data'!A610)</f>
        <v/>
      </c>
      <c r="B610" s="6" t="str">
        <f>IF('ImR Data'!B610="","",'ImR Data'!B610)</f>
        <v/>
      </c>
      <c r="C610" s="6" t="str">
        <f t="shared" si="69"/>
        <v/>
      </c>
      <c r="D610" s="6" t="str">
        <f t="shared" si="63"/>
        <v/>
      </c>
      <c r="E610" s="6" t="str">
        <f t="shared" si="64"/>
        <v/>
      </c>
      <c r="F610" s="6" t="str">
        <f t="shared" si="65"/>
        <v/>
      </c>
      <c r="G610" s="6" t="str">
        <f t="shared" si="66"/>
        <v/>
      </c>
      <c r="H610" s="6" t="str">
        <f t="shared" si="67"/>
        <v/>
      </c>
      <c r="I610" s="6" t="str">
        <f t="shared" si="68"/>
        <v/>
      </c>
    </row>
    <row r="611" spans="1:9" x14ac:dyDescent="0.25">
      <c r="A611" s="2" t="str">
        <f>IF('ImR Data'!A611="","",'ImR Data'!A611)</f>
        <v/>
      </c>
      <c r="B611" s="6" t="str">
        <f>IF('ImR Data'!B611="","",'ImR Data'!B611)</f>
        <v/>
      </c>
      <c r="C611" s="6" t="str">
        <f t="shared" si="69"/>
        <v/>
      </c>
      <c r="D611" s="6" t="str">
        <f t="shared" si="63"/>
        <v/>
      </c>
      <c r="E611" s="6" t="str">
        <f t="shared" si="64"/>
        <v/>
      </c>
      <c r="F611" s="6" t="str">
        <f t="shared" si="65"/>
        <v/>
      </c>
      <c r="G611" s="6" t="str">
        <f t="shared" si="66"/>
        <v/>
      </c>
      <c r="H611" s="6" t="str">
        <f t="shared" si="67"/>
        <v/>
      </c>
      <c r="I611" s="6" t="str">
        <f t="shared" si="68"/>
        <v/>
      </c>
    </row>
    <row r="612" spans="1:9" x14ac:dyDescent="0.25">
      <c r="A612" s="2" t="str">
        <f>IF('ImR Data'!A612="","",'ImR Data'!A612)</f>
        <v/>
      </c>
      <c r="B612" s="6" t="str">
        <f>IF('ImR Data'!B612="","",'ImR Data'!B612)</f>
        <v/>
      </c>
      <c r="C612" s="6" t="str">
        <f t="shared" si="69"/>
        <v/>
      </c>
      <c r="D612" s="6" t="str">
        <f t="shared" si="63"/>
        <v/>
      </c>
      <c r="E612" s="6" t="str">
        <f t="shared" si="64"/>
        <v/>
      </c>
      <c r="F612" s="6" t="str">
        <f t="shared" si="65"/>
        <v/>
      </c>
      <c r="G612" s="6" t="str">
        <f t="shared" si="66"/>
        <v/>
      </c>
      <c r="H612" s="6" t="str">
        <f t="shared" si="67"/>
        <v/>
      </c>
      <c r="I612" s="6" t="str">
        <f t="shared" si="68"/>
        <v/>
      </c>
    </row>
    <row r="613" spans="1:9" x14ac:dyDescent="0.25">
      <c r="A613" s="2" t="str">
        <f>IF('ImR Data'!A613="","",'ImR Data'!A613)</f>
        <v/>
      </c>
      <c r="B613" s="6" t="str">
        <f>IF('ImR Data'!B613="","",'ImR Data'!B613)</f>
        <v/>
      </c>
      <c r="C613" s="6" t="str">
        <f t="shared" si="69"/>
        <v/>
      </c>
      <c r="D613" s="6" t="str">
        <f t="shared" si="63"/>
        <v/>
      </c>
      <c r="E613" s="6" t="str">
        <f t="shared" si="64"/>
        <v/>
      </c>
      <c r="F613" s="6" t="str">
        <f t="shared" si="65"/>
        <v/>
      </c>
      <c r="G613" s="6" t="str">
        <f t="shared" si="66"/>
        <v/>
      </c>
      <c r="H613" s="6" t="str">
        <f t="shared" si="67"/>
        <v/>
      </c>
      <c r="I613" s="6" t="str">
        <f t="shared" si="68"/>
        <v/>
      </c>
    </row>
    <row r="614" spans="1:9" x14ac:dyDescent="0.25">
      <c r="A614" s="2" t="str">
        <f>IF('ImR Data'!A614="","",'ImR Data'!A614)</f>
        <v/>
      </c>
      <c r="B614" s="6" t="str">
        <f>IF('ImR Data'!B614="","",'ImR Data'!B614)</f>
        <v/>
      </c>
      <c r="C614" s="6" t="str">
        <f t="shared" si="69"/>
        <v/>
      </c>
      <c r="D614" s="6" t="str">
        <f t="shared" si="63"/>
        <v/>
      </c>
      <c r="E614" s="6" t="str">
        <f t="shared" si="64"/>
        <v/>
      </c>
      <c r="F614" s="6" t="str">
        <f t="shared" si="65"/>
        <v/>
      </c>
      <c r="G614" s="6" t="str">
        <f t="shared" si="66"/>
        <v/>
      </c>
      <c r="H614" s="6" t="str">
        <f t="shared" si="67"/>
        <v/>
      </c>
      <c r="I614" s="6" t="str">
        <f t="shared" si="68"/>
        <v/>
      </c>
    </row>
    <row r="615" spans="1:9" x14ac:dyDescent="0.25">
      <c r="A615" s="2" t="str">
        <f>IF('ImR Data'!A615="","",'ImR Data'!A615)</f>
        <v/>
      </c>
      <c r="B615" s="6" t="str">
        <f>IF('ImR Data'!B615="","",'ImR Data'!B615)</f>
        <v/>
      </c>
      <c r="C615" s="6" t="str">
        <f t="shared" si="69"/>
        <v/>
      </c>
      <c r="D615" s="6" t="str">
        <f t="shared" si="63"/>
        <v/>
      </c>
      <c r="E615" s="6" t="str">
        <f t="shared" si="64"/>
        <v/>
      </c>
      <c r="F615" s="6" t="str">
        <f t="shared" si="65"/>
        <v/>
      </c>
      <c r="G615" s="6" t="str">
        <f t="shared" si="66"/>
        <v/>
      </c>
      <c r="H615" s="6" t="str">
        <f t="shared" si="67"/>
        <v/>
      </c>
      <c r="I615" s="6" t="str">
        <f t="shared" si="68"/>
        <v/>
      </c>
    </row>
    <row r="616" spans="1:9" x14ac:dyDescent="0.25">
      <c r="A616" s="2" t="str">
        <f>IF('ImR Data'!A616="","",'ImR Data'!A616)</f>
        <v/>
      </c>
      <c r="B616" s="6" t="str">
        <f>IF('ImR Data'!B616="","",'ImR Data'!B616)</f>
        <v/>
      </c>
      <c r="C616" s="6" t="str">
        <f t="shared" si="69"/>
        <v/>
      </c>
      <c r="D616" s="6" t="str">
        <f t="shared" si="63"/>
        <v/>
      </c>
      <c r="E616" s="6" t="str">
        <f t="shared" si="64"/>
        <v/>
      </c>
      <c r="F616" s="6" t="str">
        <f t="shared" si="65"/>
        <v/>
      </c>
      <c r="G616" s="6" t="str">
        <f t="shared" si="66"/>
        <v/>
      </c>
      <c r="H616" s="6" t="str">
        <f t="shared" si="67"/>
        <v/>
      </c>
      <c r="I616" s="6" t="str">
        <f t="shared" si="68"/>
        <v/>
      </c>
    </row>
    <row r="617" spans="1:9" x14ac:dyDescent="0.25">
      <c r="A617" s="2" t="str">
        <f>IF('ImR Data'!A617="","",'ImR Data'!A617)</f>
        <v/>
      </c>
      <c r="B617" s="6" t="str">
        <f>IF('ImR Data'!B617="","",'ImR Data'!B617)</f>
        <v/>
      </c>
      <c r="C617" s="6" t="str">
        <f t="shared" si="69"/>
        <v/>
      </c>
      <c r="D617" s="6" t="str">
        <f t="shared" si="63"/>
        <v/>
      </c>
      <c r="E617" s="6" t="str">
        <f t="shared" si="64"/>
        <v/>
      </c>
      <c r="F617" s="6" t="str">
        <f t="shared" si="65"/>
        <v/>
      </c>
      <c r="G617" s="6" t="str">
        <f t="shared" si="66"/>
        <v/>
      </c>
      <c r="H617" s="6" t="str">
        <f t="shared" si="67"/>
        <v/>
      </c>
      <c r="I617" s="6" t="str">
        <f t="shared" si="68"/>
        <v/>
      </c>
    </row>
    <row r="618" spans="1:9" x14ac:dyDescent="0.25">
      <c r="A618" s="2" t="str">
        <f>IF('ImR Data'!A618="","",'ImR Data'!A618)</f>
        <v/>
      </c>
      <c r="B618" s="6" t="str">
        <f>IF('ImR Data'!B618="","",'ImR Data'!B618)</f>
        <v/>
      </c>
      <c r="C618" s="6" t="str">
        <f t="shared" si="69"/>
        <v/>
      </c>
      <c r="D618" s="6" t="str">
        <f t="shared" si="63"/>
        <v/>
      </c>
      <c r="E618" s="6" t="str">
        <f t="shared" si="64"/>
        <v/>
      </c>
      <c r="F618" s="6" t="str">
        <f t="shared" si="65"/>
        <v/>
      </c>
      <c r="G618" s="6" t="str">
        <f t="shared" si="66"/>
        <v/>
      </c>
      <c r="H618" s="6" t="str">
        <f t="shared" si="67"/>
        <v/>
      </c>
      <c r="I618" s="6" t="str">
        <f t="shared" si="68"/>
        <v/>
      </c>
    </row>
    <row r="619" spans="1:9" x14ac:dyDescent="0.25">
      <c r="A619" s="2" t="str">
        <f>IF('ImR Data'!A619="","",'ImR Data'!A619)</f>
        <v/>
      </c>
      <c r="B619" s="6" t="str">
        <f>IF('ImR Data'!B619="","",'ImR Data'!B619)</f>
        <v/>
      </c>
      <c r="C619" s="6" t="str">
        <f t="shared" si="69"/>
        <v/>
      </c>
      <c r="D619" s="6" t="str">
        <f t="shared" si="63"/>
        <v/>
      </c>
      <c r="E619" s="6" t="str">
        <f t="shared" si="64"/>
        <v/>
      </c>
      <c r="F619" s="6" t="str">
        <f t="shared" si="65"/>
        <v/>
      </c>
      <c r="G619" s="6" t="str">
        <f t="shared" si="66"/>
        <v/>
      </c>
      <c r="H619" s="6" t="str">
        <f t="shared" si="67"/>
        <v/>
      </c>
      <c r="I619" s="6" t="str">
        <f t="shared" si="68"/>
        <v/>
      </c>
    </row>
    <row r="620" spans="1:9" x14ac:dyDescent="0.25">
      <c r="A620" s="2" t="str">
        <f>IF('ImR Data'!A620="","",'ImR Data'!A620)</f>
        <v/>
      </c>
      <c r="B620" s="6" t="str">
        <f>IF('ImR Data'!B620="","",'ImR Data'!B620)</f>
        <v/>
      </c>
      <c r="C620" s="6" t="str">
        <f t="shared" si="69"/>
        <v/>
      </c>
      <c r="D620" s="6" t="str">
        <f t="shared" si="63"/>
        <v/>
      </c>
      <c r="E620" s="6" t="str">
        <f t="shared" si="64"/>
        <v/>
      </c>
      <c r="F620" s="6" t="str">
        <f t="shared" si="65"/>
        <v/>
      </c>
      <c r="G620" s="6" t="str">
        <f t="shared" si="66"/>
        <v/>
      </c>
      <c r="H620" s="6" t="str">
        <f t="shared" si="67"/>
        <v/>
      </c>
      <c r="I620" s="6" t="str">
        <f t="shared" si="68"/>
        <v/>
      </c>
    </row>
    <row r="621" spans="1:9" x14ac:dyDescent="0.25">
      <c r="A621" s="2" t="str">
        <f>IF('ImR Data'!A621="","",'ImR Data'!A621)</f>
        <v/>
      </c>
      <c r="B621" s="6" t="str">
        <f>IF('ImR Data'!B621="","",'ImR Data'!B621)</f>
        <v/>
      </c>
      <c r="C621" s="6" t="str">
        <f t="shared" si="69"/>
        <v/>
      </c>
      <c r="D621" s="6" t="str">
        <f t="shared" si="63"/>
        <v/>
      </c>
      <c r="E621" s="6" t="str">
        <f t="shared" si="64"/>
        <v/>
      </c>
      <c r="F621" s="6" t="str">
        <f t="shared" si="65"/>
        <v/>
      </c>
      <c r="G621" s="6" t="str">
        <f t="shared" si="66"/>
        <v/>
      </c>
      <c r="H621" s="6" t="str">
        <f t="shared" si="67"/>
        <v/>
      </c>
      <c r="I621" s="6" t="str">
        <f t="shared" si="68"/>
        <v/>
      </c>
    </row>
    <row r="622" spans="1:9" x14ac:dyDescent="0.25">
      <c r="A622" s="2" t="str">
        <f>IF('ImR Data'!A622="","",'ImR Data'!A622)</f>
        <v/>
      </c>
      <c r="B622" s="6" t="str">
        <f>IF('ImR Data'!B622="","",'ImR Data'!B622)</f>
        <v/>
      </c>
      <c r="C622" s="6" t="str">
        <f t="shared" si="69"/>
        <v/>
      </c>
      <c r="D622" s="6" t="str">
        <f t="shared" si="63"/>
        <v/>
      </c>
      <c r="E622" s="6" t="str">
        <f t="shared" si="64"/>
        <v/>
      </c>
      <c r="F622" s="6" t="str">
        <f t="shared" si="65"/>
        <v/>
      </c>
      <c r="G622" s="6" t="str">
        <f t="shared" si="66"/>
        <v/>
      </c>
      <c r="H622" s="6" t="str">
        <f t="shared" si="67"/>
        <v/>
      </c>
      <c r="I622" s="6" t="str">
        <f t="shared" si="68"/>
        <v/>
      </c>
    </row>
    <row r="623" spans="1:9" x14ac:dyDescent="0.25">
      <c r="A623" s="2" t="str">
        <f>IF('ImR Data'!A623="","",'ImR Data'!A623)</f>
        <v/>
      </c>
      <c r="B623" s="6" t="str">
        <f>IF('ImR Data'!B623="","",'ImR Data'!B623)</f>
        <v/>
      </c>
      <c r="C623" s="6" t="str">
        <f t="shared" si="69"/>
        <v/>
      </c>
      <c r="D623" s="6" t="str">
        <f t="shared" si="63"/>
        <v/>
      </c>
      <c r="E623" s="6" t="str">
        <f t="shared" si="64"/>
        <v/>
      </c>
      <c r="F623" s="6" t="str">
        <f t="shared" si="65"/>
        <v/>
      </c>
      <c r="G623" s="6" t="str">
        <f t="shared" si="66"/>
        <v/>
      </c>
      <c r="H623" s="6" t="str">
        <f t="shared" si="67"/>
        <v/>
      </c>
      <c r="I623" s="6" t="str">
        <f t="shared" si="68"/>
        <v/>
      </c>
    </row>
    <row r="624" spans="1:9" x14ac:dyDescent="0.25">
      <c r="A624" s="2" t="str">
        <f>IF('ImR Data'!A624="","",'ImR Data'!A624)</f>
        <v/>
      </c>
      <c r="B624" s="6" t="str">
        <f>IF('ImR Data'!B624="","",'ImR Data'!B624)</f>
        <v/>
      </c>
      <c r="C624" s="6" t="str">
        <f t="shared" si="69"/>
        <v/>
      </c>
      <c r="D624" s="6" t="str">
        <f t="shared" si="63"/>
        <v/>
      </c>
      <c r="E624" s="6" t="str">
        <f t="shared" si="64"/>
        <v/>
      </c>
      <c r="F624" s="6" t="str">
        <f t="shared" si="65"/>
        <v/>
      </c>
      <c r="G624" s="6" t="str">
        <f t="shared" si="66"/>
        <v/>
      </c>
      <c r="H624" s="6" t="str">
        <f t="shared" si="67"/>
        <v/>
      </c>
      <c r="I624" s="6" t="str">
        <f t="shared" si="68"/>
        <v/>
      </c>
    </row>
    <row r="625" spans="1:9" x14ac:dyDescent="0.25">
      <c r="A625" s="2" t="str">
        <f>IF('ImR Data'!A625="","",'ImR Data'!A625)</f>
        <v/>
      </c>
      <c r="B625" s="6" t="str">
        <f>IF('ImR Data'!B625="","",'ImR Data'!B625)</f>
        <v/>
      </c>
      <c r="C625" s="6" t="str">
        <f t="shared" si="69"/>
        <v/>
      </c>
      <c r="D625" s="6" t="str">
        <f t="shared" si="63"/>
        <v/>
      </c>
      <c r="E625" s="6" t="str">
        <f t="shared" si="64"/>
        <v/>
      </c>
      <c r="F625" s="6" t="str">
        <f t="shared" si="65"/>
        <v/>
      </c>
      <c r="G625" s="6" t="str">
        <f t="shared" si="66"/>
        <v/>
      </c>
      <c r="H625" s="6" t="str">
        <f t="shared" si="67"/>
        <v/>
      </c>
      <c r="I625" s="6" t="str">
        <f t="shared" si="68"/>
        <v/>
      </c>
    </row>
    <row r="626" spans="1:9" x14ac:dyDescent="0.25">
      <c r="A626" s="2" t="str">
        <f>IF('ImR Data'!A626="","",'ImR Data'!A626)</f>
        <v/>
      </c>
      <c r="B626" s="6" t="str">
        <f>IF('ImR Data'!B626="","",'ImR Data'!B626)</f>
        <v/>
      </c>
      <c r="C626" s="6" t="str">
        <f t="shared" si="69"/>
        <v/>
      </c>
      <c r="D626" s="6" t="str">
        <f t="shared" si="63"/>
        <v/>
      </c>
      <c r="E626" s="6" t="str">
        <f t="shared" si="64"/>
        <v/>
      </c>
      <c r="F626" s="6" t="str">
        <f t="shared" si="65"/>
        <v/>
      </c>
      <c r="G626" s="6" t="str">
        <f t="shared" si="66"/>
        <v/>
      </c>
      <c r="H626" s="6" t="str">
        <f t="shared" si="67"/>
        <v/>
      </c>
      <c r="I626" s="6" t="str">
        <f t="shared" si="68"/>
        <v/>
      </c>
    </row>
    <row r="627" spans="1:9" x14ac:dyDescent="0.25">
      <c r="A627" s="2" t="str">
        <f>IF('ImR Data'!A627="","",'ImR Data'!A627)</f>
        <v/>
      </c>
      <c r="B627" s="6" t="str">
        <f>IF('ImR Data'!B627="","",'ImR Data'!B627)</f>
        <v/>
      </c>
      <c r="C627" s="6" t="str">
        <f t="shared" si="69"/>
        <v/>
      </c>
      <c r="D627" s="6" t="str">
        <f t="shared" si="63"/>
        <v/>
      </c>
      <c r="E627" s="6" t="str">
        <f t="shared" si="64"/>
        <v/>
      </c>
      <c r="F627" s="6" t="str">
        <f t="shared" si="65"/>
        <v/>
      </c>
      <c r="G627" s="6" t="str">
        <f t="shared" si="66"/>
        <v/>
      </c>
      <c r="H627" s="6" t="str">
        <f t="shared" si="67"/>
        <v/>
      </c>
      <c r="I627" s="6" t="str">
        <f t="shared" si="68"/>
        <v/>
      </c>
    </row>
    <row r="628" spans="1:9" x14ac:dyDescent="0.25">
      <c r="A628" s="2" t="str">
        <f>IF('ImR Data'!A628="","",'ImR Data'!A628)</f>
        <v/>
      </c>
      <c r="B628" s="6" t="str">
        <f>IF('ImR Data'!B628="","",'ImR Data'!B628)</f>
        <v/>
      </c>
      <c r="C628" s="6" t="str">
        <f t="shared" si="69"/>
        <v/>
      </c>
      <c r="D628" s="6" t="str">
        <f t="shared" si="63"/>
        <v/>
      </c>
      <c r="E628" s="6" t="str">
        <f t="shared" si="64"/>
        <v/>
      </c>
      <c r="F628" s="6" t="str">
        <f t="shared" si="65"/>
        <v/>
      </c>
      <c r="G628" s="6" t="str">
        <f t="shared" si="66"/>
        <v/>
      </c>
      <c r="H628" s="6" t="str">
        <f t="shared" si="67"/>
        <v/>
      </c>
      <c r="I628" s="6" t="str">
        <f t="shared" si="68"/>
        <v/>
      </c>
    </row>
    <row r="629" spans="1:9" x14ac:dyDescent="0.25">
      <c r="A629" s="2" t="str">
        <f>IF('ImR Data'!A629="","",'ImR Data'!A629)</f>
        <v/>
      </c>
      <c r="B629" s="6" t="str">
        <f>IF('ImR Data'!B629="","",'ImR Data'!B629)</f>
        <v/>
      </c>
      <c r="C629" s="6" t="str">
        <f t="shared" si="69"/>
        <v/>
      </c>
      <c r="D629" s="6" t="str">
        <f t="shared" si="63"/>
        <v/>
      </c>
      <c r="E629" s="6" t="str">
        <f t="shared" si="64"/>
        <v/>
      </c>
      <c r="F629" s="6" t="str">
        <f t="shared" si="65"/>
        <v/>
      </c>
      <c r="G629" s="6" t="str">
        <f t="shared" si="66"/>
        <v/>
      </c>
      <c r="H629" s="6" t="str">
        <f t="shared" si="67"/>
        <v/>
      </c>
      <c r="I629" s="6" t="str">
        <f t="shared" si="68"/>
        <v/>
      </c>
    </row>
    <row r="630" spans="1:9" x14ac:dyDescent="0.25">
      <c r="A630" s="2" t="str">
        <f>IF('ImR Data'!A630="","",'ImR Data'!A630)</f>
        <v/>
      </c>
      <c r="B630" s="6" t="str">
        <f>IF('ImR Data'!B630="","",'ImR Data'!B630)</f>
        <v/>
      </c>
      <c r="C630" s="6" t="str">
        <f t="shared" si="69"/>
        <v/>
      </c>
      <c r="D630" s="6" t="str">
        <f t="shared" si="63"/>
        <v/>
      </c>
      <c r="E630" s="6" t="str">
        <f t="shared" si="64"/>
        <v/>
      </c>
      <c r="F630" s="6" t="str">
        <f t="shared" si="65"/>
        <v/>
      </c>
      <c r="G630" s="6" t="str">
        <f t="shared" si="66"/>
        <v/>
      </c>
      <c r="H630" s="6" t="str">
        <f t="shared" si="67"/>
        <v/>
      </c>
      <c r="I630" s="6" t="str">
        <f t="shared" si="68"/>
        <v/>
      </c>
    </row>
    <row r="631" spans="1:9" x14ac:dyDescent="0.25">
      <c r="A631" s="2" t="str">
        <f>IF('ImR Data'!A631="","",'ImR Data'!A631)</f>
        <v/>
      </c>
      <c r="B631" s="6" t="str">
        <f>IF('ImR Data'!B631="","",'ImR Data'!B631)</f>
        <v/>
      </c>
      <c r="C631" s="6" t="str">
        <f t="shared" si="69"/>
        <v/>
      </c>
      <c r="D631" s="6" t="str">
        <f t="shared" si="63"/>
        <v/>
      </c>
      <c r="E631" s="6" t="str">
        <f t="shared" si="64"/>
        <v/>
      </c>
      <c r="F631" s="6" t="str">
        <f t="shared" si="65"/>
        <v/>
      </c>
      <c r="G631" s="6" t="str">
        <f t="shared" si="66"/>
        <v/>
      </c>
      <c r="H631" s="6" t="str">
        <f t="shared" si="67"/>
        <v/>
      </c>
      <c r="I631" s="6" t="str">
        <f t="shared" si="68"/>
        <v/>
      </c>
    </row>
    <row r="632" spans="1:9" x14ac:dyDescent="0.25">
      <c r="A632" s="2" t="str">
        <f>IF('ImR Data'!A632="","",'ImR Data'!A632)</f>
        <v/>
      </c>
      <c r="B632" s="6" t="str">
        <f>IF('ImR Data'!B632="","",'ImR Data'!B632)</f>
        <v/>
      </c>
      <c r="C632" s="6" t="str">
        <f t="shared" si="69"/>
        <v/>
      </c>
      <c r="D632" s="6" t="str">
        <f t="shared" si="63"/>
        <v/>
      </c>
      <c r="E632" s="6" t="str">
        <f t="shared" si="64"/>
        <v/>
      </c>
      <c r="F632" s="6" t="str">
        <f t="shared" si="65"/>
        <v/>
      </c>
      <c r="G632" s="6" t="str">
        <f t="shared" si="66"/>
        <v/>
      </c>
      <c r="H632" s="6" t="str">
        <f t="shared" si="67"/>
        <v/>
      </c>
      <c r="I632" s="6" t="str">
        <f t="shared" si="68"/>
        <v/>
      </c>
    </row>
    <row r="633" spans="1:9" x14ac:dyDescent="0.25">
      <c r="A633" s="2" t="str">
        <f>IF('ImR Data'!A633="","",'ImR Data'!A633)</f>
        <v/>
      </c>
      <c r="B633" s="6" t="str">
        <f>IF('ImR Data'!B633="","",'ImR Data'!B633)</f>
        <v/>
      </c>
      <c r="C633" s="6" t="str">
        <f t="shared" si="69"/>
        <v/>
      </c>
      <c r="D633" s="6" t="str">
        <f t="shared" si="63"/>
        <v/>
      </c>
      <c r="E633" s="6" t="str">
        <f t="shared" si="64"/>
        <v/>
      </c>
      <c r="F633" s="6" t="str">
        <f t="shared" si="65"/>
        <v/>
      </c>
      <c r="G633" s="6" t="str">
        <f t="shared" si="66"/>
        <v/>
      </c>
      <c r="H633" s="6" t="str">
        <f t="shared" si="67"/>
        <v/>
      </c>
      <c r="I633" s="6" t="str">
        <f t="shared" si="68"/>
        <v/>
      </c>
    </row>
    <row r="634" spans="1:9" x14ac:dyDescent="0.25">
      <c r="A634" s="2" t="str">
        <f>IF('ImR Data'!A634="","",'ImR Data'!A634)</f>
        <v/>
      </c>
      <c r="B634" s="6" t="str">
        <f>IF('ImR Data'!B634="","",'ImR Data'!B634)</f>
        <v/>
      </c>
      <c r="C634" s="6" t="str">
        <f t="shared" si="69"/>
        <v/>
      </c>
      <c r="D634" s="6" t="str">
        <f t="shared" si="63"/>
        <v/>
      </c>
      <c r="E634" s="6" t="str">
        <f t="shared" si="64"/>
        <v/>
      </c>
      <c r="F634" s="6" t="str">
        <f t="shared" si="65"/>
        <v/>
      </c>
      <c r="G634" s="6" t="str">
        <f t="shared" si="66"/>
        <v/>
      </c>
      <c r="H634" s="6" t="str">
        <f t="shared" si="67"/>
        <v/>
      </c>
      <c r="I634" s="6" t="str">
        <f t="shared" si="68"/>
        <v/>
      </c>
    </row>
    <row r="635" spans="1:9" x14ac:dyDescent="0.25">
      <c r="A635" s="2" t="str">
        <f>IF('ImR Data'!A635="","",'ImR Data'!A635)</f>
        <v/>
      </c>
      <c r="B635" s="6" t="str">
        <f>IF('ImR Data'!B635="","",'ImR Data'!B635)</f>
        <v/>
      </c>
      <c r="C635" s="6" t="str">
        <f t="shared" si="69"/>
        <v/>
      </c>
      <c r="D635" s="6" t="str">
        <f t="shared" si="63"/>
        <v/>
      </c>
      <c r="E635" s="6" t="str">
        <f t="shared" si="64"/>
        <v/>
      </c>
      <c r="F635" s="6" t="str">
        <f t="shared" si="65"/>
        <v/>
      </c>
      <c r="G635" s="6" t="str">
        <f t="shared" si="66"/>
        <v/>
      </c>
      <c r="H635" s="6" t="str">
        <f t="shared" si="67"/>
        <v/>
      </c>
      <c r="I635" s="6" t="str">
        <f t="shared" si="68"/>
        <v/>
      </c>
    </row>
    <row r="636" spans="1:9" x14ac:dyDescent="0.25">
      <c r="A636" s="2" t="str">
        <f>IF('ImR Data'!A636="","",'ImR Data'!A636)</f>
        <v/>
      </c>
      <c r="B636" s="6" t="str">
        <f>IF('ImR Data'!B636="","",'ImR Data'!B636)</f>
        <v/>
      </c>
      <c r="C636" s="6" t="str">
        <f t="shared" si="69"/>
        <v/>
      </c>
      <c r="D636" s="6" t="str">
        <f t="shared" si="63"/>
        <v/>
      </c>
      <c r="E636" s="6" t="str">
        <f t="shared" si="64"/>
        <v/>
      </c>
      <c r="F636" s="6" t="str">
        <f t="shared" si="65"/>
        <v/>
      </c>
      <c r="G636" s="6" t="str">
        <f t="shared" si="66"/>
        <v/>
      </c>
      <c r="H636" s="6" t="str">
        <f t="shared" si="67"/>
        <v/>
      </c>
      <c r="I636" s="6" t="str">
        <f t="shared" si="68"/>
        <v/>
      </c>
    </row>
    <row r="637" spans="1:9" x14ac:dyDescent="0.25">
      <c r="A637" s="2" t="str">
        <f>IF('ImR Data'!A637="","",'ImR Data'!A637)</f>
        <v/>
      </c>
      <c r="B637" s="6" t="str">
        <f>IF('ImR Data'!B637="","",'ImR Data'!B637)</f>
        <v/>
      </c>
      <c r="C637" s="6" t="str">
        <f t="shared" si="69"/>
        <v/>
      </c>
      <c r="D637" s="6" t="str">
        <f t="shared" si="63"/>
        <v/>
      </c>
      <c r="E637" s="6" t="str">
        <f t="shared" si="64"/>
        <v/>
      </c>
      <c r="F637" s="6" t="str">
        <f t="shared" si="65"/>
        <v/>
      </c>
      <c r="G637" s="6" t="str">
        <f t="shared" si="66"/>
        <v/>
      </c>
      <c r="H637" s="6" t="str">
        <f t="shared" si="67"/>
        <v/>
      </c>
      <c r="I637" s="6" t="str">
        <f t="shared" si="68"/>
        <v/>
      </c>
    </row>
    <row r="638" spans="1:9" x14ac:dyDescent="0.25">
      <c r="A638" s="2" t="str">
        <f>IF('ImR Data'!A638="","",'ImR Data'!A638)</f>
        <v/>
      </c>
      <c r="B638" s="6" t="str">
        <f>IF('ImR Data'!B638="","",'ImR Data'!B638)</f>
        <v/>
      </c>
      <c r="C638" s="6" t="str">
        <f t="shared" si="69"/>
        <v/>
      </c>
      <c r="D638" s="6" t="str">
        <f t="shared" si="63"/>
        <v/>
      </c>
      <c r="E638" s="6" t="str">
        <f t="shared" si="64"/>
        <v/>
      </c>
      <c r="F638" s="6" t="str">
        <f t="shared" si="65"/>
        <v/>
      </c>
      <c r="G638" s="6" t="str">
        <f t="shared" si="66"/>
        <v/>
      </c>
      <c r="H638" s="6" t="str">
        <f t="shared" si="67"/>
        <v/>
      </c>
      <c r="I638" s="6" t="str">
        <f t="shared" si="68"/>
        <v/>
      </c>
    </row>
    <row r="639" spans="1:9" x14ac:dyDescent="0.25">
      <c r="A639" s="2" t="str">
        <f>IF('ImR Data'!A639="","",'ImR Data'!A639)</f>
        <v/>
      </c>
      <c r="B639" s="6" t="str">
        <f>IF('ImR Data'!B639="","",'ImR Data'!B639)</f>
        <v/>
      </c>
      <c r="C639" s="6" t="str">
        <f t="shared" si="69"/>
        <v/>
      </c>
      <c r="D639" s="6" t="str">
        <f t="shared" si="63"/>
        <v/>
      </c>
      <c r="E639" s="6" t="str">
        <f t="shared" si="64"/>
        <v/>
      </c>
      <c r="F639" s="6" t="str">
        <f t="shared" si="65"/>
        <v/>
      </c>
      <c r="G639" s="6" t="str">
        <f t="shared" si="66"/>
        <v/>
      </c>
      <c r="H639" s="6" t="str">
        <f t="shared" si="67"/>
        <v/>
      </c>
      <c r="I639" s="6" t="str">
        <f t="shared" si="68"/>
        <v/>
      </c>
    </row>
    <row r="640" spans="1:9" x14ac:dyDescent="0.25">
      <c r="A640" s="2" t="str">
        <f>IF('ImR Data'!A640="","",'ImR Data'!A640)</f>
        <v/>
      </c>
      <c r="B640" s="6" t="str">
        <f>IF('ImR Data'!B640="","",'ImR Data'!B640)</f>
        <v/>
      </c>
      <c r="C640" s="6" t="str">
        <f t="shared" si="69"/>
        <v/>
      </c>
      <c r="D640" s="6" t="str">
        <f t="shared" si="63"/>
        <v/>
      </c>
      <c r="E640" s="6" t="str">
        <f t="shared" si="64"/>
        <v/>
      </c>
      <c r="F640" s="6" t="str">
        <f t="shared" si="65"/>
        <v/>
      </c>
      <c r="G640" s="6" t="str">
        <f t="shared" si="66"/>
        <v/>
      </c>
      <c r="H640" s="6" t="str">
        <f t="shared" si="67"/>
        <v/>
      </c>
      <c r="I640" s="6" t="str">
        <f t="shared" si="68"/>
        <v/>
      </c>
    </row>
    <row r="641" spans="1:9" x14ac:dyDescent="0.25">
      <c r="A641" s="2" t="str">
        <f>IF('ImR Data'!A641="","",'ImR Data'!A641)</f>
        <v/>
      </c>
      <c r="B641" s="6" t="str">
        <f>IF('ImR Data'!B641="","",'ImR Data'!B641)</f>
        <v/>
      </c>
      <c r="C641" s="6" t="str">
        <f t="shared" si="69"/>
        <v/>
      </c>
      <c r="D641" s="6" t="str">
        <f t="shared" si="63"/>
        <v/>
      </c>
      <c r="E641" s="6" t="str">
        <f t="shared" si="64"/>
        <v/>
      </c>
      <c r="F641" s="6" t="str">
        <f t="shared" si="65"/>
        <v/>
      </c>
      <c r="G641" s="6" t="str">
        <f t="shared" si="66"/>
        <v/>
      </c>
      <c r="H641" s="6" t="str">
        <f t="shared" si="67"/>
        <v/>
      </c>
      <c r="I641" s="6" t="str">
        <f t="shared" si="68"/>
        <v/>
      </c>
    </row>
    <row r="642" spans="1:9" x14ac:dyDescent="0.25">
      <c r="A642" s="2" t="str">
        <f>IF('ImR Data'!A642="","",'ImR Data'!A642)</f>
        <v/>
      </c>
      <c r="B642" s="6" t="str">
        <f>IF('ImR Data'!B642="","",'ImR Data'!B642)</f>
        <v/>
      </c>
      <c r="C642" s="6" t="str">
        <f t="shared" si="69"/>
        <v/>
      </c>
      <c r="D642" s="6" t="str">
        <f t="shared" ref="D642:D705" si="70">IF($M$2="","",$M$2)</f>
        <v/>
      </c>
      <c r="E642" s="6" t="str">
        <f t="shared" ref="E642:E705" si="71">IF($M$3="","",$M$3)</f>
        <v/>
      </c>
      <c r="F642" s="6" t="str">
        <f t="shared" ref="F642:F705" si="72">IF($M$4="","",$M$4)</f>
        <v/>
      </c>
      <c r="G642" s="6" t="str">
        <f t="shared" ref="G642:G705" si="73">IF($M$6="","",$M$6)</f>
        <v/>
      </c>
      <c r="H642" s="6" t="str">
        <f t="shared" ref="H642:H705" si="74">IF($M$7="","",$M$7)</f>
        <v/>
      </c>
      <c r="I642" s="6" t="str">
        <f t="shared" ref="I642:I705" si="75">IF($M$8="","",$M$8)</f>
        <v/>
      </c>
    </row>
    <row r="643" spans="1:9" x14ac:dyDescent="0.25">
      <c r="A643" s="2" t="str">
        <f>IF('ImR Data'!A643="","",'ImR Data'!A643)</f>
        <v/>
      </c>
      <c r="B643" s="6" t="str">
        <f>IF('ImR Data'!B643="","",'ImR Data'!B643)</f>
        <v/>
      </c>
      <c r="C643" s="6" t="str">
        <f t="shared" ref="C643:C706" si="76">IF((OR(B643="", B642=""))=TRUE,"",ABS(B643-B642))</f>
        <v/>
      </c>
      <c r="D643" s="6" t="str">
        <f t="shared" si="70"/>
        <v/>
      </c>
      <c r="E643" s="6" t="str">
        <f t="shared" si="71"/>
        <v/>
      </c>
      <c r="F643" s="6" t="str">
        <f t="shared" si="72"/>
        <v/>
      </c>
      <c r="G643" s="6" t="str">
        <f t="shared" si="73"/>
        <v/>
      </c>
      <c r="H643" s="6" t="str">
        <f t="shared" si="74"/>
        <v/>
      </c>
      <c r="I643" s="6" t="str">
        <f t="shared" si="75"/>
        <v/>
      </c>
    </row>
    <row r="644" spans="1:9" x14ac:dyDescent="0.25">
      <c r="A644" s="2" t="str">
        <f>IF('ImR Data'!A644="","",'ImR Data'!A644)</f>
        <v/>
      </c>
      <c r="B644" s="6" t="str">
        <f>IF('ImR Data'!B644="","",'ImR Data'!B644)</f>
        <v/>
      </c>
      <c r="C644" s="6" t="str">
        <f t="shared" si="76"/>
        <v/>
      </c>
      <c r="D644" s="6" t="str">
        <f t="shared" si="70"/>
        <v/>
      </c>
      <c r="E644" s="6" t="str">
        <f t="shared" si="71"/>
        <v/>
      </c>
      <c r="F644" s="6" t="str">
        <f t="shared" si="72"/>
        <v/>
      </c>
      <c r="G644" s="6" t="str">
        <f t="shared" si="73"/>
        <v/>
      </c>
      <c r="H644" s="6" t="str">
        <f t="shared" si="74"/>
        <v/>
      </c>
      <c r="I644" s="6" t="str">
        <f t="shared" si="75"/>
        <v/>
      </c>
    </row>
    <row r="645" spans="1:9" x14ac:dyDescent="0.25">
      <c r="A645" s="2" t="str">
        <f>IF('ImR Data'!A645="","",'ImR Data'!A645)</f>
        <v/>
      </c>
      <c r="B645" s="6" t="str">
        <f>IF('ImR Data'!B645="","",'ImR Data'!B645)</f>
        <v/>
      </c>
      <c r="C645" s="6" t="str">
        <f t="shared" si="76"/>
        <v/>
      </c>
      <c r="D645" s="6" t="str">
        <f t="shared" si="70"/>
        <v/>
      </c>
      <c r="E645" s="6" t="str">
        <f t="shared" si="71"/>
        <v/>
      </c>
      <c r="F645" s="6" t="str">
        <f t="shared" si="72"/>
        <v/>
      </c>
      <c r="G645" s="6" t="str">
        <f t="shared" si="73"/>
        <v/>
      </c>
      <c r="H645" s="6" t="str">
        <f t="shared" si="74"/>
        <v/>
      </c>
      <c r="I645" s="6" t="str">
        <f t="shared" si="75"/>
        <v/>
      </c>
    </row>
    <row r="646" spans="1:9" x14ac:dyDescent="0.25">
      <c r="A646" s="2" t="str">
        <f>IF('ImR Data'!A646="","",'ImR Data'!A646)</f>
        <v/>
      </c>
      <c r="B646" s="6" t="str">
        <f>IF('ImR Data'!B646="","",'ImR Data'!B646)</f>
        <v/>
      </c>
      <c r="C646" s="6" t="str">
        <f t="shared" si="76"/>
        <v/>
      </c>
      <c r="D646" s="6" t="str">
        <f t="shared" si="70"/>
        <v/>
      </c>
      <c r="E646" s="6" t="str">
        <f t="shared" si="71"/>
        <v/>
      </c>
      <c r="F646" s="6" t="str">
        <f t="shared" si="72"/>
        <v/>
      </c>
      <c r="G646" s="6" t="str">
        <f t="shared" si="73"/>
        <v/>
      </c>
      <c r="H646" s="6" t="str">
        <f t="shared" si="74"/>
        <v/>
      </c>
      <c r="I646" s="6" t="str">
        <f t="shared" si="75"/>
        <v/>
      </c>
    </row>
    <row r="647" spans="1:9" x14ac:dyDescent="0.25">
      <c r="A647" s="2" t="str">
        <f>IF('ImR Data'!A647="","",'ImR Data'!A647)</f>
        <v/>
      </c>
      <c r="B647" s="6" t="str">
        <f>IF('ImR Data'!B647="","",'ImR Data'!B647)</f>
        <v/>
      </c>
      <c r="C647" s="6" t="str">
        <f t="shared" si="76"/>
        <v/>
      </c>
      <c r="D647" s="6" t="str">
        <f t="shared" si="70"/>
        <v/>
      </c>
      <c r="E647" s="6" t="str">
        <f t="shared" si="71"/>
        <v/>
      </c>
      <c r="F647" s="6" t="str">
        <f t="shared" si="72"/>
        <v/>
      </c>
      <c r="G647" s="6" t="str">
        <f t="shared" si="73"/>
        <v/>
      </c>
      <c r="H647" s="6" t="str">
        <f t="shared" si="74"/>
        <v/>
      </c>
      <c r="I647" s="6" t="str">
        <f t="shared" si="75"/>
        <v/>
      </c>
    </row>
    <row r="648" spans="1:9" x14ac:dyDescent="0.25">
      <c r="A648" s="2" t="str">
        <f>IF('ImR Data'!A648="","",'ImR Data'!A648)</f>
        <v/>
      </c>
      <c r="B648" s="6" t="str">
        <f>IF('ImR Data'!B648="","",'ImR Data'!B648)</f>
        <v/>
      </c>
      <c r="C648" s="6" t="str">
        <f t="shared" si="76"/>
        <v/>
      </c>
      <c r="D648" s="6" t="str">
        <f t="shared" si="70"/>
        <v/>
      </c>
      <c r="E648" s="6" t="str">
        <f t="shared" si="71"/>
        <v/>
      </c>
      <c r="F648" s="6" t="str">
        <f t="shared" si="72"/>
        <v/>
      </c>
      <c r="G648" s="6" t="str">
        <f t="shared" si="73"/>
        <v/>
      </c>
      <c r="H648" s="6" t="str">
        <f t="shared" si="74"/>
        <v/>
      </c>
      <c r="I648" s="6" t="str">
        <f t="shared" si="75"/>
        <v/>
      </c>
    </row>
    <row r="649" spans="1:9" x14ac:dyDescent="0.25">
      <c r="A649" s="2" t="str">
        <f>IF('ImR Data'!A649="","",'ImR Data'!A649)</f>
        <v/>
      </c>
      <c r="B649" s="6" t="str">
        <f>IF('ImR Data'!B649="","",'ImR Data'!B649)</f>
        <v/>
      </c>
      <c r="C649" s="6" t="str">
        <f t="shared" si="76"/>
        <v/>
      </c>
      <c r="D649" s="6" t="str">
        <f t="shared" si="70"/>
        <v/>
      </c>
      <c r="E649" s="6" t="str">
        <f t="shared" si="71"/>
        <v/>
      </c>
      <c r="F649" s="6" t="str">
        <f t="shared" si="72"/>
        <v/>
      </c>
      <c r="G649" s="6" t="str">
        <f t="shared" si="73"/>
        <v/>
      </c>
      <c r="H649" s="6" t="str">
        <f t="shared" si="74"/>
        <v/>
      </c>
      <c r="I649" s="6" t="str">
        <f t="shared" si="75"/>
        <v/>
      </c>
    </row>
    <row r="650" spans="1:9" x14ac:dyDescent="0.25">
      <c r="A650" s="2" t="str">
        <f>IF('ImR Data'!A650="","",'ImR Data'!A650)</f>
        <v/>
      </c>
      <c r="B650" s="6" t="str">
        <f>IF('ImR Data'!B650="","",'ImR Data'!B650)</f>
        <v/>
      </c>
      <c r="C650" s="6" t="str">
        <f t="shared" si="76"/>
        <v/>
      </c>
      <c r="D650" s="6" t="str">
        <f t="shared" si="70"/>
        <v/>
      </c>
      <c r="E650" s="6" t="str">
        <f t="shared" si="71"/>
        <v/>
      </c>
      <c r="F650" s="6" t="str">
        <f t="shared" si="72"/>
        <v/>
      </c>
      <c r="G650" s="6" t="str">
        <f t="shared" si="73"/>
        <v/>
      </c>
      <c r="H650" s="6" t="str">
        <f t="shared" si="74"/>
        <v/>
      </c>
      <c r="I650" s="6" t="str">
        <f t="shared" si="75"/>
        <v/>
      </c>
    </row>
    <row r="651" spans="1:9" x14ac:dyDescent="0.25">
      <c r="A651" s="2" t="str">
        <f>IF('ImR Data'!A651="","",'ImR Data'!A651)</f>
        <v/>
      </c>
      <c r="B651" s="6" t="str">
        <f>IF('ImR Data'!B651="","",'ImR Data'!B651)</f>
        <v/>
      </c>
      <c r="C651" s="6" t="str">
        <f t="shared" si="76"/>
        <v/>
      </c>
      <c r="D651" s="6" t="str">
        <f t="shared" si="70"/>
        <v/>
      </c>
      <c r="E651" s="6" t="str">
        <f t="shared" si="71"/>
        <v/>
      </c>
      <c r="F651" s="6" t="str">
        <f t="shared" si="72"/>
        <v/>
      </c>
      <c r="G651" s="6" t="str">
        <f t="shared" si="73"/>
        <v/>
      </c>
      <c r="H651" s="6" t="str">
        <f t="shared" si="74"/>
        <v/>
      </c>
      <c r="I651" s="6" t="str">
        <f t="shared" si="75"/>
        <v/>
      </c>
    </row>
    <row r="652" spans="1:9" x14ac:dyDescent="0.25">
      <c r="A652" s="2" t="str">
        <f>IF('ImR Data'!A652="","",'ImR Data'!A652)</f>
        <v/>
      </c>
      <c r="B652" s="6" t="str">
        <f>IF('ImR Data'!B652="","",'ImR Data'!B652)</f>
        <v/>
      </c>
      <c r="C652" s="6" t="str">
        <f t="shared" si="76"/>
        <v/>
      </c>
      <c r="D652" s="6" t="str">
        <f t="shared" si="70"/>
        <v/>
      </c>
      <c r="E652" s="6" t="str">
        <f t="shared" si="71"/>
        <v/>
      </c>
      <c r="F652" s="6" t="str">
        <f t="shared" si="72"/>
        <v/>
      </c>
      <c r="G652" s="6" t="str">
        <f t="shared" si="73"/>
        <v/>
      </c>
      <c r="H652" s="6" t="str">
        <f t="shared" si="74"/>
        <v/>
      </c>
      <c r="I652" s="6" t="str">
        <f t="shared" si="75"/>
        <v/>
      </c>
    </row>
    <row r="653" spans="1:9" x14ac:dyDescent="0.25">
      <c r="A653" s="2" t="str">
        <f>IF('ImR Data'!A653="","",'ImR Data'!A653)</f>
        <v/>
      </c>
      <c r="B653" s="6" t="str">
        <f>IF('ImR Data'!B653="","",'ImR Data'!B653)</f>
        <v/>
      </c>
      <c r="C653" s="6" t="str">
        <f t="shared" si="76"/>
        <v/>
      </c>
      <c r="D653" s="6" t="str">
        <f t="shared" si="70"/>
        <v/>
      </c>
      <c r="E653" s="6" t="str">
        <f t="shared" si="71"/>
        <v/>
      </c>
      <c r="F653" s="6" t="str">
        <f t="shared" si="72"/>
        <v/>
      </c>
      <c r="G653" s="6" t="str">
        <f t="shared" si="73"/>
        <v/>
      </c>
      <c r="H653" s="6" t="str">
        <f t="shared" si="74"/>
        <v/>
      </c>
      <c r="I653" s="6" t="str">
        <f t="shared" si="75"/>
        <v/>
      </c>
    </row>
    <row r="654" spans="1:9" x14ac:dyDescent="0.25">
      <c r="A654" s="2" t="str">
        <f>IF('ImR Data'!A654="","",'ImR Data'!A654)</f>
        <v/>
      </c>
      <c r="B654" s="6" t="str">
        <f>IF('ImR Data'!B654="","",'ImR Data'!B654)</f>
        <v/>
      </c>
      <c r="C654" s="6" t="str">
        <f t="shared" si="76"/>
        <v/>
      </c>
      <c r="D654" s="6" t="str">
        <f t="shared" si="70"/>
        <v/>
      </c>
      <c r="E654" s="6" t="str">
        <f t="shared" si="71"/>
        <v/>
      </c>
      <c r="F654" s="6" t="str">
        <f t="shared" si="72"/>
        <v/>
      </c>
      <c r="G654" s="6" t="str">
        <f t="shared" si="73"/>
        <v/>
      </c>
      <c r="H654" s="6" t="str">
        <f t="shared" si="74"/>
        <v/>
      </c>
      <c r="I654" s="6" t="str">
        <f t="shared" si="75"/>
        <v/>
      </c>
    </row>
    <row r="655" spans="1:9" x14ac:dyDescent="0.25">
      <c r="A655" s="2" t="str">
        <f>IF('ImR Data'!A655="","",'ImR Data'!A655)</f>
        <v/>
      </c>
      <c r="B655" s="6" t="str">
        <f>IF('ImR Data'!B655="","",'ImR Data'!B655)</f>
        <v/>
      </c>
      <c r="C655" s="6" t="str">
        <f t="shared" si="76"/>
        <v/>
      </c>
      <c r="D655" s="6" t="str">
        <f t="shared" si="70"/>
        <v/>
      </c>
      <c r="E655" s="6" t="str">
        <f t="shared" si="71"/>
        <v/>
      </c>
      <c r="F655" s="6" t="str">
        <f t="shared" si="72"/>
        <v/>
      </c>
      <c r="G655" s="6" t="str">
        <f t="shared" si="73"/>
        <v/>
      </c>
      <c r="H655" s="6" t="str">
        <f t="shared" si="74"/>
        <v/>
      </c>
      <c r="I655" s="6" t="str">
        <f t="shared" si="75"/>
        <v/>
      </c>
    </row>
    <row r="656" spans="1:9" x14ac:dyDescent="0.25">
      <c r="A656" s="2" t="str">
        <f>IF('ImR Data'!A656="","",'ImR Data'!A656)</f>
        <v/>
      </c>
      <c r="B656" s="6" t="str">
        <f>IF('ImR Data'!B656="","",'ImR Data'!B656)</f>
        <v/>
      </c>
      <c r="C656" s="6" t="str">
        <f t="shared" si="76"/>
        <v/>
      </c>
      <c r="D656" s="6" t="str">
        <f t="shared" si="70"/>
        <v/>
      </c>
      <c r="E656" s="6" t="str">
        <f t="shared" si="71"/>
        <v/>
      </c>
      <c r="F656" s="6" t="str">
        <f t="shared" si="72"/>
        <v/>
      </c>
      <c r="G656" s="6" t="str">
        <f t="shared" si="73"/>
        <v/>
      </c>
      <c r="H656" s="6" t="str">
        <f t="shared" si="74"/>
        <v/>
      </c>
      <c r="I656" s="6" t="str">
        <f t="shared" si="75"/>
        <v/>
      </c>
    </row>
    <row r="657" spans="1:9" x14ac:dyDescent="0.25">
      <c r="A657" s="2" t="str">
        <f>IF('ImR Data'!A657="","",'ImR Data'!A657)</f>
        <v/>
      </c>
      <c r="B657" s="6" t="str">
        <f>IF('ImR Data'!B657="","",'ImR Data'!B657)</f>
        <v/>
      </c>
      <c r="C657" s="6" t="str">
        <f t="shared" si="76"/>
        <v/>
      </c>
      <c r="D657" s="6" t="str">
        <f t="shared" si="70"/>
        <v/>
      </c>
      <c r="E657" s="6" t="str">
        <f t="shared" si="71"/>
        <v/>
      </c>
      <c r="F657" s="6" t="str">
        <f t="shared" si="72"/>
        <v/>
      </c>
      <c r="G657" s="6" t="str">
        <f t="shared" si="73"/>
        <v/>
      </c>
      <c r="H657" s="6" t="str">
        <f t="shared" si="74"/>
        <v/>
      </c>
      <c r="I657" s="6" t="str">
        <f t="shared" si="75"/>
        <v/>
      </c>
    </row>
    <row r="658" spans="1:9" x14ac:dyDescent="0.25">
      <c r="A658" s="2" t="str">
        <f>IF('ImR Data'!A658="","",'ImR Data'!A658)</f>
        <v/>
      </c>
      <c r="B658" s="6" t="str">
        <f>IF('ImR Data'!B658="","",'ImR Data'!B658)</f>
        <v/>
      </c>
      <c r="C658" s="6" t="str">
        <f t="shared" si="76"/>
        <v/>
      </c>
      <c r="D658" s="6" t="str">
        <f t="shared" si="70"/>
        <v/>
      </c>
      <c r="E658" s="6" t="str">
        <f t="shared" si="71"/>
        <v/>
      </c>
      <c r="F658" s="6" t="str">
        <f t="shared" si="72"/>
        <v/>
      </c>
      <c r="G658" s="6" t="str">
        <f t="shared" si="73"/>
        <v/>
      </c>
      <c r="H658" s="6" t="str">
        <f t="shared" si="74"/>
        <v/>
      </c>
      <c r="I658" s="6" t="str">
        <f t="shared" si="75"/>
        <v/>
      </c>
    </row>
    <row r="659" spans="1:9" x14ac:dyDescent="0.25">
      <c r="A659" s="2" t="str">
        <f>IF('ImR Data'!A659="","",'ImR Data'!A659)</f>
        <v/>
      </c>
      <c r="B659" s="6" t="str">
        <f>IF('ImR Data'!B659="","",'ImR Data'!B659)</f>
        <v/>
      </c>
      <c r="C659" s="6" t="str">
        <f t="shared" si="76"/>
        <v/>
      </c>
      <c r="D659" s="6" t="str">
        <f t="shared" si="70"/>
        <v/>
      </c>
      <c r="E659" s="6" t="str">
        <f t="shared" si="71"/>
        <v/>
      </c>
      <c r="F659" s="6" t="str">
        <f t="shared" si="72"/>
        <v/>
      </c>
      <c r="G659" s="6" t="str">
        <f t="shared" si="73"/>
        <v/>
      </c>
      <c r="H659" s="6" t="str">
        <f t="shared" si="74"/>
        <v/>
      </c>
      <c r="I659" s="6" t="str">
        <f t="shared" si="75"/>
        <v/>
      </c>
    </row>
    <row r="660" spans="1:9" x14ac:dyDescent="0.25">
      <c r="A660" s="2" t="str">
        <f>IF('ImR Data'!A660="","",'ImR Data'!A660)</f>
        <v/>
      </c>
      <c r="B660" s="6" t="str">
        <f>IF('ImR Data'!B660="","",'ImR Data'!B660)</f>
        <v/>
      </c>
      <c r="C660" s="6" t="str">
        <f t="shared" si="76"/>
        <v/>
      </c>
      <c r="D660" s="6" t="str">
        <f t="shared" si="70"/>
        <v/>
      </c>
      <c r="E660" s="6" t="str">
        <f t="shared" si="71"/>
        <v/>
      </c>
      <c r="F660" s="6" t="str">
        <f t="shared" si="72"/>
        <v/>
      </c>
      <c r="G660" s="6" t="str">
        <f t="shared" si="73"/>
        <v/>
      </c>
      <c r="H660" s="6" t="str">
        <f t="shared" si="74"/>
        <v/>
      </c>
      <c r="I660" s="6" t="str">
        <f t="shared" si="75"/>
        <v/>
      </c>
    </row>
    <row r="661" spans="1:9" x14ac:dyDescent="0.25">
      <c r="A661" s="2" t="str">
        <f>IF('ImR Data'!A661="","",'ImR Data'!A661)</f>
        <v/>
      </c>
      <c r="B661" s="6" t="str">
        <f>IF('ImR Data'!B661="","",'ImR Data'!B661)</f>
        <v/>
      </c>
      <c r="C661" s="6" t="str">
        <f t="shared" si="76"/>
        <v/>
      </c>
      <c r="D661" s="6" t="str">
        <f t="shared" si="70"/>
        <v/>
      </c>
      <c r="E661" s="6" t="str">
        <f t="shared" si="71"/>
        <v/>
      </c>
      <c r="F661" s="6" t="str">
        <f t="shared" si="72"/>
        <v/>
      </c>
      <c r="G661" s="6" t="str">
        <f t="shared" si="73"/>
        <v/>
      </c>
      <c r="H661" s="6" t="str">
        <f t="shared" si="74"/>
        <v/>
      </c>
      <c r="I661" s="6" t="str">
        <f t="shared" si="75"/>
        <v/>
      </c>
    </row>
    <row r="662" spans="1:9" x14ac:dyDescent="0.25">
      <c r="A662" s="2" t="str">
        <f>IF('ImR Data'!A662="","",'ImR Data'!A662)</f>
        <v/>
      </c>
      <c r="B662" s="6" t="str">
        <f>IF('ImR Data'!B662="","",'ImR Data'!B662)</f>
        <v/>
      </c>
      <c r="C662" s="6" t="str">
        <f t="shared" si="76"/>
        <v/>
      </c>
      <c r="D662" s="6" t="str">
        <f t="shared" si="70"/>
        <v/>
      </c>
      <c r="E662" s="6" t="str">
        <f t="shared" si="71"/>
        <v/>
      </c>
      <c r="F662" s="6" t="str">
        <f t="shared" si="72"/>
        <v/>
      </c>
      <c r="G662" s="6" t="str">
        <f t="shared" si="73"/>
        <v/>
      </c>
      <c r="H662" s="6" t="str">
        <f t="shared" si="74"/>
        <v/>
      </c>
      <c r="I662" s="6" t="str">
        <f t="shared" si="75"/>
        <v/>
      </c>
    </row>
    <row r="663" spans="1:9" x14ac:dyDescent="0.25">
      <c r="A663" s="2" t="str">
        <f>IF('ImR Data'!A663="","",'ImR Data'!A663)</f>
        <v/>
      </c>
      <c r="B663" s="6" t="str">
        <f>IF('ImR Data'!B663="","",'ImR Data'!B663)</f>
        <v/>
      </c>
      <c r="C663" s="6" t="str">
        <f t="shared" si="76"/>
        <v/>
      </c>
      <c r="D663" s="6" t="str">
        <f t="shared" si="70"/>
        <v/>
      </c>
      <c r="E663" s="6" t="str">
        <f t="shared" si="71"/>
        <v/>
      </c>
      <c r="F663" s="6" t="str">
        <f t="shared" si="72"/>
        <v/>
      </c>
      <c r="G663" s="6" t="str">
        <f t="shared" si="73"/>
        <v/>
      </c>
      <c r="H663" s="6" t="str">
        <f t="shared" si="74"/>
        <v/>
      </c>
      <c r="I663" s="6" t="str">
        <f t="shared" si="75"/>
        <v/>
      </c>
    </row>
    <row r="664" spans="1:9" x14ac:dyDescent="0.25">
      <c r="A664" s="2" t="str">
        <f>IF('ImR Data'!A664="","",'ImR Data'!A664)</f>
        <v/>
      </c>
      <c r="B664" s="6" t="str">
        <f>IF('ImR Data'!B664="","",'ImR Data'!B664)</f>
        <v/>
      </c>
      <c r="C664" s="6" t="str">
        <f t="shared" si="76"/>
        <v/>
      </c>
      <c r="D664" s="6" t="str">
        <f t="shared" si="70"/>
        <v/>
      </c>
      <c r="E664" s="6" t="str">
        <f t="shared" si="71"/>
        <v/>
      </c>
      <c r="F664" s="6" t="str">
        <f t="shared" si="72"/>
        <v/>
      </c>
      <c r="G664" s="6" t="str">
        <f t="shared" si="73"/>
        <v/>
      </c>
      <c r="H664" s="6" t="str">
        <f t="shared" si="74"/>
        <v/>
      </c>
      <c r="I664" s="6" t="str">
        <f t="shared" si="75"/>
        <v/>
      </c>
    </row>
    <row r="665" spans="1:9" x14ac:dyDescent="0.25">
      <c r="A665" s="2" t="str">
        <f>IF('ImR Data'!A665="","",'ImR Data'!A665)</f>
        <v/>
      </c>
      <c r="B665" s="6" t="str">
        <f>IF('ImR Data'!B665="","",'ImR Data'!B665)</f>
        <v/>
      </c>
      <c r="C665" s="6" t="str">
        <f t="shared" si="76"/>
        <v/>
      </c>
      <c r="D665" s="6" t="str">
        <f t="shared" si="70"/>
        <v/>
      </c>
      <c r="E665" s="6" t="str">
        <f t="shared" si="71"/>
        <v/>
      </c>
      <c r="F665" s="6" t="str">
        <f t="shared" si="72"/>
        <v/>
      </c>
      <c r="G665" s="6" t="str">
        <f t="shared" si="73"/>
        <v/>
      </c>
      <c r="H665" s="6" t="str">
        <f t="shared" si="74"/>
        <v/>
      </c>
      <c r="I665" s="6" t="str">
        <f t="shared" si="75"/>
        <v/>
      </c>
    </row>
    <row r="666" spans="1:9" x14ac:dyDescent="0.25">
      <c r="A666" s="2" t="str">
        <f>IF('ImR Data'!A666="","",'ImR Data'!A666)</f>
        <v/>
      </c>
      <c r="B666" s="6" t="str">
        <f>IF('ImR Data'!B666="","",'ImR Data'!B666)</f>
        <v/>
      </c>
      <c r="C666" s="6" t="str">
        <f t="shared" si="76"/>
        <v/>
      </c>
      <c r="D666" s="6" t="str">
        <f t="shared" si="70"/>
        <v/>
      </c>
      <c r="E666" s="6" t="str">
        <f t="shared" si="71"/>
        <v/>
      </c>
      <c r="F666" s="6" t="str">
        <f t="shared" si="72"/>
        <v/>
      </c>
      <c r="G666" s="6" t="str">
        <f t="shared" si="73"/>
        <v/>
      </c>
      <c r="H666" s="6" t="str">
        <f t="shared" si="74"/>
        <v/>
      </c>
      <c r="I666" s="6" t="str">
        <f t="shared" si="75"/>
        <v/>
      </c>
    </row>
    <row r="667" spans="1:9" x14ac:dyDescent="0.25">
      <c r="A667" s="2" t="str">
        <f>IF('ImR Data'!A667="","",'ImR Data'!A667)</f>
        <v/>
      </c>
      <c r="B667" s="6" t="str">
        <f>IF('ImR Data'!B667="","",'ImR Data'!B667)</f>
        <v/>
      </c>
      <c r="C667" s="6" t="str">
        <f t="shared" si="76"/>
        <v/>
      </c>
      <c r="D667" s="6" t="str">
        <f t="shared" si="70"/>
        <v/>
      </c>
      <c r="E667" s="6" t="str">
        <f t="shared" si="71"/>
        <v/>
      </c>
      <c r="F667" s="6" t="str">
        <f t="shared" si="72"/>
        <v/>
      </c>
      <c r="G667" s="6" t="str">
        <f t="shared" si="73"/>
        <v/>
      </c>
      <c r="H667" s="6" t="str">
        <f t="shared" si="74"/>
        <v/>
      </c>
      <c r="I667" s="6" t="str">
        <f t="shared" si="75"/>
        <v/>
      </c>
    </row>
    <row r="668" spans="1:9" x14ac:dyDescent="0.25">
      <c r="A668" s="2" t="str">
        <f>IF('ImR Data'!A668="","",'ImR Data'!A668)</f>
        <v/>
      </c>
      <c r="B668" s="6" t="str">
        <f>IF('ImR Data'!B668="","",'ImR Data'!B668)</f>
        <v/>
      </c>
      <c r="C668" s="6" t="str">
        <f t="shared" si="76"/>
        <v/>
      </c>
      <c r="D668" s="6" t="str">
        <f t="shared" si="70"/>
        <v/>
      </c>
      <c r="E668" s="6" t="str">
        <f t="shared" si="71"/>
        <v/>
      </c>
      <c r="F668" s="6" t="str">
        <f t="shared" si="72"/>
        <v/>
      </c>
      <c r="G668" s="6" t="str">
        <f t="shared" si="73"/>
        <v/>
      </c>
      <c r="H668" s="6" t="str">
        <f t="shared" si="74"/>
        <v/>
      </c>
      <c r="I668" s="6" t="str">
        <f t="shared" si="75"/>
        <v/>
      </c>
    </row>
    <row r="669" spans="1:9" x14ac:dyDescent="0.25">
      <c r="A669" s="2" t="str">
        <f>IF('ImR Data'!A669="","",'ImR Data'!A669)</f>
        <v/>
      </c>
      <c r="B669" s="6" t="str">
        <f>IF('ImR Data'!B669="","",'ImR Data'!B669)</f>
        <v/>
      </c>
      <c r="C669" s="6" t="str">
        <f t="shared" si="76"/>
        <v/>
      </c>
      <c r="D669" s="6" t="str">
        <f t="shared" si="70"/>
        <v/>
      </c>
      <c r="E669" s="6" t="str">
        <f t="shared" si="71"/>
        <v/>
      </c>
      <c r="F669" s="6" t="str">
        <f t="shared" si="72"/>
        <v/>
      </c>
      <c r="G669" s="6" t="str">
        <f t="shared" si="73"/>
        <v/>
      </c>
      <c r="H669" s="6" t="str">
        <f t="shared" si="74"/>
        <v/>
      </c>
      <c r="I669" s="6" t="str">
        <f t="shared" si="75"/>
        <v/>
      </c>
    </row>
    <row r="670" spans="1:9" x14ac:dyDescent="0.25">
      <c r="A670" s="2" t="str">
        <f>IF('ImR Data'!A670="","",'ImR Data'!A670)</f>
        <v/>
      </c>
      <c r="B670" s="6" t="str">
        <f>IF('ImR Data'!B670="","",'ImR Data'!B670)</f>
        <v/>
      </c>
      <c r="C670" s="6" t="str">
        <f t="shared" si="76"/>
        <v/>
      </c>
      <c r="D670" s="6" t="str">
        <f t="shared" si="70"/>
        <v/>
      </c>
      <c r="E670" s="6" t="str">
        <f t="shared" si="71"/>
        <v/>
      </c>
      <c r="F670" s="6" t="str">
        <f t="shared" si="72"/>
        <v/>
      </c>
      <c r="G670" s="6" t="str">
        <f t="shared" si="73"/>
        <v/>
      </c>
      <c r="H670" s="6" t="str">
        <f t="shared" si="74"/>
        <v/>
      </c>
      <c r="I670" s="6" t="str">
        <f t="shared" si="75"/>
        <v/>
      </c>
    </row>
    <row r="671" spans="1:9" x14ac:dyDescent="0.25">
      <c r="A671" s="2" t="str">
        <f>IF('ImR Data'!A671="","",'ImR Data'!A671)</f>
        <v/>
      </c>
      <c r="B671" s="6" t="str">
        <f>IF('ImR Data'!B671="","",'ImR Data'!B671)</f>
        <v/>
      </c>
      <c r="C671" s="6" t="str">
        <f t="shared" si="76"/>
        <v/>
      </c>
      <c r="D671" s="6" t="str">
        <f t="shared" si="70"/>
        <v/>
      </c>
      <c r="E671" s="6" t="str">
        <f t="shared" si="71"/>
        <v/>
      </c>
      <c r="F671" s="6" t="str">
        <f t="shared" si="72"/>
        <v/>
      </c>
      <c r="G671" s="6" t="str">
        <f t="shared" si="73"/>
        <v/>
      </c>
      <c r="H671" s="6" t="str">
        <f t="shared" si="74"/>
        <v/>
      </c>
      <c r="I671" s="6" t="str">
        <f t="shared" si="75"/>
        <v/>
      </c>
    </row>
    <row r="672" spans="1:9" x14ac:dyDescent="0.25">
      <c r="A672" s="2" t="str">
        <f>IF('ImR Data'!A672="","",'ImR Data'!A672)</f>
        <v/>
      </c>
      <c r="B672" s="6" t="str">
        <f>IF('ImR Data'!B672="","",'ImR Data'!B672)</f>
        <v/>
      </c>
      <c r="C672" s="6" t="str">
        <f t="shared" si="76"/>
        <v/>
      </c>
      <c r="D672" s="6" t="str">
        <f t="shared" si="70"/>
        <v/>
      </c>
      <c r="E672" s="6" t="str">
        <f t="shared" si="71"/>
        <v/>
      </c>
      <c r="F672" s="6" t="str">
        <f t="shared" si="72"/>
        <v/>
      </c>
      <c r="G672" s="6" t="str">
        <f t="shared" si="73"/>
        <v/>
      </c>
      <c r="H672" s="6" t="str">
        <f t="shared" si="74"/>
        <v/>
      </c>
      <c r="I672" s="6" t="str">
        <f t="shared" si="75"/>
        <v/>
      </c>
    </row>
    <row r="673" spans="1:9" x14ac:dyDescent="0.25">
      <c r="A673" s="2" t="str">
        <f>IF('ImR Data'!A673="","",'ImR Data'!A673)</f>
        <v/>
      </c>
      <c r="B673" s="6" t="str">
        <f>IF('ImR Data'!B673="","",'ImR Data'!B673)</f>
        <v/>
      </c>
      <c r="C673" s="6" t="str">
        <f t="shared" si="76"/>
        <v/>
      </c>
      <c r="D673" s="6" t="str">
        <f t="shared" si="70"/>
        <v/>
      </c>
      <c r="E673" s="6" t="str">
        <f t="shared" si="71"/>
        <v/>
      </c>
      <c r="F673" s="6" t="str">
        <f t="shared" si="72"/>
        <v/>
      </c>
      <c r="G673" s="6" t="str">
        <f t="shared" si="73"/>
        <v/>
      </c>
      <c r="H673" s="6" t="str">
        <f t="shared" si="74"/>
        <v/>
      </c>
      <c r="I673" s="6" t="str">
        <f t="shared" si="75"/>
        <v/>
      </c>
    </row>
    <row r="674" spans="1:9" x14ac:dyDescent="0.25">
      <c r="A674" s="2" t="str">
        <f>IF('ImR Data'!A674="","",'ImR Data'!A674)</f>
        <v/>
      </c>
      <c r="B674" s="6" t="str">
        <f>IF('ImR Data'!B674="","",'ImR Data'!B674)</f>
        <v/>
      </c>
      <c r="C674" s="6" t="str">
        <f t="shared" si="76"/>
        <v/>
      </c>
      <c r="D674" s="6" t="str">
        <f t="shared" si="70"/>
        <v/>
      </c>
      <c r="E674" s="6" t="str">
        <f t="shared" si="71"/>
        <v/>
      </c>
      <c r="F674" s="6" t="str">
        <f t="shared" si="72"/>
        <v/>
      </c>
      <c r="G674" s="6" t="str">
        <f t="shared" si="73"/>
        <v/>
      </c>
      <c r="H674" s="6" t="str">
        <f t="shared" si="74"/>
        <v/>
      </c>
      <c r="I674" s="6" t="str">
        <f t="shared" si="75"/>
        <v/>
      </c>
    </row>
    <row r="675" spans="1:9" x14ac:dyDescent="0.25">
      <c r="A675" s="2" t="str">
        <f>IF('ImR Data'!A675="","",'ImR Data'!A675)</f>
        <v/>
      </c>
      <c r="B675" s="6" t="str">
        <f>IF('ImR Data'!B675="","",'ImR Data'!B675)</f>
        <v/>
      </c>
      <c r="C675" s="6" t="str">
        <f t="shared" si="76"/>
        <v/>
      </c>
      <c r="D675" s="6" t="str">
        <f t="shared" si="70"/>
        <v/>
      </c>
      <c r="E675" s="6" t="str">
        <f t="shared" si="71"/>
        <v/>
      </c>
      <c r="F675" s="6" t="str">
        <f t="shared" si="72"/>
        <v/>
      </c>
      <c r="G675" s="6" t="str">
        <f t="shared" si="73"/>
        <v/>
      </c>
      <c r="H675" s="6" t="str">
        <f t="shared" si="74"/>
        <v/>
      </c>
      <c r="I675" s="6" t="str">
        <f t="shared" si="75"/>
        <v/>
      </c>
    </row>
    <row r="676" spans="1:9" x14ac:dyDescent="0.25">
      <c r="A676" s="2" t="str">
        <f>IF('ImR Data'!A676="","",'ImR Data'!A676)</f>
        <v/>
      </c>
      <c r="B676" s="6" t="str">
        <f>IF('ImR Data'!B676="","",'ImR Data'!B676)</f>
        <v/>
      </c>
      <c r="C676" s="6" t="str">
        <f t="shared" si="76"/>
        <v/>
      </c>
      <c r="D676" s="6" t="str">
        <f t="shared" si="70"/>
        <v/>
      </c>
      <c r="E676" s="6" t="str">
        <f t="shared" si="71"/>
        <v/>
      </c>
      <c r="F676" s="6" t="str">
        <f t="shared" si="72"/>
        <v/>
      </c>
      <c r="G676" s="6" t="str">
        <f t="shared" si="73"/>
        <v/>
      </c>
      <c r="H676" s="6" t="str">
        <f t="shared" si="74"/>
        <v/>
      </c>
      <c r="I676" s="6" t="str">
        <f t="shared" si="75"/>
        <v/>
      </c>
    </row>
    <row r="677" spans="1:9" x14ac:dyDescent="0.25">
      <c r="A677" s="2" t="str">
        <f>IF('ImR Data'!A677="","",'ImR Data'!A677)</f>
        <v/>
      </c>
      <c r="B677" s="6" t="str">
        <f>IF('ImR Data'!B677="","",'ImR Data'!B677)</f>
        <v/>
      </c>
      <c r="C677" s="6" t="str">
        <f t="shared" si="76"/>
        <v/>
      </c>
      <c r="D677" s="6" t="str">
        <f t="shared" si="70"/>
        <v/>
      </c>
      <c r="E677" s="6" t="str">
        <f t="shared" si="71"/>
        <v/>
      </c>
      <c r="F677" s="6" t="str">
        <f t="shared" si="72"/>
        <v/>
      </c>
      <c r="G677" s="6" t="str">
        <f t="shared" si="73"/>
        <v/>
      </c>
      <c r="H677" s="6" t="str">
        <f t="shared" si="74"/>
        <v/>
      </c>
      <c r="I677" s="6" t="str">
        <f t="shared" si="75"/>
        <v/>
      </c>
    </row>
    <row r="678" spans="1:9" x14ac:dyDescent="0.25">
      <c r="A678" s="2" t="str">
        <f>IF('ImR Data'!A678="","",'ImR Data'!A678)</f>
        <v/>
      </c>
      <c r="B678" s="6" t="str">
        <f>IF('ImR Data'!B678="","",'ImR Data'!B678)</f>
        <v/>
      </c>
      <c r="C678" s="6" t="str">
        <f t="shared" si="76"/>
        <v/>
      </c>
      <c r="D678" s="6" t="str">
        <f t="shared" si="70"/>
        <v/>
      </c>
      <c r="E678" s="6" t="str">
        <f t="shared" si="71"/>
        <v/>
      </c>
      <c r="F678" s="6" t="str">
        <f t="shared" si="72"/>
        <v/>
      </c>
      <c r="G678" s="6" t="str">
        <f t="shared" si="73"/>
        <v/>
      </c>
      <c r="H678" s="6" t="str">
        <f t="shared" si="74"/>
        <v/>
      </c>
      <c r="I678" s="6" t="str">
        <f t="shared" si="75"/>
        <v/>
      </c>
    </row>
    <row r="679" spans="1:9" x14ac:dyDescent="0.25">
      <c r="A679" s="2" t="str">
        <f>IF('ImR Data'!A679="","",'ImR Data'!A679)</f>
        <v/>
      </c>
      <c r="B679" s="6" t="str">
        <f>IF('ImR Data'!B679="","",'ImR Data'!B679)</f>
        <v/>
      </c>
      <c r="C679" s="6" t="str">
        <f t="shared" si="76"/>
        <v/>
      </c>
      <c r="D679" s="6" t="str">
        <f t="shared" si="70"/>
        <v/>
      </c>
      <c r="E679" s="6" t="str">
        <f t="shared" si="71"/>
        <v/>
      </c>
      <c r="F679" s="6" t="str">
        <f t="shared" si="72"/>
        <v/>
      </c>
      <c r="G679" s="6" t="str">
        <f t="shared" si="73"/>
        <v/>
      </c>
      <c r="H679" s="6" t="str">
        <f t="shared" si="74"/>
        <v/>
      </c>
      <c r="I679" s="6" t="str">
        <f t="shared" si="75"/>
        <v/>
      </c>
    </row>
    <row r="680" spans="1:9" x14ac:dyDescent="0.25">
      <c r="A680" s="2" t="str">
        <f>IF('ImR Data'!A680="","",'ImR Data'!A680)</f>
        <v/>
      </c>
      <c r="B680" s="6" t="str">
        <f>IF('ImR Data'!B680="","",'ImR Data'!B680)</f>
        <v/>
      </c>
      <c r="C680" s="6" t="str">
        <f t="shared" si="76"/>
        <v/>
      </c>
      <c r="D680" s="6" t="str">
        <f t="shared" si="70"/>
        <v/>
      </c>
      <c r="E680" s="6" t="str">
        <f t="shared" si="71"/>
        <v/>
      </c>
      <c r="F680" s="6" t="str">
        <f t="shared" si="72"/>
        <v/>
      </c>
      <c r="G680" s="6" t="str">
        <f t="shared" si="73"/>
        <v/>
      </c>
      <c r="H680" s="6" t="str">
        <f t="shared" si="74"/>
        <v/>
      </c>
      <c r="I680" s="6" t="str">
        <f t="shared" si="75"/>
        <v/>
      </c>
    </row>
    <row r="681" spans="1:9" x14ac:dyDescent="0.25">
      <c r="A681" s="2" t="str">
        <f>IF('ImR Data'!A681="","",'ImR Data'!A681)</f>
        <v/>
      </c>
      <c r="B681" s="6" t="str">
        <f>IF('ImR Data'!B681="","",'ImR Data'!B681)</f>
        <v/>
      </c>
      <c r="C681" s="6" t="str">
        <f t="shared" si="76"/>
        <v/>
      </c>
      <c r="D681" s="6" t="str">
        <f t="shared" si="70"/>
        <v/>
      </c>
      <c r="E681" s="6" t="str">
        <f t="shared" si="71"/>
        <v/>
      </c>
      <c r="F681" s="6" t="str">
        <f t="shared" si="72"/>
        <v/>
      </c>
      <c r="G681" s="6" t="str">
        <f t="shared" si="73"/>
        <v/>
      </c>
      <c r="H681" s="6" t="str">
        <f t="shared" si="74"/>
        <v/>
      </c>
      <c r="I681" s="6" t="str">
        <f t="shared" si="75"/>
        <v/>
      </c>
    </row>
    <row r="682" spans="1:9" x14ac:dyDescent="0.25">
      <c r="A682" s="2" t="str">
        <f>IF('ImR Data'!A682="","",'ImR Data'!A682)</f>
        <v/>
      </c>
      <c r="B682" s="6" t="str">
        <f>IF('ImR Data'!B682="","",'ImR Data'!B682)</f>
        <v/>
      </c>
      <c r="C682" s="6" t="str">
        <f t="shared" si="76"/>
        <v/>
      </c>
      <c r="D682" s="6" t="str">
        <f t="shared" si="70"/>
        <v/>
      </c>
      <c r="E682" s="6" t="str">
        <f t="shared" si="71"/>
        <v/>
      </c>
      <c r="F682" s="6" t="str">
        <f t="shared" si="72"/>
        <v/>
      </c>
      <c r="G682" s="6" t="str">
        <f t="shared" si="73"/>
        <v/>
      </c>
      <c r="H682" s="6" t="str">
        <f t="shared" si="74"/>
        <v/>
      </c>
      <c r="I682" s="6" t="str">
        <f t="shared" si="75"/>
        <v/>
      </c>
    </row>
    <row r="683" spans="1:9" x14ac:dyDescent="0.25">
      <c r="A683" s="2" t="str">
        <f>IF('ImR Data'!A683="","",'ImR Data'!A683)</f>
        <v/>
      </c>
      <c r="B683" s="6" t="str">
        <f>IF('ImR Data'!B683="","",'ImR Data'!B683)</f>
        <v/>
      </c>
      <c r="C683" s="6" t="str">
        <f t="shared" si="76"/>
        <v/>
      </c>
      <c r="D683" s="6" t="str">
        <f t="shared" si="70"/>
        <v/>
      </c>
      <c r="E683" s="6" t="str">
        <f t="shared" si="71"/>
        <v/>
      </c>
      <c r="F683" s="6" t="str">
        <f t="shared" si="72"/>
        <v/>
      </c>
      <c r="G683" s="6" t="str">
        <f t="shared" si="73"/>
        <v/>
      </c>
      <c r="H683" s="6" t="str">
        <f t="shared" si="74"/>
        <v/>
      </c>
      <c r="I683" s="6" t="str">
        <f t="shared" si="75"/>
        <v/>
      </c>
    </row>
    <row r="684" spans="1:9" x14ac:dyDescent="0.25">
      <c r="A684" s="2" t="str">
        <f>IF('ImR Data'!A684="","",'ImR Data'!A684)</f>
        <v/>
      </c>
      <c r="B684" s="6" t="str">
        <f>IF('ImR Data'!B684="","",'ImR Data'!B684)</f>
        <v/>
      </c>
      <c r="C684" s="6" t="str">
        <f t="shared" si="76"/>
        <v/>
      </c>
      <c r="D684" s="6" t="str">
        <f t="shared" si="70"/>
        <v/>
      </c>
      <c r="E684" s="6" t="str">
        <f t="shared" si="71"/>
        <v/>
      </c>
      <c r="F684" s="6" t="str">
        <f t="shared" si="72"/>
        <v/>
      </c>
      <c r="G684" s="6" t="str">
        <f t="shared" si="73"/>
        <v/>
      </c>
      <c r="H684" s="6" t="str">
        <f t="shared" si="74"/>
        <v/>
      </c>
      <c r="I684" s="6" t="str">
        <f t="shared" si="75"/>
        <v/>
      </c>
    </row>
    <row r="685" spans="1:9" x14ac:dyDescent="0.25">
      <c r="A685" s="2" t="str">
        <f>IF('ImR Data'!A685="","",'ImR Data'!A685)</f>
        <v/>
      </c>
      <c r="B685" s="6" t="str">
        <f>IF('ImR Data'!B685="","",'ImR Data'!B685)</f>
        <v/>
      </c>
      <c r="C685" s="6" t="str">
        <f t="shared" si="76"/>
        <v/>
      </c>
      <c r="D685" s="6" t="str">
        <f t="shared" si="70"/>
        <v/>
      </c>
      <c r="E685" s="6" t="str">
        <f t="shared" si="71"/>
        <v/>
      </c>
      <c r="F685" s="6" t="str">
        <f t="shared" si="72"/>
        <v/>
      </c>
      <c r="G685" s="6" t="str">
        <f t="shared" si="73"/>
        <v/>
      </c>
      <c r="H685" s="6" t="str">
        <f t="shared" si="74"/>
        <v/>
      </c>
      <c r="I685" s="6" t="str">
        <f t="shared" si="75"/>
        <v/>
      </c>
    </row>
    <row r="686" spans="1:9" x14ac:dyDescent="0.25">
      <c r="A686" s="2" t="str">
        <f>IF('ImR Data'!A686="","",'ImR Data'!A686)</f>
        <v/>
      </c>
      <c r="B686" s="6" t="str">
        <f>IF('ImR Data'!B686="","",'ImR Data'!B686)</f>
        <v/>
      </c>
      <c r="C686" s="6" t="str">
        <f t="shared" si="76"/>
        <v/>
      </c>
      <c r="D686" s="6" t="str">
        <f t="shared" si="70"/>
        <v/>
      </c>
      <c r="E686" s="6" t="str">
        <f t="shared" si="71"/>
        <v/>
      </c>
      <c r="F686" s="6" t="str">
        <f t="shared" si="72"/>
        <v/>
      </c>
      <c r="G686" s="6" t="str">
        <f t="shared" si="73"/>
        <v/>
      </c>
      <c r="H686" s="6" t="str">
        <f t="shared" si="74"/>
        <v/>
      </c>
      <c r="I686" s="6" t="str">
        <f t="shared" si="75"/>
        <v/>
      </c>
    </row>
    <row r="687" spans="1:9" x14ac:dyDescent="0.25">
      <c r="A687" s="2" t="str">
        <f>IF('ImR Data'!A687="","",'ImR Data'!A687)</f>
        <v/>
      </c>
      <c r="B687" s="6" t="str">
        <f>IF('ImR Data'!B687="","",'ImR Data'!B687)</f>
        <v/>
      </c>
      <c r="C687" s="6" t="str">
        <f t="shared" si="76"/>
        <v/>
      </c>
      <c r="D687" s="6" t="str">
        <f t="shared" si="70"/>
        <v/>
      </c>
      <c r="E687" s="6" t="str">
        <f t="shared" si="71"/>
        <v/>
      </c>
      <c r="F687" s="6" t="str">
        <f t="shared" si="72"/>
        <v/>
      </c>
      <c r="G687" s="6" t="str">
        <f t="shared" si="73"/>
        <v/>
      </c>
      <c r="H687" s="6" t="str">
        <f t="shared" si="74"/>
        <v/>
      </c>
      <c r="I687" s="6" t="str">
        <f t="shared" si="75"/>
        <v/>
      </c>
    </row>
    <row r="688" spans="1:9" x14ac:dyDescent="0.25">
      <c r="A688" s="2" t="str">
        <f>IF('ImR Data'!A688="","",'ImR Data'!A688)</f>
        <v/>
      </c>
      <c r="B688" s="6" t="str">
        <f>IF('ImR Data'!B688="","",'ImR Data'!B688)</f>
        <v/>
      </c>
      <c r="C688" s="6" t="str">
        <f t="shared" si="76"/>
        <v/>
      </c>
      <c r="D688" s="6" t="str">
        <f t="shared" si="70"/>
        <v/>
      </c>
      <c r="E688" s="6" t="str">
        <f t="shared" si="71"/>
        <v/>
      </c>
      <c r="F688" s="6" t="str">
        <f t="shared" si="72"/>
        <v/>
      </c>
      <c r="G688" s="6" t="str">
        <f t="shared" si="73"/>
        <v/>
      </c>
      <c r="H688" s="6" t="str">
        <f t="shared" si="74"/>
        <v/>
      </c>
      <c r="I688" s="6" t="str">
        <f t="shared" si="75"/>
        <v/>
      </c>
    </row>
    <row r="689" spans="1:9" x14ac:dyDescent="0.25">
      <c r="A689" s="2" t="str">
        <f>IF('ImR Data'!A689="","",'ImR Data'!A689)</f>
        <v/>
      </c>
      <c r="B689" s="6" t="str">
        <f>IF('ImR Data'!B689="","",'ImR Data'!B689)</f>
        <v/>
      </c>
      <c r="C689" s="6" t="str">
        <f t="shared" si="76"/>
        <v/>
      </c>
      <c r="D689" s="6" t="str">
        <f t="shared" si="70"/>
        <v/>
      </c>
      <c r="E689" s="6" t="str">
        <f t="shared" si="71"/>
        <v/>
      </c>
      <c r="F689" s="6" t="str">
        <f t="shared" si="72"/>
        <v/>
      </c>
      <c r="G689" s="6" t="str">
        <f t="shared" si="73"/>
        <v/>
      </c>
      <c r="H689" s="6" t="str">
        <f t="shared" si="74"/>
        <v/>
      </c>
      <c r="I689" s="6" t="str">
        <f t="shared" si="75"/>
        <v/>
      </c>
    </row>
    <row r="690" spans="1:9" x14ac:dyDescent="0.25">
      <c r="A690" s="2" t="str">
        <f>IF('ImR Data'!A690="","",'ImR Data'!A690)</f>
        <v/>
      </c>
      <c r="B690" s="6" t="str">
        <f>IF('ImR Data'!B690="","",'ImR Data'!B690)</f>
        <v/>
      </c>
      <c r="C690" s="6" t="str">
        <f t="shared" si="76"/>
        <v/>
      </c>
      <c r="D690" s="6" t="str">
        <f t="shared" si="70"/>
        <v/>
      </c>
      <c r="E690" s="6" t="str">
        <f t="shared" si="71"/>
        <v/>
      </c>
      <c r="F690" s="6" t="str">
        <f t="shared" si="72"/>
        <v/>
      </c>
      <c r="G690" s="6" t="str">
        <f t="shared" si="73"/>
        <v/>
      </c>
      <c r="H690" s="6" t="str">
        <f t="shared" si="74"/>
        <v/>
      </c>
      <c r="I690" s="6" t="str">
        <f t="shared" si="75"/>
        <v/>
      </c>
    </row>
    <row r="691" spans="1:9" x14ac:dyDescent="0.25">
      <c r="A691" s="2" t="str">
        <f>IF('ImR Data'!A691="","",'ImR Data'!A691)</f>
        <v/>
      </c>
      <c r="B691" s="6" t="str">
        <f>IF('ImR Data'!B691="","",'ImR Data'!B691)</f>
        <v/>
      </c>
      <c r="C691" s="6" t="str">
        <f t="shared" si="76"/>
        <v/>
      </c>
      <c r="D691" s="6" t="str">
        <f t="shared" si="70"/>
        <v/>
      </c>
      <c r="E691" s="6" t="str">
        <f t="shared" si="71"/>
        <v/>
      </c>
      <c r="F691" s="6" t="str">
        <f t="shared" si="72"/>
        <v/>
      </c>
      <c r="G691" s="6" t="str">
        <f t="shared" si="73"/>
        <v/>
      </c>
      <c r="H691" s="6" t="str">
        <f t="shared" si="74"/>
        <v/>
      </c>
      <c r="I691" s="6" t="str">
        <f t="shared" si="75"/>
        <v/>
      </c>
    </row>
    <row r="692" spans="1:9" x14ac:dyDescent="0.25">
      <c r="A692" s="2" t="str">
        <f>IF('ImR Data'!A692="","",'ImR Data'!A692)</f>
        <v/>
      </c>
      <c r="B692" s="6" t="str">
        <f>IF('ImR Data'!B692="","",'ImR Data'!B692)</f>
        <v/>
      </c>
      <c r="C692" s="6" t="str">
        <f t="shared" si="76"/>
        <v/>
      </c>
      <c r="D692" s="6" t="str">
        <f t="shared" si="70"/>
        <v/>
      </c>
      <c r="E692" s="6" t="str">
        <f t="shared" si="71"/>
        <v/>
      </c>
      <c r="F692" s="6" t="str">
        <f t="shared" si="72"/>
        <v/>
      </c>
      <c r="G692" s="6" t="str">
        <f t="shared" si="73"/>
        <v/>
      </c>
      <c r="H692" s="6" t="str">
        <f t="shared" si="74"/>
        <v/>
      </c>
      <c r="I692" s="6" t="str">
        <f t="shared" si="75"/>
        <v/>
      </c>
    </row>
    <row r="693" spans="1:9" x14ac:dyDescent="0.25">
      <c r="A693" s="2" t="str">
        <f>IF('ImR Data'!A693="","",'ImR Data'!A693)</f>
        <v/>
      </c>
      <c r="B693" s="6" t="str">
        <f>IF('ImR Data'!B693="","",'ImR Data'!B693)</f>
        <v/>
      </c>
      <c r="C693" s="6" t="str">
        <f t="shared" si="76"/>
        <v/>
      </c>
      <c r="D693" s="6" t="str">
        <f t="shared" si="70"/>
        <v/>
      </c>
      <c r="E693" s="6" t="str">
        <f t="shared" si="71"/>
        <v/>
      </c>
      <c r="F693" s="6" t="str">
        <f t="shared" si="72"/>
        <v/>
      </c>
      <c r="G693" s="6" t="str">
        <f t="shared" si="73"/>
        <v/>
      </c>
      <c r="H693" s="6" t="str">
        <f t="shared" si="74"/>
        <v/>
      </c>
      <c r="I693" s="6" t="str">
        <f t="shared" si="75"/>
        <v/>
      </c>
    </row>
    <row r="694" spans="1:9" x14ac:dyDescent="0.25">
      <c r="A694" s="2" t="str">
        <f>IF('ImR Data'!A694="","",'ImR Data'!A694)</f>
        <v/>
      </c>
      <c r="B694" s="6" t="str">
        <f>IF('ImR Data'!B694="","",'ImR Data'!B694)</f>
        <v/>
      </c>
      <c r="C694" s="6" t="str">
        <f t="shared" si="76"/>
        <v/>
      </c>
      <c r="D694" s="6" t="str">
        <f t="shared" si="70"/>
        <v/>
      </c>
      <c r="E694" s="6" t="str">
        <f t="shared" si="71"/>
        <v/>
      </c>
      <c r="F694" s="6" t="str">
        <f t="shared" si="72"/>
        <v/>
      </c>
      <c r="G694" s="6" t="str">
        <f t="shared" si="73"/>
        <v/>
      </c>
      <c r="H694" s="6" t="str">
        <f t="shared" si="74"/>
        <v/>
      </c>
      <c r="I694" s="6" t="str">
        <f t="shared" si="75"/>
        <v/>
      </c>
    </row>
    <row r="695" spans="1:9" x14ac:dyDescent="0.25">
      <c r="A695" s="2" t="str">
        <f>IF('ImR Data'!A695="","",'ImR Data'!A695)</f>
        <v/>
      </c>
      <c r="B695" s="6" t="str">
        <f>IF('ImR Data'!B695="","",'ImR Data'!B695)</f>
        <v/>
      </c>
      <c r="C695" s="6" t="str">
        <f t="shared" si="76"/>
        <v/>
      </c>
      <c r="D695" s="6" t="str">
        <f t="shared" si="70"/>
        <v/>
      </c>
      <c r="E695" s="6" t="str">
        <f t="shared" si="71"/>
        <v/>
      </c>
      <c r="F695" s="6" t="str">
        <f t="shared" si="72"/>
        <v/>
      </c>
      <c r="G695" s="6" t="str">
        <f t="shared" si="73"/>
        <v/>
      </c>
      <c r="H695" s="6" t="str">
        <f t="shared" si="74"/>
        <v/>
      </c>
      <c r="I695" s="6" t="str">
        <f t="shared" si="75"/>
        <v/>
      </c>
    </row>
    <row r="696" spans="1:9" x14ac:dyDescent="0.25">
      <c r="A696" s="2" t="str">
        <f>IF('ImR Data'!A696="","",'ImR Data'!A696)</f>
        <v/>
      </c>
      <c r="B696" s="6" t="str">
        <f>IF('ImR Data'!B696="","",'ImR Data'!B696)</f>
        <v/>
      </c>
      <c r="C696" s="6" t="str">
        <f t="shared" si="76"/>
        <v/>
      </c>
      <c r="D696" s="6" t="str">
        <f t="shared" si="70"/>
        <v/>
      </c>
      <c r="E696" s="6" t="str">
        <f t="shared" si="71"/>
        <v/>
      </c>
      <c r="F696" s="6" t="str">
        <f t="shared" si="72"/>
        <v/>
      </c>
      <c r="G696" s="6" t="str">
        <f t="shared" si="73"/>
        <v/>
      </c>
      <c r="H696" s="6" t="str">
        <f t="shared" si="74"/>
        <v/>
      </c>
      <c r="I696" s="6" t="str">
        <f t="shared" si="75"/>
        <v/>
      </c>
    </row>
    <row r="697" spans="1:9" x14ac:dyDescent="0.25">
      <c r="A697" s="2" t="str">
        <f>IF('ImR Data'!A697="","",'ImR Data'!A697)</f>
        <v/>
      </c>
      <c r="B697" s="6" t="str">
        <f>IF('ImR Data'!B697="","",'ImR Data'!B697)</f>
        <v/>
      </c>
      <c r="C697" s="6" t="str">
        <f t="shared" si="76"/>
        <v/>
      </c>
      <c r="D697" s="6" t="str">
        <f t="shared" si="70"/>
        <v/>
      </c>
      <c r="E697" s="6" t="str">
        <f t="shared" si="71"/>
        <v/>
      </c>
      <c r="F697" s="6" t="str">
        <f t="shared" si="72"/>
        <v/>
      </c>
      <c r="G697" s="6" t="str">
        <f t="shared" si="73"/>
        <v/>
      </c>
      <c r="H697" s="6" t="str">
        <f t="shared" si="74"/>
        <v/>
      </c>
      <c r="I697" s="6" t="str">
        <f t="shared" si="75"/>
        <v/>
      </c>
    </row>
    <row r="698" spans="1:9" x14ac:dyDescent="0.25">
      <c r="A698" s="2" t="str">
        <f>IF('ImR Data'!A698="","",'ImR Data'!A698)</f>
        <v/>
      </c>
      <c r="B698" s="6" t="str">
        <f>IF('ImR Data'!B698="","",'ImR Data'!B698)</f>
        <v/>
      </c>
      <c r="C698" s="6" t="str">
        <f t="shared" si="76"/>
        <v/>
      </c>
      <c r="D698" s="6" t="str">
        <f t="shared" si="70"/>
        <v/>
      </c>
      <c r="E698" s="6" t="str">
        <f t="shared" si="71"/>
        <v/>
      </c>
      <c r="F698" s="6" t="str">
        <f t="shared" si="72"/>
        <v/>
      </c>
      <c r="G698" s="6" t="str">
        <f t="shared" si="73"/>
        <v/>
      </c>
      <c r="H698" s="6" t="str">
        <f t="shared" si="74"/>
        <v/>
      </c>
      <c r="I698" s="6" t="str">
        <f t="shared" si="75"/>
        <v/>
      </c>
    </row>
    <row r="699" spans="1:9" x14ac:dyDescent="0.25">
      <c r="A699" s="2" t="str">
        <f>IF('ImR Data'!A699="","",'ImR Data'!A699)</f>
        <v/>
      </c>
      <c r="B699" s="6" t="str">
        <f>IF('ImR Data'!B699="","",'ImR Data'!B699)</f>
        <v/>
      </c>
      <c r="C699" s="6" t="str">
        <f t="shared" si="76"/>
        <v/>
      </c>
      <c r="D699" s="6" t="str">
        <f t="shared" si="70"/>
        <v/>
      </c>
      <c r="E699" s="6" t="str">
        <f t="shared" si="71"/>
        <v/>
      </c>
      <c r="F699" s="6" t="str">
        <f t="shared" si="72"/>
        <v/>
      </c>
      <c r="G699" s="6" t="str">
        <f t="shared" si="73"/>
        <v/>
      </c>
      <c r="H699" s="6" t="str">
        <f t="shared" si="74"/>
        <v/>
      </c>
      <c r="I699" s="6" t="str">
        <f t="shared" si="75"/>
        <v/>
      </c>
    </row>
    <row r="700" spans="1:9" x14ac:dyDescent="0.25">
      <c r="A700" s="2" t="str">
        <f>IF('ImR Data'!A700="","",'ImR Data'!A700)</f>
        <v/>
      </c>
      <c r="B700" s="6" t="str">
        <f>IF('ImR Data'!B700="","",'ImR Data'!B700)</f>
        <v/>
      </c>
      <c r="C700" s="6" t="str">
        <f t="shared" si="76"/>
        <v/>
      </c>
      <c r="D700" s="6" t="str">
        <f t="shared" si="70"/>
        <v/>
      </c>
      <c r="E700" s="6" t="str">
        <f t="shared" si="71"/>
        <v/>
      </c>
      <c r="F700" s="6" t="str">
        <f t="shared" si="72"/>
        <v/>
      </c>
      <c r="G700" s="6" t="str">
        <f t="shared" si="73"/>
        <v/>
      </c>
      <c r="H700" s="6" t="str">
        <f t="shared" si="74"/>
        <v/>
      </c>
      <c r="I700" s="6" t="str">
        <f t="shared" si="75"/>
        <v/>
      </c>
    </row>
    <row r="701" spans="1:9" x14ac:dyDescent="0.25">
      <c r="A701" s="2" t="str">
        <f>IF('ImR Data'!A701="","",'ImR Data'!A701)</f>
        <v/>
      </c>
      <c r="B701" s="6" t="str">
        <f>IF('ImR Data'!B701="","",'ImR Data'!B701)</f>
        <v/>
      </c>
      <c r="C701" s="6" t="str">
        <f t="shared" si="76"/>
        <v/>
      </c>
      <c r="D701" s="6" t="str">
        <f t="shared" si="70"/>
        <v/>
      </c>
      <c r="E701" s="6" t="str">
        <f t="shared" si="71"/>
        <v/>
      </c>
      <c r="F701" s="6" t="str">
        <f t="shared" si="72"/>
        <v/>
      </c>
      <c r="G701" s="6" t="str">
        <f t="shared" si="73"/>
        <v/>
      </c>
      <c r="H701" s="6" t="str">
        <f t="shared" si="74"/>
        <v/>
      </c>
      <c r="I701" s="6" t="str">
        <f t="shared" si="75"/>
        <v/>
      </c>
    </row>
    <row r="702" spans="1:9" x14ac:dyDescent="0.25">
      <c r="A702" s="2" t="str">
        <f>IF('ImR Data'!A702="","",'ImR Data'!A702)</f>
        <v/>
      </c>
      <c r="B702" s="6" t="str">
        <f>IF('ImR Data'!B702="","",'ImR Data'!B702)</f>
        <v/>
      </c>
      <c r="C702" s="6" t="str">
        <f t="shared" si="76"/>
        <v/>
      </c>
      <c r="D702" s="6" t="str">
        <f t="shared" si="70"/>
        <v/>
      </c>
      <c r="E702" s="6" t="str">
        <f t="shared" si="71"/>
        <v/>
      </c>
      <c r="F702" s="6" t="str">
        <f t="shared" si="72"/>
        <v/>
      </c>
      <c r="G702" s="6" t="str">
        <f t="shared" si="73"/>
        <v/>
      </c>
      <c r="H702" s="6" t="str">
        <f t="shared" si="74"/>
        <v/>
      </c>
      <c r="I702" s="6" t="str">
        <f t="shared" si="75"/>
        <v/>
      </c>
    </row>
    <row r="703" spans="1:9" x14ac:dyDescent="0.25">
      <c r="A703" s="2" t="str">
        <f>IF('ImR Data'!A703="","",'ImR Data'!A703)</f>
        <v/>
      </c>
      <c r="B703" s="6" t="str">
        <f>IF('ImR Data'!B703="","",'ImR Data'!B703)</f>
        <v/>
      </c>
      <c r="C703" s="6" t="str">
        <f t="shared" si="76"/>
        <v/>
      </c>
      <c r="D703" s="6" t="str">
        <f t="shared" si="70"/>
        <v/>
      </c>
      <c r="E703" s="6" t="str">
        <f t="shared" si="71"/>
        <v/>
      </c>
      <c r="F703" s="6" t="str">
        <f t="shared" si="72"/>
        <v/>
      </c>
      <c r="G703" s="6" t="str">
        <f t="shared" si="73"/>
        <v/>
      </c>
      <c r="H703" s="6" t="str">
        <f t="shared" si="74"/>
        <v/>
      </c>
      <c r="I703" s="6" t="str">
        <f t="shared" si="75"/>
        <v/>
      </c>
    </row>
    <row r="704" spans="1:9" x14ac:dyDescent="0.25">
      <c r="A704" s="2" t="str">
        <f>IF('ImR Data'!A704="","",'ImR Data'!A704)</f>
        <v/>
      </c>
      <c r="B704" s="6" t="str">
        <f>IF('ImR Data'!B704="","",'ImR Data'!B704)</f>
        <v/>
      </c>
      <c r="C704" s="6" t="str">
        <f t="shared" si="76"/>
        <v/>
      </c>
      <c r="D704" s="6" t="str">
        <f t="shared" si="70"/>
        <v/>
      </c>
      <c r="E704" s="6" t="str">
        <f t="shared" si="71"/>
        <v/>
      </c>
      <c r="F704" s="6" t="str">
        <f t="shared" si="72"/>
        <v/>
      </c>
      <c r="G704" s="6" t="str">
        <f t="shared" si="73"/>
        <v/>
      </c>
      <c r="H704" s="6" t="str">
        <f t="shared" si="74"/>
        <v/>
      </c>
      <c r="I704" s="6" t="str">
        <f t="shared" si="75"/>
        <v/>
      </c>
    </row>
    <row r="705" spans="1:9" x14ac:dyDescent="0.25">
      <c r="A705" s="2" t="str">
        <f>IF('ImR Data'!A705="","",'ImR Data'!A705)</f>
        <v/>
      </c>
      <c r="B705" s="6" t="str">
        <f>IF('ImR Data'!B705="","",'ImR Data'!B705)</f>
        <v/>
      </c>
      <c r="C705" s="6" t="str">
        <f t="shared" si="76"/>
        <v/>
      </c>
      <c r="D705" s="6" t="str">
        <f t="shared" si="70"/>
        <v/>
      </c>
      <c r="E705" s="6" t="str">
        <f t="shared" si="71"/>
        <v/>
      </c>
      <c r="F705" s="6" t="str">
        <f t="shared" si="72"/>
        <v/>
      </c>
      <c r="G705" s="6" t="str">
        <f t="shared" si="73"/>
        <v/>
      </c>
      <c r="H705" s="6" t="str">
        <f t="shared" si="74"/>
        <v/>
      </c>
      <c r="I705" s="6" t="str">
        <f t="shared" si="75"/>
        <v/>
      </c>
    </row>
    <row r="706" spans="1:9" x14ac:dyDescent="0.25">
      <c r="A706" s="2" t="str">
        <f>IF('ImR Data'!A706="","",'ImR Data'!A706)</f>
        <v/>
      </c>
      <c r="B706" s="6" t="str">
        <f>IF('ImR Data'!B706="","",'ImR Data'!B706)</f>
        <v/>
      </c>
      <c r="C706" s="6" t="str">
        <f t="shared" si="76"/>
        <v/>
      </c>
      <c r="D706" s="6" t="str">
        <f t="shared" ref="D706:D769" si="77">IF($M$2="","",$M$2)</f>
        <v/>
      </c>
      <c r="E706" s="6" t="str">
        <f t="shared" ref="E706:E769" si="78">IF($M$3="","",$M$3)</f>
        <v/>
      </c>
      <c r="F706" s="6" t="str">
        <f t="shared" ref="F706:F769" si="79">IF($M$4="","",$M$4)</f>
        <v/>
      </c>
      <c r="G706" s="6" t="str">
        <f t="shared" ref="G706:G769" si="80">IF($M$6="","",$M$6)</f>
        <v/>
      </c>
      <c r="H706" s="6" t="str">
        <f t="shared" ref="H706:H769" si="81">IF($M$7="","",$M$7)</f>
        <v/>
      </c>
      <c r="I706" s="6" t="str">
        <f t="shared" ref="I706:I769" si="82">IF($M$8="","",$M$8)</f>
        <v/>
      </c>
    </row>
    <row r="707" spans="1:9" x14ac:dyDescent="0.25">
      <c r="A707" s="2" t="str">
        <f>IF('ImR Data'!A707="","",'ImR Data'!A707)</f>
        <v/>
      </c>
      <c r="B707" s="6" t="str">
        <f>IF('ImR Data'!B707="","",'ImR Data'!B707)</f>
        <v/>
      </c>
      <c r="C707" s="6" t="str">
        <f t="shared" ref="C707:C770" si="83">IF((OR(B707="", B706=""))=TRUE,"",ABS(B707-B706))</f>
        <v/>
      </c>
      <c r="D707" s="6" t="str">
        <f t="shared" si="77"/>
        <v/>
      </c>
      <c r="E707" s="6" t="str">
        <f t="shared" si="78"/>
        <v/>
      </c>
      <c r="F707" s="6" t="str">
        <f t="shared" si="79"/>
        <v/>
      </c>
      <c r="G707" s="6" t="str">
        <f t="shared" si="80"/>
        <v/>
      </c>
      <c r="H707" s="6" t="str">
        <f t="shared" si="81"/>
        <v/>
      </c>
      <c r="I707" s="6" t="str">
        <f t="shared" si="82"/>
        <v/>
      </c>
    </row>
    <row r="708" spans="1:9" x14ac:dyDescent="0.25">
      <c r="A708" s="2" t="str">
        <f>IF('ImR Data'!A708="","",'ImR Data'!A708)</f>
        <v/>
      </c>
      <c r="B708" s="6" t="str">
        <f>IF('ImR Data'!B708="","",'ImR Data'!B708)</f>
        <v/>
      </c>
      <c r="C708" s="6" t="str">
        <f t="shared" si="83"/>
        <v/>
      </c>
      <c r="D708" s="6" t="str">
        <f t="shared" si="77"/>
        <v/>
      </c>
      <c r="E708" s="6" t="str">
        <f t="shared" si="78"/>
        <v/>
      </c>
      <c r="F708" s="6" t="str">
        <f t="shared" si="79"/>
        <v/>
      </c>
      <c r="G708" s="6" t="str">
        <f t="shared" si="80"/>
        <v/>
      </c>
      <c r="H708" s="6" t="str">
        <f t="shared" si="81"/>
        <v/>
      </c>
      <c r="I708" s="6" t="str">
        <f t="shared" si="82"/>
        <v/>
      </c>
    </row>
    <row r="709" spans="1:9" x14ac:dyDescent="0.25">
      <c r="A709" s="2" t="str">
        <f>IF('ImR Data'!A709="","",'ImR Data'!A709)</f>
        <v/>
      </c>
      <c r="B709" s="6" t="str">
        <f>IF('ImR Data'!B709="","",'ImR Data'!B709)</f>
        <v/>
      </c>
      <c r="C709" s="6" t="str">
        <f t="shared" si="83"/>
        <v/>
      </c>
      <c r="D709" s="6" t="str">
        <f t="shared" si="77"/>
        <v/>
      </c>
      <c r="E709" s="6" t="str">
        <f t="shared" si="78"/>
        <v/>
      </c>
      <c r="F709" s="6" t="str">
        <f t="shared" si="79"/>
        <v/>
      </c>
      <c r="G709" s="6" t="str">
        <f t="shared" si="80"/>
        <v/>
      </c>
      <c r="H709" s="6" t="str">
        <f t="shared" si="81"/>
        <v/>
      </c>
      <c r="I709" s="6" t="str">
        <f t="shared" si="82"/>
        <v/>
      </c>
    </row>
    <row r="710" spans="1:9" x14ac:dyDescent="0.25">
      <c r="A710" s="2" t="str">
        <f>IF('ImR Data'!A710="","",'ImR Data'!A710)</f>
        <v/>
      </c>
      <c r="B710" s="6" t="str">
        <f>IF('ImR Data'!B710="","",'ImR Data'!B710)</f>
        <v/>
      </c>
      <c r="C710" s="6" t="str">
        <f t="shared" si="83"/>
        <v/>
      </c>
      <c r="D710" s="6" t="str">
        <f t="shared" si="77"/>
        <v/>
      </c>
      <c r="E710" s="6" t="str">
        <f t="shared" si="78"/>
        <v/>
      </c>
      <c r="F710" s="6" t="str">
        <f t="shared" si="79"/>
        <v/>
      </c>
      <c r="G710" s="6" t="str">
        <f t="shared" si="80"/>
        <v/>
      </c>
      <c r="H710" s="6" t="str">
        <f t="shared" si="81"/>
        <v/>
      </c>
      <c r="I710" s="6" t="str">
        <f t="shared" si="82"/>
        <v/>
      </c>
    </row>
    <row r="711" spans="1:9" x14ac:dyDescent="0.25">
      <c r="A711" s="2" t="str">
        <f>IF('ImR Data'!A711="","",'ImR Data'!A711)</f>
        <v/>
      </c>
      <c r="B711" s="6" t="str">
        <f>IF('ImR Data'!B711="","",'ImR Data'!B711)</f>
        <v/>
      </c>
      <c r="C711" s="6" t="str">
        <f t="shared" si="83"/>
        <v/>
      </c>
      <c r="D711" s="6" t="str">
        <f t="shared" si="77"/>
        <v/>
      </c>
      <c r="E711" s="6" t="str">
        <f t="shared" si="78"/>
        <v/>
      </c>
      <c r="F711" s="6" t="str">
        <f t="shared" si="79"/>
        <v/>
      </c>
      <c r="G711" s="6" t="str">
        <f t="shared" si="80"/>
        <v/>
      </c>
      <c r="H711" s="6" t="str">
        <f t="shared" si="81"/>
        <v/>
      </c>
      <c r="I711" s="6" t="str">
        <f t="shared" si="82"/>
        <v/>
      </c>
    </row>
    <row r="712" spans="1:9" x14ac:dyDescent="0.25">
      <c r="A712" s="2" t="str">
        <f>IF('ImR Data'!A712="","",'ImR Data'!A712)</f>
        <v/>
      </c>
      <c r="B712" s="6" t="str">
        <f>IF('ImR Data'!B712="","",'ImR Data'!B712)</f>
        <v/>
      </c>
      <c r="C712" s="6" t="str">
        <f t="shared" si="83"/>
        <v/>
      </c>
      <c r="D712" s="6" t="str">
        <f t="shared" si="77"/>
        <v/>
      </c>
      <c r="E712" s="6" t="str">
        <f t="shared" si="78"/>
        <v/>
      </c>
      <c r="F712" s="6" t="str">
        <f t="shared" si="79"/>
        <v/>
      </c>
      <c r="G712" s="6" t="str">
        <f t="shared" si="80"/>
        <v/>
      </c>
      <c r="H712" s="6" t="str">
        <f t="shared" si="81"/>
        <v/>
      </c>
      <c r="I712" s="6" t="str">
        <f t="shared" si="82"/>
        <v/>
      </c>
    </row>
    <row r="713" spans="1:9" x14ac:dyDescent="0.25">
      <c r="A713" s="2" t="str">
        <f>IF('ImR Data'!A713="","",'ImR Data'!A713)</f>
        <v/>
      </c>
      <c r="B713" s="6" t="str">
        <f>IF('ImR Data'!B713="","",'ImR Data'!B713)</f>
        <v/>
      </c>
      <c r="C713" s="6" t="str">
        <f t="shared" si="83"/>
        <v/>
      </c>
      <c r="D713" s="6" t="str">
        <f t="shared" si="77"/>
        <v/>
      </c>
      <c r="E713" s="6" t="str">
        <f t="shared" si="78"/>
        <v/>
      </c>
      <c r="F713" s="6" t="str">
        <f t="shared" si="79"/>
        <v/>
      </c>
      <c r="G713" s="6" t="str">
        <f t="shared" si="80"/>
        <v/>
      </c>
      <c r="H713" s="6" t="str">
        <f t="shared" si="81"/>
        <v/>
      </c>
      <c r="I713" s="6" t="str">
        <f t="shared" si="82"/>
        <v/>
      </c>
    </row>
    <row r="714" spans="1:9" x14ac:dyDescent="0.25">
      <c r="A714" s="2" t="str">
        <f>IF('ImR Data'!A714="","",'ImR Data'!A714)</f>
        <v/>
      </c>
      <c r="B714" s="6" t="str">
        <f>IF('ImR Data'!B714="","",'ImR Data'!B714)</f>
        <v/>
      </c>
      <c r="C714" s="6" t="str">
        <f t="shared" si="83"/>
        <v/>
      </c>
      <c r="D714" s="6" t="str">
        <f t="shared" si="77"/>
        <v/>
      </c>
      <c r="E714" s="6" t="str">
        <f t="shared" si="78"/>
        <v/>
      </c>
      <c r="F714" s="6" t="str">
        <f t="shared" si="79"/>
        <v/>
      </c>
      <c r="G714" s="6" t="str">
        <f t="shared" si="80"/>
        <v/>
      </c>
      <c r="H714" s="6" t="str">
        <f t="shared" si="81"/>
        <v/>
      </c>
      <c r="I714" s="6" t="str">
        <f t="shared" si="82"/>
        <v/>
      </c>
    </row>
    <row r="715" spans="1:9" x14ac:dyDescent="0.25">
      <c r="A715" s="2" t="str">
        <f>IF('ImR Data'!A715="","",'ImR Data'!A715)</f>
        <v/>
      </c>
      <c r="B715" s="6" t="str">
        <f>IF('ImR Data'!B715="","",'ImR Data'!B715)</f>
        <v/>
      </c>
      <c r="C715" s="6" t="str">
        <f t="shared" si="83"/>
        <v/>
      </c>
      <c r="D715" s="6" t="str">
        <f t="shared" si="77"/>
        <v/>
      </c>
      <c r="E715" s="6" t="str">
        <f t="shared" si="78"/>
        <v/>
      </c>
      <c r="F715" s="6" t="str">
        <f t="shared" si="79"/>
        <v/>
      </c>
      <c r="G715" s="6" t="str">
        <f t="shared" si="80"/>
        <v/>
      </c>
      <c r="H715" s="6" t="str">
        <f t="shared" si="81"/>
        <v/>
      </c>
      <c r="I715" s="6" t="str">
        <f t="shared" si="82"/>
        <v/>
      </c>
    </row>
    <row r="716" spans="1:9" x14ac:dyDescent="0.25">
      <c r="A716" s="2" t="str">
        <f>IF('ImR Data'!A716="","",'ImR Data'!A716)</f>
        <v/>
      </c>
      <c r="B716" s="6" t="str">
        <f>IF('ImR Data'!B716="","",'ImR Data'!B716)</f>
        <v/>
      </c>
      <c r="C716" s="6" t="str">
        <f t="shared" si="83"/>
        <v/>
      </c>
      <c r="D716" s="6" t="str">
        <f t="shared" si="77"/>
        <v/>
      </c>
      <c r="E716" s="6" t="str">
        <f t="shared" si="78"/>
        <v/>
      </c>
      <c r="F716" s="6" t="str">
        <f t="shared" si="79"/>
        <v/>
      </c>
      <c r="G716" s="6" t="str">
        <f t="shared" si="80"/>
        <v/>
      </c>
      <c r="H716" s="6" t="str">
        <f t="shared" si="81"/>
        <v/>
      </c>
      <c r="I716" s="6" t="str">
        <f t="shared" si="82"/>
        <v/>
      </c>
    </row>
    <row r="717" spans="1:9" x14ac:dyDescent="0.25">
      <c r="A717" s="2" t="str">
        <f>IF('ImR Data'!A717="","",'ImR Data'!A717)</f>
        <v/>
      </c>
      <c r="B717" s="6" t="str">
        <f>IF('ImR Data'!B717="","",'ImR Data'!B717)</f>
        <v/>
      </c>
      <c r="C717" s="6" t="str">
        <f t="shared" si="83"/>
        <v/>
      </c>
      <c r="D717" s="6" t="str">
        <f t="shared" si="77"/>
        <v/>
      </c>
      <c r="E717" s="6" t="str">
        <f t="shared" si="78"/>
        <v/>
      </c>
      <c r="F717" s="6" t="str">
        <f t="shared" si="79"/>
        <v/>
      </c>
      <c r="G717" s="6" t="str">
        <f t="shared" si="80"/>
        <v/>
      </c>
      <c r="H717" s="6" t="str">
        <f t="shared" si="81"/>
        <v/>
      </c>
      <c r="I717" s="6" t="str">
        <f t="shared" si="82"/>
        <v/>
      </c>
    </row>
    <row r="718" spans="1:9" x14ac:dyDescent="0.25">
      <c r="A718" s="2" t="str">
        <f>IF('ImR Data'!A718="","",'ImR Data'!A718)</f>
        <v/>
      </c>
      <c r="B718" s="6" t="str">
        <f>IF('ImR Data'!B718="","",'ImR Data'!B718)</f>
        <v/>
      </c>
      <c r="C718" s="6" t="str">
        <f t="shared" si="83"/>
        <v/>
      </c>
      <c r="D718" s="6" t="str">
        <f t="shared" si="77"/>
        <v/>
      </c>
      <c r="E718" s="6" t="str">
        <f t="shared" si="78"/>
        <v/>
      </c>
      <c r="F718" s="6" t="str">
        <f t="shared" si="79"/>
        <v/>
      </c>
      <c r="G718" s="6" t="str">
        <f t="shared" si="80"/>
        <v/>
      </c>
      <c r="H718" s="6" t="str">
        <f t="shared" si="81"/>
        <v/>
      </c>
      <c r="I718" s="6" t="str">
        <f t="shared" si="82"/>
        <v/>
      </c>
    </row>
    <row r="719" spans="1:9" x14ac:dyDescent="0.25">
      <c r="A719" s="2" t="str">
        <f>IF('ImR Data'!A719="","",'ImR Data'!A719)</f>
        <v/>
      </c>
      <c r="B719" s="6" t="str">
        <f>IF('ImR Data'!B719="","",'ImR Data'!B719)</f>
        <v/>
      </c>
      <c r="C719" s="6" t="str">
        <f t="shared" si="83"/>
        <v/>
      </c>
      <c r="D719" s="6" t="str">
        <f t="shared" si="77"/>
        <v/>
      </c>
      <c r="E719" s="6" t="str">
        <f t="shared" si="78"/>
        <v/>
      </c>
      <c r="F719" s="6" t="str">
        <f t="shared" si="79"/>
        <v/>
      </c>
      <c r="G719" s="6" t="str">
        <f t="shared" si="80"/>
        <v/>
      </c>
      <c r="H719" s="6" t="str">
        <f t="shared" si="81"/>
        <v/>
      </c>
      <c r="I719" s="6" t="str">
        <f t="shared" si="82"/>
        <v/>
      </c>
    </row>
    <row r="720" spans="1:9" x14ac:dyDescent="0.25">
      <c r="A720" s="2" t="str">
        <f>IF('ImR Data'!A720="","",'ImR Data'!A720)</f>
        <v/>
      </c>
      <c r="B720" s="6" t="str">
        <f>IF('ImR Data'!B720="","",'ImR Data'!B720)</f>
        <v/>
      </c>
      <c r="C720" s="6" t="str">
        <f t="shared" si="83"/>
        <v/>
      </c>
      <c r="D720" s="6" t="str">
        <f t="shared" si="77"/>
        <v/>
      </c>
      <c r="E720" s="6" t="str">
        <f t="shared" si="78"/>
        <v/>
      </c>
      <c r="F720" s="6" t="str">
        <f t="shared" si="79"/>
        <v/>
      </c>
      <c r="G720" s="6" t="str">
        <f t="shared" si="80"/>
        <v/>
      </c>
      <c r="H720" s="6" t="str">
        <f t="shared" si="81"/>
        <v/>
      </c>
      <c r="I720" s="6" t="str">
        <f t="shared" si="82"/>
        <v/>
      </c>
    </row>
    <row r="721" spans="1:9" x14ac:dyDescent="0.25">
      <c r="A721" s="2" t="str">
        <f>IF('ImR Data'!A721="","",'ImR Data'!A721)</f>
        <v/>
      </c>
      <c r="B721" s="6" t="str">
        <f>IF('ImR Data'!B721="","",'ImR Data'!B721)</f>
        <v/>
      </c>
      <c r="C721" s="6" t="str">
        <f t="shared" si="83"/>
        <v/>
      </c>
      <c r="D721" s="6" t="str">
        <f t="shared" si="77"/>
        <v/>
      </c>
      <c r="E721" s="6" t="str">
        <f t="shared" si="78"/>
        <v/>
      </c>
      <c r="F721" s="6" t="str">
        <f t="shared" si="79"/>
        <v/>
      </c>
      <c r="G721" s="6" t="str">
        <f t="shared" si="80"/>
        <v/>
      </c>
      <c r="H721" s="6" t="str">
        <f t="shared" si="81"/>
        <v/>
      </c>
      <c r="I721" s="6" t="str">
        <f t="shared" si="82"/>
        <v/>
      </c>
    </row>
    <row r="722" spans="1:9" x14ac:dyDescent="0.25">
      <c r="A722" s="2" t="str">
        <f>IF('ImR Data'!A722="","",'ImR Data'!A722)</f>
        <v/>
      </c>
      <c r="B722" s="6" t="str">
        <f>IF('ImR Data'!B722="","",'ImR Data'!B722)</f>
        <v/>
      </c>
      <c r="C722" s="6" t="str">
        <f t="shared" si="83"/>
        <v/>
      </c>
      <c r="D722" s="6" t="str">
        <f t="shared" si="77"/>
        <v/>
      </c>
      <c r="E722" s="6" t="str">
        <f t="shared" si="78"/>
        <v/>
      </c>
      <c r="F722" s="6" t="str">
        <f t="shared" si="79"/>
        <v/>
      </c>
      <c r="G722" s="6" t="str">
        <f t="shared" si="80"/>
        <v/>
      </c>
      <c r="H722" s="6" t="str">
        <f t="shared" si="81"/>
        <v/>
      </c>
      <c r="I722" s="6" t="str">
        <f t="shared" si="82"/>
        <v/>
      </c>
    </row>
    <row r="723" spans="1:9" x14ac:dyDescent="0.25">
      <c r="A723" s="2" t="str">
        <f>IF('ImR Data'!A723="","",'ImR Data'!A723)</f>
        <v/>
      </c>
      <c r="B723" s="6" t="str">
        <f>IF('ImR Data'!B723="","",'ImR Data'!B723)</f>
        <v/>
      </c>
      <c r="C723" s="6" t="str">
        <f t="shared" si="83"/>
        <v/>
      </c>
      <c r="D723" s="6" t="str">
        <f t="shared" si="77"/>
        <v/>
      </c>
      <c r="E723" s="6" t="str">
        <f t="shared" si="78"/>
        <v/>
      </c>
      <c r="F723" s="6" t="str">
        <f t="shared" si="79"/>
        <v/>
      </c>
      <c r="G723" s="6" t="str">
        <f t="shared" si="80"/>
        <v/>
      </c>
      <c r="H723" s="6" t="str">
        <f t="shared" si="81"/>
        <v/>
      </c>
      <c r="I723" s="6" t="str">
        <f t="shared" si="82"/>
        <v/>
      </c>
    </row>
    <row r="724" spans="1:9" x14ac:dyDescent="0.25">
      <c r="A724" s="2" t="str">
        <f>IF('ImR Data'!A724="","",'ImR Data'!A724)</f>
        <v/>
      </c>
      <c r="B724" s="6" t="str">
        <f>IF('ImR Data'!B724="","",'ImR Data'!B724)</f>
        <v/>
      </c>
      <c r="C724" s="6" t="str">
        <f t="shared" si="83"/>
        <v/>
      </c>
      <c r="D724" s="6" t="str">
        <f t="shared" si="77"/>
        <v/>
      </c>
      <c r="E724" s="6" t="str">
        <f t="shared" si="78"/>
        <v/>
      </c>
      <c r="F724" s="6" t="str">
        <f t="shared" si="79"/>
        <v/>
      </c>
      <c r="G724" s="6" t="str">
        <f t="shared" si="80"/>
        <v/>
      </c>
      <c r="H724" s="6" t="str">
        <f t="shared" si="81"/>
        <v/>
      </c>
      <c r="I724" s="6" t="str">
        <f t="shared" si="82"/>
        <v/>
      </c>
    </row>
    <row r="725" spans="1:9" x14ac:dyDescent="0.25">
      <c r="A725" s="2" t="str">
        <f>IF('ImR Data'!A725="","",'ImR Data'!A725)</f>
        <v/>
      </c>
      <c r="B725" s="6" t="str">
        <f>IF('ImR Data'!B725="","",'ImR Data'!B725)</f>
        <v/>
      </c>
      <c r="C725" s="6" t="str">
        <f t="shared" si="83"/>
        <v/>
      </c>
      <c r="D725" s="6" t="str">
        <f t="shared" si="77"/>
        <v/>
      </c>
      <c r="E725" s="6" t="str">
        <f t="shared" si="78"/>
        <v/>
      </c>
      <c r="F725" s="6" t="str">
        <f t="shared" si="79"/>
        <v/>
      </c>
      <c r="G725" s="6" t="str">
        <f t="shared" si="80"/>
        <v/>
      </c>
      <c r="H725" s="6" t="str">
        <f t="shared" si="81"/>
        <v/>
      </c>
      <c r="I725" s="6" t="str">
        <f t="shared" si="82"/>
        <v/>
      </c>
    </row>
    <row r="726" spans="1:9" x14ac:dyDescent="0.25">
      <c r="A726" s="2" t="str">
        <f>IF('ImR Data'!A726="","",'ImR Data'!A726)</f>
        <v/>
      </c>
      <c r="B726" s="6" t="str">
        <f>IF('ImR Data'!B726="","",'ImR Data'!B726)</f>
        <v/>
      </c>
      <c r="C726" s="6" t="str">
        <f t="shared" si="83"/>
        <v/>
      </c>
      <c r="D726" s="6" t="str">
        <f t="shared" si="77"/>
        <v/>
      </c>
      <c r="E726" s="6" t="str">
        <f t="shared" si="78"/>
        <v/>
      </c>
      <c r="F726" s="6" t="str">
        <f t="shared" si="79"/>
        <v/>
      </c>
      <c r="G726" s="6" t="str">
        <f t="shared" si="80"/>
        <v/>
      </c>
      <c r="H726" s="6" t="str">
        <f t="shared" si="81"/>
        <v/>
      </c>
      <c r="I726" s="6" t="str">
        <f t="shared" si="82"/>
        <v/>
      </c>
    </row>
    <row r="727" spans="1:9" x14ac:dyDescent="0.25">
      <c r="A727" s="2" t="str">
        <f>IF('ImR Data'!A727="","",'ImR Data'!A727)</f>
        <v/>
      </c>
      <c r="B727" s="6" t="str">
        <f>IF('ImR Data'!B727="","",'ImR Data'!B727)</f>
        <v/>
      </c>
      <c r="C727" s="6" t="str">
        <f t="shared" si="83"/>
        <v/>
      </c>
      <c r="D727" s="6" t="str">
        <f t="shared" si="77"/>
        <v/>
      </c>
      <c r="E727" s="6" t="str">
        <f t="shared" si="78"/>
        <v/>
      </c>
      <c r="F727" s="6" t="str">
        <f t="shared" si="79"/>
        <v/>
      </c>
      <c r="G727" s="6" t="str">
        <f t="shared" si="80"/>
        <v/>
      </c>
      <c r="H727" s="6" t="str">
        <f t="shared" si="81"/>
        <v/>
      </c>
      <c r="I727" s="6" t="str">
        <f t="shared" si="82"/>
        <v/>
      </c>
    </row>
    <row r="728" spans="1:9" x14ac:dyDescent="0.25">
      <c r="A728" s="2" t="str">
        <f>IF('ImR Data'!A728="","",'ImR Data'!A728)</f>
        <v/>
      </c>
      <c r="B728" s="6" t="str">
        <f>IF('ImR Data'!B728="","",'ImR Data'!B728)</f>
        <v/>
      </c>
      <c r="C728" s="6" t="str">
        <f t="shared" si="83"/>
        <v/>
      </c>
      <c r="D728" s="6" t="str">
        <f t="shared" si="77"/>
        <v/>
      </c>
      <c r="E728" s="6" t="str">
        <f t="shared" si="78"/>
        <v/>
      </c>
      <c r="F728" s="6" t="str">
        <f t="shared" si="79"/>
        <v/>
      </c>
      <c r="G728" s="6" t="str">
        <f t="shared" si="80"/>
        <v/>
      </c>
      <c r="H728" s="6" t="str">
        <f t="shared" si="81"/>
        <v/>
      </c>
      <c r="I728" s="6" t="str">
        <f t="shared" si="82"/>
        <v/>
      </c>
    </row>
    <row r="729" spans="1:9" x14ac:dyDescent="0.25">
      <c r="A729" s="2" t="str">
        <f>IF('ImR Data'!A729="","",'ImR Data'!A729)</f>
        <v/>
      </c>
      <c r="B729" s="6" t="str">
        <f>IF('ImR Data'!B729="","",'ImR Data'!B729)</f>
        <v/>
      </c>
      <c r="C729" s="6" t="str">
        <f t="shared" si="83"/>
        <v/>
      </c>
      <c r="D729" s="6" t="str">
        <f t="shared" si="77"/>
        <v/>
      </c>
      <c r="E729" s="6" t="str">
        <f t="shared" si="78"/>
        <v/>
      </c>
      <c r="F729" s="6" t="str">
        <f t="shared" si="79"/>
        <v/>
      </c>
      <c r="G729" s="6" t="str">
        <f t="shared" si="80"/>
        <v/>
      </c>
      <c r="H729" s="6" t="str">
        <f t="shared" si="81"/>
        <v/>
      </c>
      <c r="I729" s="6" t="str">
        <f t="shared" si="82"/>
        <v/>
      </c>
    </row>
    <row r="730" spans="1:9" x14ac:dyDescent="0.25">
      <c r="A730" s="2" t="str">
        <f>IF('ImR Data'!A730="","",'ImR Data'!A730)</f>
        <v/>
      </c>
      <c r="B730" s="6" t="str">
        <f>IF('ImR Data'!B730="","",'ImR Data'!B730)</f>
        <v/>
      </c>
      <c r="C730" s="6" t="str">
        <f t="shared" si="83"/>
        <v/>
      </c>
      <c r="D730" s="6" t="str">
        <f t="shared" si="77"/>
        <v/>
      </c>
      <c r="E730" s="6" t="str">
        <f t="shared" si="78"/>
        <v/>
      </c>
      <c r="F730" s="6" t="str">
        <f t="shared" si="79"/>
        <v/>
      </c>
      <c r="G730" s="6" t="str">
        <f t="shared" si="80"/>
        <v/>
      </c>
      <c r="H730" s="6" t="str">
        <f t="shared" si="81"/>
        <v/>
      </c>
      <c r="I730" s="6" t="str">
        <f t="shared" si="82"/>
        <v/>
      </c>
    </row>
    <row r="731" spans="1:9" x14ac:dyDescent="0.25">
      <c r="A731" s="2" t="str">
        <f>IF('ImR Data'!A731="","",'ImR Data'!A731)</f>
        <v/>
      </c>
      <c r="B731" s="6" t="str">
        <f>IF('ImR Data'!B731="","",'ImR Data'!B731)</f>
        <v/>
      </c>
      <c r="C731" s="6" t="str">
        <f t="shared" si="83"/>
        <v/>
      </c>
      <c r="D731" s="6" t="str">
        <f t="shared" si="77"/>
        <v/>
      </c>
      <c r="E731" s="6" t="str">
        <f t="shared" si="78"/>
        <v/>
      </c>
      <c r="F731" s="6" t="str">
        <f t="shared" si="79"/>
        <v/>
      </c>
      <c r="G731" s="6" t="str">
        <f t="shared" si="80"/>
        <v/>
      </c>
      <c r="H731" s="6" t="str">
        <f t="shared" si="81"/>
        <v/>
      </c>
      <c r="I731" s="6" t="str">
        <f t="shared" si="82"/>
        <v/>
      </c>
    </row>
    <row r="732" spans="1:9" x14ac:dyDescent="0.25">
      <c r="A732" s="2" t="str">
        <f>IF('ImR Data'!A732="","",'ImR Data'!A732)</f>
        <v/>
      </c>
      <c r="B732" s="6" t="str">
        <f>IF('ImR Data'!B732="","",'ImR Data'!B732)</f>
        <v/>
      </c>
      <c r="C732" s="6" t="str">
        <f t="shared" si="83"/>
        <v/>
      </c>
      <c r="D732" s="6" t="str">
        <f t="shared" si="77"/>
        <v/>
      </c>
      <c r="E732" s="6" t="str">
        <f t="shared" si="78"/>
        <v/>
      </c>
      <c r="F732" s="6" t="str">
        <f t="shared" si="79"/>
        <v/>
      </c>
      <c r="G732" s="6" t="str">
        <f t="shared" si="80"/>
        <v/>
      </c>
      <c r="H732" s="6" t="str">
        <f t="shared" si="81"/>
        <v/>
      </c>
      <c r="I732" s="6" t="str">
        <f t="shared" si="82"/>
        <v/>
      </c>
    </row>
    <row r="733" spans="1:9" x14ac:dyDescent="0.25">
      <c r="A733" s="2" t="str">
        <f>IF('ImR Data'!A733="","",'ImR Data'!A733)</f>
        <v/>
      </c>
      <c r="B733" s="6" t="str">
        <f>IF('ImR Data'!B733="","",'ImR Data'!B733)</f>
        <v/>
      </c>
      <c r="C733" s="6" t="str">
        <f t="shared" si="83"/>
        <v/>
      </c>
      <c r="D733" s="6" t="str">
        <f t="shared" si="77"/>
        <v/>
      </c>
      <c r="E733" s="6" t="str">
        <f t="shared" si="78"/>
        <v/>
      </c>
      <c r="F733" s="6" t="str">
        <f t="shared" si="79"/>
        <v/>
      </c>
      <c r="G733" s="6" t="str">
        <f t="shared" si="80"/>
        <v/>
      </c>
      <c r="H733" s="6" t="str">
        <f t="shared" si="81"/>
        <v/>
      </c>
      <c r="I733" s="6" t="str">
        <f t="shared" si="82"/>
        <v/>
      </c>
    </row>
    <row r="734" spans="1:9" x14ac:dyDescent="0.25">
      <c r="A734" s="2" t="str">
        <f>IF('ImR Data'!A734="","",'ImR Data'!A734)</f>
        <v/>
      </c>
      <c r="B734" s="6" t="str">
        <f>IF('ImR Data'!B734="","",'ImR Data'!B734)</f>
        <v/>
      </c>
      <c r="C734" s="6" t="str">
        <f t="shared" si="83"/>
        <v/>
      </c>
      <c r="D734" s="6" t="str">
        <f t="shared" si="77"/>
        <v/>
      </c>
      <c r="E734" s="6" t="str">
        <f t="shared" si="78"/>
        <v/>
      </c>
      <c r="F734" s="6" t="str">
        <f t="shared" si="79"/>
        <v/>
      </c>
      <c r="G734" s="6" t="str">
        <f t="shared" si="80"/>
        <v/>
      </c>
      <c r="H734" s="6" t="str">
        <f t="shared" si="81"/>
        <v/>
      </c>
      <c r="I734" s="6" t="str">
        <f t="shared" si="82"/>
        <v/>
      </c>
    </row>
    <row r="735" spans="1:9" x14ac:dyDescent="0.25">
      <c r="A735" s="2" t="str">
        <f>IF('ImR Data'!A735="","",'ImR Data'!A735)</f>
        <v/>
      </c>
      <c r="B735" s="6" t="str">
        <f>IF('ImR Data'!B735="","",'ImR Data'!B735)</f>
        <v/>
      </c>
      <c r="C735" s="6" t="str">
        <f t="shared" si="83"/>
        <v/>
      </c>
      <c r="D735" s="6" t="str">
        <f t="shared" si="77"/>
        <v/>
      </c>
      <c r="E735" s="6" t="str">
        <f t="shared" si="78"/>
        <v/>
      </c>
      <c r="F735" s="6" t="str">
        <f t="shared" si="79"/>
        <v/>
      </c>
      <c r="G735" s="6" t="str">
        <f t="shared" si="80"/>
        <v/>
      </c>
      <c r="H735" s="6" t="str">
        <f t="shared" si="81"/>
        <v/>
      </c>
      <c r="I735" s="6" t="str">
        <f t="shared" si="82"/>
        <v/>
      </c>
    </row>
    <row r="736" spans="1:9" x14ac:dyDescent="0.25">
      <c r="A736" s="2" t="str">
        <f>IF('ImR Data'!A736="","",'ImR Data'!A736)</f>
        <v/>
      </c>
      <c r="B736" s="6" t="str">
        <f>IF('ImR Data'!B736="","",'ImR Data'!B736)</f>
        <v/>
      </c>
      <c r="C736" s="6" t="str">
        <f t="shared" si="83"/>
        <v/>
      </c>
      <c r="D736" s="6" t="str">
        <f t="shared" si="77"/>
        <v/>
      </c>
      <c r="E736" s="6" t="str">
        <f t="shared" si="78"/>
        <v/>
      </c>
      <c r="F736" s="6" t="str">
        <f t="shared" si="79"/>
        <v/>
      </c>
      <c r="G736" s="6" t="str">
        <f t="shared" si="80"/>
        <v/>
      </c>
      <c r="H736" s="6" t="str">
        <f t="shared" si="81"/>
        <v/>
      </c>
      <c r="I736" s="6" t="str">
        <f t="shared" si="82"/>
        <v/>
      </c>
    </row>
    <row r="737" spans="1:9" x14ac:dyDescent="0.25">
      <c r="A737" s="2" t="str">
        <f>IF('ImR Data'!A737="","",'ImR Data'!A737)</f>
        <v/>
      </c>
      <c r="B737" s="6" t="str">
        <f>IF('ImR Data'!B737="","",'ImR Data'!B737)</f>
        <v/>
      </c>
      <c r="C737" s="6" t="str">
        <f t="shared" si="83"/>
        <v/>
      </c>
      <c r="D737" s="6" t="str">
        <f t="shared" si="77"/>
        <v/>
      </c>
      <c r="E737" s="6" t="str">
        <f t="shared" si="78"/>
        <v/>
      </c>
      <c r="F737" s="6" t="str">
        <f t="shared" si="79"/>
        <v/>
      </c>
      <c r="G737" s="6" t="str">
        <f t="shared" si="80"/>
        <v/>
      </c>
      <c r="H737" s="6" t="str">
        <f t="shared" si="81"/>
        <v/>
      </c>
      <c r="I737" s="6" t="str">
        <f t="shared" si="82"/>
        <v/>
      </c>
    </row>
    <row r="738" spans="1:9" x14ac:dyDescent="0.25">
      <c r="A738" s="2" t="str">
        <f>IF('ImR Data'!A738="","",'ImR Data'!A738)</f>
        <v/>
      </c>
      <c r="B738" s="6" t="str">
        <f>IF('ImR Data'!B738="","",'ImR Data'!B738)</f>
        <v/>
      </c>
      <c r="C738" s="6" t="str">
        <f t="shared" si="83"/>
        <v/>
      </c>
      <c r="D738" s="6" t="str">
        <f t="shared" si="77"/>
        <v/>
      </c>
      <c r="E738" s="6" t="str">
        <f t="shared" si="78"/>
        <v/>
      </c>
      <c r="F738" s="6" t="str">
        <f t="shared" si="79"/>
        <v/>
      </c>
      <c r="G738" s="6" t="str">
        <f t="shared" si="80"/>
        <v/>
      </c>
      <c r="H738" s="6" t="str">
        <f t="shared" si="81"/>
        <v/>
      </c>
      <c r="I738" s="6" t="str">
        <f t="shared" si="82"/>
        <v/>
      </c>
    </row>
    <row r="739" spans="1:9" x14ac:dyDescent="0.25">
      <c r="A739" s="2" t="str">
        <f>IF('ImR Data'!A739="","",'ImR Data'!A739)</f>
        <v/>
      </c>
      <c r="B739" s="6" t="str">
        <f>IF('ImR Data'!B739="","",'ImR Data'!B739)</f>
        <v/>
      </c>
      <c r="C739" s="6" t="str">
        <f t="shared" si="83"/>
        <v/>
      </c>
      <c r="D739" s="6" t="str">
        <f t="shared" si="77"/>
        <v/>
      </c>
      <c r="E739" s="6" t="str">
        <f t="shared" si="78"/>
        <v/>
      </c>
      <c r="F739" s="6" t="str">
        <f t="shared" si="79"/>
        <v/>
      </c>
      <c r="G739" s="6" t="str">
        <f t="shared" si="80"/>
        <v/>
      </c>
      <c r="H739" s="6" t="str">
        <f t="shared" si="81"/>
        <v/>
      </c>
      <c r="I739" s="6" t="str">
        <f t="shared" si="82"/>
        <v/>
      </c>
    </row>
    <row r="740" spans="1:9" x14ac:dyDescent="0.25">
      <c r="A740" s="2" t="str">
        <f>IF('ImR Data'!A740="","",'ImR Data'!A740)</f>
        <v/>
      </c>
      <c r="B740" s="6" t="str">
        <f>IF('ImR Data'!B740="","",'ImR Data'!B740)</f>
        <v/>
      </c>
      <c r="C740" s="6" t="str">
        <f t="shared" si="83"/>
        <v/>
      </c>
      <c r="D740" s="6" t="str">
        <f t="shared" si="77"/>
        <v/>
      </c>
      <c r="E740" s="6" t="str">
        <f t="shared" si="78"/>
        <v/>
      </c>
      <c r="F740" s="6" t="str">
        <f t="shared" si="79"/>
        <v/>
      </c>
      <c r="G740" s="6" t="str">
        <f t="shared" si="80"/>
        <v/>
      </c>
      <c r="H740" s="6" t="str">
        <f t="shared" si="81"/>
        <v/>
      </c>
      <c r="I740" s="6" t="str">
        <f t="shared" si="82"/>
        <v/>
      </c>
    </row>
    <row r="741" spans="1:9" x14ac:dyDescent="0.25">
      <c r="A741" s="2" t="str">
        <f>IF('ImR Data'!A741="","",'ImR Data'!A741)</f>
        <v/>
      </c>
      <c r="B741" s="6" t="str">
        <f>IF('ImR Data'!B741="","",'ImR Data'!B741)</f>
        <v/>
      </c>
      <c r="C741" s="6" t="str">
        <f t="shared" si="83"/>
        <v/>
      </c>
      <c r="D741" s="6" t="str">
        <f t="shared" si="77"/>
        <v/>
      </c>
      <c r="E741" s="6" t="str">
        <f t="shared" si="78"/>
        <v/>
      </c>
      <c r="F741" s="6" t="str">
        <f t="shared" si="79"/>
        <v/>
      </c>
      <c r="G741" s="6" t="str">
        <f t="shared" si="80"/>
        <v/>
      </c>
      <c r="H741" s="6" t="str">
        <f t="shared" si="81"/>
        <v/>
      </c>
      <c r="I741" s="6" t="str">
        <f t="shared" si="82"/>
        <v/>
      </c>
    </row>
    <row r="742" spans="1:9" x14ac:dyDescent="0.25">
      <c r="A742" s="2" t="str">
        <f>IF('ImR Data'!A742="","",'ImR Data'!A742)</f>
        <v/>
      </c>
      <c r="B742" s="6" t="str">
        <f>IF('ImR Data'!B742="","",'ImR Data'!B742)</f>
        <v/>
      </c>
      <c r="C742" s="6" t="str">
        <f t="shared" si="83"/>
        <v/>
      </c>
      <c r="D742" s="6" t="str">
        <f t="shared" si="77"/>
        <v/>
      </c>
      <c r="E742" s="6" t="str">
        <f t="shared" si="78"/>
        <v/>
      </c>
      <c r="F742" s="6" t="str">
        <f t="shared" si="79"/>
        <v/>
      </c>
      <c r="G742" s="6" t="str">
        <f t="shared" si="80"/>
        <v/>
      </c>
      <c r="H742" s="6" t="str">
        <f t="shared" si="81"/>
        <v/>
      </c>
      <c r="I742" s="6" t="str">
        <f t="shared" si="82"/>
        <v/>
      </c>
    </row>
    <row r="743" spans="1:9" x14ac:dyDescent="0.25">
      <c r="A743" s="2" t="str">
        <f>IF('ImR Data'!A743="","",'ImR Data'!A743)</f>
        <v/>
      </c>
      <c r="B743" s="6" t="str">
        <f>IF('ImR Data'!B743="","",'ImR Data'!B743)</f>
        <v/>
      </c>
      <c r="C743" s="6" t="str">
        <f t="shared" si="83"/>
        <v/>
      </c>
      <c r="D743" s="6" t="str">
        <f t="shared" si="77"/>
        <v/>
      </c>
      <c r="E743" s="6" t="str">
        <f t="shared" si="78"/>
        <v/>
      </c>
      <c r="F743" s="6" t="str">
        <f t="shared" si="79"/>
        <v/>
      </c>
      <c r="G743" s="6" t="str">
        <f t="shared" si="80"/>
        <v/>
      </c>
      <c r="H743" s="6" t="str">
        <f t="shared" si="81"/>
        <v/>
      </c>
      <c r="I743" s="6" t="str">
        <f t="shared" si="82"/>
        <v/>
      </c>
    </row>
    <row r="744" spans="1:9" x14ac:dyDescent="0.25">
      <c r="A744" s="2" t="str">
        <f>IF('ImR Data'!A744="","",'ImR Data'!A744)</f>
        <v/>
      </c>
      <c r="B744" s="6" t="str">
        <f>IF('ImR Data'!B744="","",'ImR Data'!B744)</f>
        <v/>
      </c>
      <c r="C744" s="6" t="str">
        <f t="shared" si="83"/>
        <v/>
      </c>
      <c r="D744" s="6" t="str">
        <f t="shared" si="77"/>
        <v/>
      </c>
      <c r="E744" s="6" t="str">
        <f t="shared" si="78"/>
        <v/>
      </c>
      <c r="F744" s="6" t="str">
        <f t="shared" si="79"/>
        <v/>
      </c>
      <c r="G744" s="6" t="str">
        <f t="shared" si="80"/>
        <v/>
      </c>
      <c r="H744" s="6" t="str">
        <f t="shared" si="81"/>
        <v/>
      </c>
      <c r="I744" s="6" t="str">
        <f t="shared" si="82"/>
        <v/>
      </c>
    </row>
    <row r="745" spans="1:9" x14ac:dyDescent="0.25">
      <c r="A745" s="2" t="str">
        <f>IF('ImR Data'!A745="","",'ImR Data'!A745)</f>
        <v/>
      </c>
      <c r="B745" s="6" t="str">
        <f>IF('ImR Data'!B745="","",'ImR Data'!B745)</f>
        <v/>
      </c>
      <c r="C745" s="6" t="str">
        <f t="shared" si="83"/>
        <v/>
      </c>
      <c r="D745" s="6" t="str">
        <f t="shared" si="77"/>
        <v/>
      </c>
      <c r="E745" s="6" t="str">
        <f t="shared" si="78"/>
        <v/>
      </c>
      <c r="F745" s="6" t="str">
        <f t="shared" si="79"/>
        <v/>
      </c>
      <c r="G745" s="6" t="str">
        <f t="shared" si="80"/>
        <v/>
      </c>
      <c r="H745" s="6" t="str">
        <f t="shared" si="81"/>
        <v/>
      </c>
      <c r="I745" s="6" t="str">
        <f t="shared" si="82"/>
        <v/>
      </c>
    </row>
    <row r="746" spans="1:9" x14ac:dyDescent="0.25">
      <c r="A746" s="2" t="str">
        <f>IF('ImR Data'!A746="","",'ImR Data'!A746)</f>
        <v/>
      </c>
      <c r="B746" s="6" t="str">
        <f>IF('ImR Data'!B746="","",'ImR Data'!B746)</f>
        <v/>
      </c>
      <c r="C746" s="6" t="str">
        <f t="shared" si="83"/>
        <v/>
      </c>
      <c r="D746" s="6" t="str">
        <f t="shared" si="77"/>
        <v/>
      </c>
      <c r="E746" s="6" t="str">
        <f t="shared" si="78"/>
        <v/>
      </c>
      <c r="F746" s="6" t="str">
        <f t="shared" si="79"/>
        <v/>
      </c>
      <c r="G746" s="6" t="str">
        <f t="shared" si="80"/>
        <v/>
      </c>
      <c r="H746" s="6" t="str">
        <f t="shared" si="81"/>
        <v/>
      </c>
      <c r="I746" s="6" t="str">
        <f t="shared" si="82"/>
        <v/>
      </c>
    </row>
    <row r="747" spans="1:9" x14ac:dyDescent="0.25">
      <c r="A747" s="2" t="str">
        <f>IF('ImR Data'!A747="","",'ImR Data'!A747)</f>
        <v/>
      </c>
      <c r="B747" s="6" t="str">
        <f>IF('ImR Data'!B747="","",'ImR Data'!B747)</f>
        <v/>
      </c>
      <c r="C747" s="6" t="str">
        <f t="shared" si="83"/>
        <v/>
      </c>
      <c r="D747" s="6" t="str">
        <f t="shared" si="77"/>
        <v/>
      </c>
      <c r="E747" s="6" t="str">
        <f t="shared" si="78"/>
        <v/>
      </c>
      <c r="F747" s="6" t="str">
        <f t="shared" si="79"/>
        <v/>
      </c>
      <c r="G747" s="6" t="str">
        <f t="shared" si="80"/>
        <v/>
      </c>
      <c r="H747" s="6" t="str">
        <f t="shared" si="81"/>
        <v/>
      </c>
      <c r="I747" s="6" t="str">
        <f t="shared" si="82"/>
        <v/>
      </c>
    </row>
    <row r="748" spans="1:9" x14ac:dyDescent="0.25">
      <c r="A748" s="2" t="str">
        <f>IF('ImR Data'!A748="","",'ImR Data'!A748)</f>
        <v/>
      </c>
      <c r="B748" s="6" t="str">
        <f>IF('ImR Data'!B748="","",'ImR Data'!B748)</f>
        <v/>
      </c>
      <c r="C748" s="6" t="str">
        <f t="shared" si="83"/>
        <v/>
      </c>
      <c r="D748" s="6" t="str">
        <f t="shared" si="77"/>
        <v/>
      </c>
      <c r="E748" s="6" t="str">
        <f t="shared" si="78"/>
        <v/>
      </c>
      <c r="F748" s="6" t="str">
        <f t="shared" si="79"/>
        <v/>
      </c>
      <c r="G748" s="6" t="str">
        <f t="shared" si="80"/>
        <v/>
      </c>
      <c r="H748" s="6" t="str">
        <f t="shared" si="81"/>
        <v/>
      </c>
      <c r="I748" s="6" t="str">
        <f t="shared" si="82"/>
        <v/>
      </c>
    </row>
    <row r="749" spans="1:9" x14ac:dyDescent="0.25">
      <c r="A749" s="2" t="str">
        <f>IF('ImR Data'!A749="","",'ImR Data'!A749)</f>
        <v/>
      </c>
      <c r="B749" s="6" t="str">
        <f>IF('ImR Data'!B749="","",'ImR Data'!B749)</f>
        <v/>
      </c>
      <c r="C749" s="6" t="str">
        <f t="shared" si="83"/>
        <v/>
      </c>
      <c r="D749" s="6" t="str">
        <f t="shared" si="77"/>
        <v/>
      </c>
      <c r="E749" s="6" t="str">
        <f t="shared" si="78"/>
        <v/>
      </c>
      <c r="F749" s="6" t="str">
        <f t="shared" si="79"/>
        <v/>
      </c>
      <c r="G749" s="6" t="str">
        <f t="shared" si="80"/>
        <v/>
      </c>
      <c r="H749" s="6" t="str">
        <f t="shared" si="81"/>
        <v/>
      </c>
      <c r="I749" s="6" t="str">
        <f t="shared" si="82"/>
        <v/>
      </c>
    </row>
    <row r="750" spans="1:9" x14ac:dyDescent="0.25">
      <c r="A750" s="2" t="str">
        <f>IF('ImR Data'!A750="","",'ImR Data'!A750)</f>
        <v/>
      </c>
      <c r="B750" s="6" t="str">
        <f>IF('ImR Data'!B750="","",'ImR Data'!B750)</f>
        <v/>
      </c>
      <c r="C750" s="6" t="str">
        <f t="shared" si="83"/>
        <v/>
      </c>
      <c r="D750" s="6" t="str">
        <f t="shared" si="77"/>
        <v/>
      </c>
      <c r="E750" s="6" t="str">
        <f t="shared" si="78"/>
        <v/>
      </c>
      <c r="F750" s="6" t="str">
        <f t="shared" si="79"/>
        <v/>
      </c>
      <c r="G750" s="6" t="str">
        <f t="shared" si="80"/>
        <v/>
      </c>
      <c r="H750" s="6" t="str">
        <f t="shared" si="81"/>
        <v/>
      </c>
      <c r="I750" s="6" t="str">
        <f t="shared" si="82"/>
        <v/>
      </c>
    </row>
    <row r="751" spans="1:9" x14ac:dyDescent="0.25">
      <c r="A751" s="2" t="str">
        <f>IF('ImR Data'!A751="","",'ImR Data'!A751)</f>
        <v/>
      </c>
      <c r="B751" s="6" t="str">
        <f>IF('ImR Data'!B751="","",'ImR Data'!B751)</f>
        <v/>
      </c>
      <c r="C751" s="6" t="str">
        <f t="shared" si="83"/>
        <v/>
      </c>
      <c r="D751" s="6" t="str">
        <f t="shared" si="77"/>
        <v/>
      </c>
      <c r="E751" s="6" t="str">
        <f t="shared" si="78"/>
        <v/>
      </c>
      <c r="F751" s="6" t="str">
        <f t="shared" si="79"/>
        <v/>
      </c>
      <c r="G751" s="6" t="str">
        <f t="shared" si="80"/>
        <v/>
      </c>
      <c r="H751" s="6" t="str">
        <f t="shared" si="81"/>
        <v/>
      </c>
      <c r="I751" s="6" t="str">
        <f t="shared" si="82"/>
        <v/>
      </c>
    </row>
    <row r="752" spans="1:9" x14ac:dyDescent="0.25">
      <c r="A752" s="2" t="str">
        <f>IF('ImR Data'!A752="","",'ImR Data'!A752)</f>
        <v/>
      </c>
      <c r="B752" s="6" t="str">
        <f>IF('ImR Data'!B752="","",'ImR Data'!B752)</f>
        <v/>
      </c>
      <c r="C752" s="6" t="str">
        <f t="shared" si="83"/>
        <v/>
      </c>
      <c r="D752" s="6" t="str">
        <f t="shared" si="77"/>
        <v/>
      </c>
      <c r="E752" s="6" t="str">
        <f t="shared" si="78"/>
        <v/>
      </c>
      <c r="F752" s="6" t="str">
        <f t="shared" si="79"/>
        <v/>
      </c>
      <c r="G752" s="6" t="str">
        <f t="shared" si="80"/>
        <v/>
      </c>
      <c r="H752" s="6" t="str">
        <f t="shared" si="81"/>
        <v/>
      </c>
      <c r="I752" s="6" t="str">
        <f t="shared" si="82"/>
        <v/>
      </c>
    </row>
    <row r="753" spans="1:9" x14ac:dyDescent="0.25">
      <c r="A753" s="2" t="str">
        <f>IF('ImR Data'!A753="","",'ImR Data'!A753)</f>
        <v/>
      </c>
      <c r="B753" s="6" t="str">
        <f>IF('ImR Data'!B753="","",'ImR Data'!B753)</f>
        <v/>
      </c>
      <c r="C753" s="6" t="str">
        <f t="shared" si="83"/>
        <v/>
      </c>
      <c r="D753" s="6" t="str">
        <f t="shared" si="77"/>
        <v/>
      </c>
      <c r="E753" s="6" t="str">
        <f t="shared" si="78"/>
        <v/>
      </c>
      <c r="F753" s="6" t="str">
        <f t="shared" si="79"/>
        <v/>
      </c>
      <c r="G753" s="6" t="str">
        <f t="shared" si="80"/>
        <v/>
      </c>
      <c r="H753" s="6" t="str">
        <f t="shared" si="81"/>
        <v/>
      </c>
      <c r="I753" s="6" t="str">
        <f t="shared" si="82"/>
        <v/>
      </c>
    </row>
    <row r="754" spans="1:9" x14ac:dyDescent="0.25">
      <c r="A754" s="2" t="str">
        <f>IF('ImR Data'!A754="","",'ImR Data'!A754)</f>
        <v/>
      </c>
      <c r="B754" s="6" t="str">
        <f>IF('ImR Data'!B754="","",'ImR Data'!B754)</f>
        <v/>
      </c>
      <c r="C754" s="6" t="str">
        <f t="shared" si="83"/>
        <v/>
      </c>
      <c r="D754" s="6" t="str">
        <f t="shared" si="77"/>
        <v/>
      </c>
      <c r="E754" s="6" t="str">
        <f t="shared" si="78"/>
        <v/>
      </c>
      <c r="F754" s="6" t="str">
        <f t="shared" si="79"/>
        <v/>
      </c>
      <c r="G754" s="6" t="str">
        <f t="shared" si="80"/>
        <v/>
      </c>
      <c r="H754" s="6" t="str">
        <f t="shared" si="81"/>
        <v/>
      </c>
      <c r="I754" s="6" t="str">
        <f t="shared" si="82"/>
        <v/>
      </c>
    </row>
    <row r="755" spans="1:9" x14ac:dyDescent="0.25">
      <c r="A755" s="2" t="str">
        <f>IF('ImR Data'!A755="","",'ImR Data'!A755)</f>
        <v/>
      </c>
      <c r="B755" s="6" t="str">
        <f>IF('ImR Data'!B755="","",'ImR Data'!B755)</f>
        <v/>
      </c>
      <c r="C755" s="6" t="str">
        <f t="shared" si="83"/>
        <v/>
      </c>
      <c r="D755" s="6" t="str">
        <f t="shared" si="77"/>
        <v/>
      </c>
      <c r="E755" s="6" t="str">
        <f t="shared" si="78"/>
        <v/>
      </c>
      <c r="F755" s="6" t="str">
        <f t="shared" si="79"/>
        <v/>
      </c>
      <c r="G755" s="6" t="str">
        <f t="shared" si="80"/>
        <v/>
      </c>
      <c r="H755" s="6" t="str">
        <f t="shared" si="81"/>
        <v/>
      </c>
      <c r="I755" s="6" t="str">
        <f t="shared" si="82"/>
        <v/>
      </c>
    </row>
    <row r="756" spans="1:9" x14ac:dyDescent="0.25">
      <c r="A756" s="2" t="str">
        <f>IF('ImR Data'!A756="","",'ImR Data'!A756)</f>
        <v/>
      </c>
      <c r="B756" s="6" t="str">
        <f>IF('ImR Data'!B756="","",'ImR Data'!B756)</f>
        <v/>
      </c>
      <c r="C756" s="6" t="str">
        <f t="shared" si="83"/>
        <v/>
      </c>
      <c r="D756" s="6" t="str">
        <f t="shared" si="77"/>
        <v/>
      </c>
      <c r="E756" s="6" t="str">
        <f t="shared" si="78"/>
        <v/>
      </c>
      <c r="F756" s="6" t="str">
        <f t="shared" si="79"/>
        <v/>
      </c>
      <c r="G756" s="6" t="str">
        <f t="shared" si="80"/>
        <v/>
      </c>
      <c r="H756" s="6" t="str">
        <f t="shared" si="81"/>
        <v/>
      </c>
      <c r="I756" s="6" t="str">
        <f t="shared" si="82"/>
        <v/>
      </c>
    </row>
    <row r="757" spans="1:9" x14ac:dyDescent="0.25">
      <c r="A757" s="2" t="str">
        <f>IF('ImR Data'!A757="","",'ImR Data'!A757)</f>
        <v/>
      </c>
      <c r="B757" s="6" t="str">
        <f>IF('ImR Data'!B757="","",'ImR Data'!B757)</f>
        <v/>
      </c>
      <c r="C757" s="6" t="str">
        <f t="shared" si="83"/>
        <v/>
      </c>
      <c r="D757" s="6" t="str">
        <f t="shared" si="77"/>
        <v/>
      </c>
      <c r="E757" s="6" t="str">
        <f t="shared" si="78"/>
        <v/>
      </c>
      <c r="F757" s="6" t="str">
        <f t="shared" si="79"/>
        <v/>
      </c>
      <c r="G757" s="6" t="str">
        <f t="shared" si="80"/>
        <v/>
      </c>
      <c r="H757" s="6" t="str">
        <f t="shared" si="81"/>
        <v/>
      </c>
      <c r="I757" s="6" t="str">
        <f t="shared" si="82"/>
        <v/>
      </c>
    </row>
    <row r="758" spans="1:9" x14ac:dyDescent="0.25">
      <c r="A758" s="2" t="str">
        <f>IF('ImR Data'!A758="","",'ImR Data'!A758)</f>
        <v/>
      </c>
      <c r="B758" s="6" t="str">
        <f>IF('ImR Data'!B758="","",'ImR Data'!B758)</f>
        <v/>
      </c>
      <c r="C758" s="6" t="str">
        <f t="shared" si="83"/>
        <v/>
      </c>
      <c r="D758" s="6" t="str">
        <f t="shared" si="77"/>
        <v/>
      </c>
      <c r="E758" s="6" t="str">
        <f t="shared" si="78"/>
        <v/>
      </c>
      <c r="F758" s="6" t="str">
        <f t="shared" si="79"/>
        <v/>
      </c>
      <c r="G758" s="6" t="str">
        <f t="shared" si="80"/>
        <v/>
      </c>
      <c r="H758" s="6" t="str">
        <f t="shared" si="81"/>
        <v/>
      </c>
      <c r="I758" s="6" t="str">
        <f t="shared" si="82"/>
        <v/>
      </c>
    </row>
    <row r="759" spans="1:9" x14ac:dyDescent="0.25">
      <c r="A759" s="2" t="str">
        <f>IF('ImR Data'!A759="","",'ImR Data'!A759)</f>
        <v/>
      </c>
      <c r="B759" s="6" t="str">
        <f>IF('ImR Data'!B759="","",'ImR Data'!B759)</f>
        <v/>
      </c>
      <c r="C759" s="6" t="str">
        <f t="shared" si="83"/>
        <v/>
      </c>
      <c r="D759" s="6" t="str">
        <f t="shared" si="77"/>
        <v/>
      </c>
      <c r="E759" s="6" t="str">
        <f t="shared" si="78"/>
        <v/>
      </c>
      <c r="F759" s="6" t="str">
        <f t="shared" si="79"/>
        <v/>
      </c>
      <c r="G759" s="6" t="str">
        <f t="shared" si="80"/>
        <v/>
      </c>
      <c r="H759" s="6" t="str">
        <f t="shared" si="81"/>
        <v/>
      </c>
      <c r="I759" s="6" t="str">
        <f t="shared" si="82"/>
        <v/>
      </c>
    </row>
    <row r="760" spans="1:9" x14ac:dyDescent="0.25">
      <c r="A760" s="2" t="str">
        <f>IF('ImR Data'!A760="","",'ImR Data'!A760)</f>
        <v/>
      </c>
      <c r="B760" s="6" t="str">
        <f>IF('ImR Data'!B760="","",'ImR Data'!B760)</f>
        <v/>
      </c>
      <c r="C760" s="6" t="str">
        <f t="shared" si="83"/>
        <v/>
      </c>
      <c r="D760" s="6" t="str">
        <f t="shared" si="77"/>
        <v/>
      </c>
      <c r="E760" s="6" t="str">
        <f t="shared" si="78"/>
        <v/>
      </c>
      <c r="F760" s="6" t="str">
        <f t="shared" si="79"/>
        <v/>
      </c>
      <c r="G760" s="6" t="str">
        <f t="shared" si="80"/>
        <v/>
      </c>
      <c r="H760" s="6" t="str">
        <f t="shared" si="81"/>
        <v/>
      </c>
      <c r="I760" s="6" t="str">
        <f t="shared" si="82"/>
        <v/>
      </c>
    </row>
    <row r="761" spans="1:9" x14ac:dyDescent="0.25">
      <c r="A761" s="2" t="str">
        <f>IF('ImR Data'!A761="","",'ImR Data'!A761)</f>
        <v/>
      </c>
      <c r="B761" s="6" t="str">
        <f>IF('ImR Data'!B761="","",'ImR Data'!B761)</f>
        <v/>
      </c>
      <c r="C761" s="6" t="str">
        <f t="shared" si="83"/>
        <v/>
      </c>
      <c r="D761" s="6" t="str">
        <f t="shared" si="77"/>
        <v/>
      </c>
      <c r="E761" s="6" t="str">
        <f t="shared" si="78"/>
        <v/>
      </c>
      <c r="F761" s="6" t="str">
        <f t="shared" si="79"/>
        <v/>
      </c>
      <c r="G761" s="6" t="str">
        <f t="shared" si="80"/>
        <v/>
      </c>
      <c r="H761" s="6" t="str">
        <f t="shared" si="81"/>
        <v/>
      </c>
      <c r="I761" s="6" t="str">
        <f t="shared" si="82"/>
        <v/>
      </c>
    </row>
    <row r="762" spans="1:9" x14ac:dyDescent="0.25">
      <c r="A762" s="2" t="str">
        <f>IF('ImR Data'!A762="","",'ImR Data'!A762)</f>
        <v/>
      </c>
      <c r="B762" s="6" t="str">
        <f>IF('ImR Data'!B762="","",'ImR Data'!B762)</f>
        <v/>
      </c>
      <c r="C762" s="6" t="str">
        <f t="shared" si="83"/>
        <v/>
      </c>
      <c r="D762" s="6" t="str">
        <f t="shared" si="77"/>
        <v/>
      </c>
      <c r="E762" s="6" t="str">
        <f t="shared" si="78"/>
        <v/>
      </c>
      <c r="F762" s="6" t="str">
        <f t="shared" si="79"/>
        <v/>
      </c>
      <c r="G762" s="6" t="str">
        <f t="shared" si="80"/>
        <v/>
      </c>
      <c r="H762" s="6" t="str">
        <f t="shared" si="81"/>
        <v/>
      </c>
      <c r="I762" s="6" t="str">
        <f t="shared" si="82"/>
        <v/>
      </c>
    </row>
    <row r="763" spans="1:9" x14ac:dyDescent="0.25">
      <c r="A763" s="2" t="str">
        <f>IF('ImR Data'!A763="","",'ImR Data'!A763)</f>
        <v/>
      </c>
      <c r="B763" s="6" t="str">
        <f>IF('ImR Data'!B763="","",'ImR Data'!B763)</f>
        <v/>
      </c>
      <c r="C763" s="6" t="str">
        <f t="shared" si="83"/>
        <v/>
      </c>
      <c r="D763" s="6" t="str">
        <f t="shared" si="77"/>
        <v/>
      </c>
      <c r="E763" s="6" t="str">
        <f t="shared" si="78"/>
        <v/>
      </c>
      <c r="F763" s="6" t="str">
        <f t="shared" si="79"/>
        <v/>
      </c>
      <c r="G763" s="6" t="str">
        <f t="shared" si="80"/>
        <v/>
      </c>
      <c r="H763" s="6" t="str">
        <f t="shared" si="81"/>
        <v/>
      </c>
      <c r="I763" s="6" t="str">
        <f t="shared" si="82"/>
        <v/>
      </c>
    </row>
    <row r="764" spans="1:9" x14ac:dyDescent="0.25">
      <c r="A764" s="2" t="str">
        <f>IF('ImR Data'!A764="","",'ImR Data'!A764)</f>
        <v/>
      </c>
      <c r="B764" s="6" t="str">
        <f>IF('ImR Data'!B764="","",'ImR Data'!B764)</f>
        <v/>
      </c>
      <c r="C764" s="6" t="str">
        <f t="shared" si="83"/>
        <v/>
      </c>
      <c r="D764" s="6" t="str">
        <f t="shared" si="77"/>
        <v/>
      </c>
      <c r="E764" s="6" t="str">
        <f t="shared" si="78"/>
        <v/>
      </c>
      <c r="F764" s="6" t="str">
        <f t="shared" si="79"/>
        <v/>
      </c>
      <c r="G764" s="6" t="str">
        <f t="shared" si="80"/>
        <v/>
      </c>
      <c r="H764" s="6" t="str">
        <f t="shared" si="81"/>
        <v/>
      </c>
      <c r="I764" s="6" t="str">
        <f t="shared" si="82"/>
        <v/>
      </c>
    </row>
    <row r="765" spans="1:9" x14ac:dyDescent="0.25">
      <c r="A765" s="2" t="str">
        <f>IF('ImR Data'!A765="","",'ImR Data'!A765)</f>
        <v/>
      </c>
      <c r="B765" s="6" t="str">
        <f>IF('ImR Data'!B765="","",'ImR Data'!B765)</f>
        <v/>
      </c>
      <c r="C765" s="6" t="str">
        <f t="shared" si="83"/>
        <v/>
      </c>
      <c r="D765" s="6" t="str">
        <f t="shared" si="77"/>
        <v/>
      </c>
      <c r="E765" s="6" t="str">
        <f t="shared" si="78"/>
        <v/>
      </c>
      <c r="F765" s="6" t="str">
        <f t="shared" si="79"/>
        <v/>
      </c>
      <c r="G765" s="6" t="str">
        <f t="shared" si="80"/>
        <v/>
      </c>
      <c r="H765" s="6" t="str">
        <f t="shared" si="81"/>
        <v/>
      </c>
      <c r="I765" s="6" t="str">
        <f t="shared" si="82"/>
        <v/>
      </c>
    </row>
    <row r="766" spans="1:9" x14ac:dyDescent="0.25">
      <c r="A766" s="2" t="str">
        <f>IF('ImR Data'!A766="","",'ImR Data'!A766)</f>
        <v/>
      </c>
      <c r="B766" s="6" t="str">
        <f>IF('ImR Data'!B766="","",'ImR Data'!B766)</f>
        <v/>
      </c>
      <c r="C766" s="6" t="str">
        <f t="shared" si="83"/>
        <v/>
      </c>
      <c r="D766" s="6" t="str">
        <f t="shared" si="77"/>
        <v/>
      </c>
      <c r="E766" s="6" t="str">
        <f t="shared" si="78"/>
        <v/>
      </c>
      <c r="F766" s="6" t="str">
        <f t="shared" si="79"/>
        <v/>
      </c>
      <c r="G766" s="6" t="str">
        <f t="shared" si="80"/>
        <v/>
      </c>
      <c r="H766" s="6" t="str">
        <f t="shared" si="81"/>
        <v/>
      </c>
      <c r="I766" s="6" t="str">
        <f t="shared" si="82"/>
        <v/>
      </c>
    </row>
    <row r="767" spans="1:9" x14ac:dyDescent="0.25">
      <c r="A767" s="2" t="str">
        <f>IF('ImR Data'!A767="","",'ImR Data'!A767)</f>
        <v/>
      </c>
      <c r="B767" s="6" t="str">
        <f>IF('ImR Data'!B767="","",'ImR Data'!B767)</f>
        <v/>
      </c>
      <c r="C767" s="6" t="str">
        <f t="shared" si="83"/>
        <v/>
      </c>
      <c r="D767" s="6" t="str">
        <f t="shared" si="77"/>
        <v/>
      </c>
      <c r="E767" s="6" t="str">
        <f t="shared" si="78"/>
        <v/>
      </c>
      <c r="F767" s="6" t="str">
        <f t="shared" si="79"/>
        <v/>
      </c>
      <c r="G767" s="6" t="str">
        <f t="shared" si="80"/>
        <v/>
      </c>
      <c r="H767" s="6" t="str">
        <f t="shared" si="81"/>
        <v/>
      </c>
      <c r="I767" s="6" t="str">
        <f t="shared" si="82"/>
        <v/>
      </c>
    </row>
    <row r="768" spans="1:9" x14ac:dyDescent="0.25">
      <c r="A768" s="2" t="str">
        <f>IF('ImR Data'!A768="","",'ImR Data'!A768)</f>
        <v/>
      </c>
      <c r="B768" s="6" t="str">
        <f>IF('ImR Data'!B768="","",'ImR Data'!B768)</f>
        <v/>
      </c>
      <c r="C768" s="6" t="str">
        <f t="shared" si="83"/>
        <v/>
      </c>
      <c r="D768" s="6" t="str">
        <f t="shared" si="77"/>
        <v/>
      </c>
      <c r="E768" s="6" t="str">
        <f t="shared" si="78"/>
        <v/>
      </c>
      <c r="F768" s="6" t="str">
        <f t="shared" si="79"/>
        <v/>
      </c>
      <c r="G768" s="6" t="str">
        <f t="shared" si="80"/>
        <v/>
      </c>
      <c r="H768" s="6" t="str">
        <f t="shared" si="81"/>
        <v/>
      </c>
      <c r="I768" s="6" t="str">
        <f t="shared" si="82"/>
        <v/>
      </c>
    </row>
    <row r="769" spans="1:9" x14ac:dyDescent="0.25">
      <c r="A769" s="2" t="str">
        <f>IF('ImR Data'!A769="","",'ImR Data'!A769)</f>
        <v/>
      </c>
      <c r="B769" s="6" t="str">
        <f>IF('ImR Data'!B769="","",'ImR Data'!B769)</f>
        <v/>
      </c>
      <c r="C769" s="6" t="str">
        <f t="shared" si="83"/>
        <v/>
      </c>
      <c r="D769" s="6" t="str">
        <f t="shared" si="77"/>
        <v/>
      </c>
      <c r="E769" s="6" t="str">
        <f t="shared" si="78"/>
        <v/>
      </c>
      <c r="F769" s="6" t="str">
        <f t="shared" si="79"/>
        <v/>
      </c>
      <c r="G769" s="6" t="str">
        <f t="shared" si="80"/>
        <v/>
      </c>
      <c r="H769" s="6" t="str">
        <f t="shared" si="81"/>
        <v/>
      </c>
      <c r="I769" s="6" t="str">
        <f t="shared" si="82"/>
        <v/>
      </c>
    </row>
    <row r="770" spans="1:9" x14ac:dyDescent="0.25">
      <c r="A770" s="2" t="str">
        <f>IF('ImR Data'!A770="","",'ImR Data'!A770)</f>
        <v/>
      </c>
      <c r="B770" s="6" t="str">
        <f>IF('ImR Data'!B770="","",'ImR Data'!B770)</f>
        <v/>
      </c>
      <c r="C770" s="6" t="str">
        <f t="shared" si="83"/>
        <v/>
      </c>
      <c r="D770" s="6" t="str">
        <f t="shared" ref="D770:D833" si="84">IF($M$2="","",$M$2)</f>
        <v/>
      </c>
      <c r="E770" s="6" t="str">
        <f t="shared" ref="E770:E833" si="85">IF($M$3="","",$M$3)</f>
        <v/>
      </c>
      <c r="F770" s="6" t="str">
        <f t="shared" ref="F770:F833" si="86">IF($M$4="","",$M$4)</f>
        <v/>
      </c>
      <c r="G770" s="6" t="str">
        <f t="shared" ref="G770:G833" si="87">IF($M$6="","",$M$6)</f>
        <v/>
      </c>
      <c r="H770" s="6" t="str">
        <f t="shared" ref="H770:H833" si="88">IF($M$7="","",$M$7)</f>
        <v/>
      </c>
      <c r="I770" s="6" t="str">
        <f t="shared" ref="I770:I833" si="89">IF($M$8="","",$M$8)</f>
        <v/>
      </c>
    </row>
    <row r="771" spans="1:9" x14ac:dyDescent="0.25">
      <c r="A771" s="2" t="str">
        <f>IF('ImR Data'!A771="","",'ImR Data'!A771)</f>
        <v/>
      </c>
      <c r="B771" s="6" t="str">
        <f>IF('ImR Data'!B771="","",'ImR Data'!B771)</f>
        <v/>
      </c>
      <c r="C771" s="6" t="str">
        <f t="shared" ref="C771:C834" si="90">IF((OR(B771="", B770=""))=TRUE,"",ABS(B771-B770))</f>
        <v/>
      </c>
      <c r="D771" s="6" t="str">
        <f t="shared" si="84"/>
        <v/>
      </c>
      <c r="E771" s="6" t="str">
        <f t="shared" si="85"/>
        <v/>
      </c>
      <c r="F771" s="6" t="str">
        <f t="shared" si="86"/>
        <v/>
      </c>
      <c r="G771" s="6" t="str">
        <f t="shared" si="87"/>
        <v/>
      </c>
      <c r="H771" s="6" t="str">
        <f t="shared" si="88"/>
        <v/>
      </c>
      <c r="I771" s="6" t="str">
        <f t="shared" si="89"/>
        <v/>
      </c>
    </row>
    <row r="772" spans="1:9" x14ac:dyDescent="0.25">
      <c r="A772" s="2" t="str">
        <f>IF('ImR Data'!A772="","",'ImR Data'!A772)</f>
        <v/>
      </c>
      <c r="B772" s="6" t="str">
        <f>IF('ImR Data'!B772="","",'ImR Data'!B772)</f>
        <v/>
      </c>
      <c r="C772" s="6" t="str">
        <f t="shared" si="90"/>
        <v/>
      </c>
      <c r="D772" s="6" t="str">
        <f t="shared" si="84"/>
        <v/>
      </c>
      <c r="E772" s="6" t="str">
        <f t="shared" si="85"/>
        <v/>
      </c>
      <c r="F772" s="6" t="str">
        <f t="shared" si="86"/>
        <v/>
      </c>
      <c r="G772" s="6" t="str">
        <f t="shared" si="87"/>
        <v/>
      </c>
      <c r="H772" s="6" t="str">
        <f t="shared" si="88"/>
        <v/>
      </c>
      <c r="I772" s="6" t="str">
        <f t="shared" si="89"/>
        <v/>
      </c>
    </row>
    <row r="773" spans="1:9" x14ac:dyDescent="0.25">
      <c r="A773" s="2" t="str">
        <f>IF('ImR Data'!A773="","",'ImR Data'!A773)</f>
        <v/>
      </c>
      <c r="B773" s="6" t="str">
        <f>IF('ImR Data'!B773="","",'ImR Data'!B773)</f>
        <v/>
      </c>
      <c r="C773" s="6" t="str">
        <f t="shared" si="90"/>
        <v/>
      </c>
      <c r="D773" s="6" t="str">
        <f t="shared" si="84"/>
        <v/>
      </c>
      <c r="E773" s="6" t="str">
        <f t="shared" si="85"/>
        <v/>
      </c>
      <c r="F773" s="6" t="str">
        <f t="shared" si="86"/>
        <v/>
      </c>
      <c r="G773" s="6" t="str">
        <f t="shared" si="87"/>
        <v/>
      </c>
      <c r="H773" s="6" t="str">
        <f t="shared" si="88"/>
        <v/>
      </c>
      <c r="I773" s="6" t="str">
        <f t="shared" si="89"/>
        <v/>
      </c>
    </row>
    <row r="774" spans="1:9" x14ac:dyDescent="0.25">
      <c r="A774" s="2" t="str">
        <f>IF('ImR Data'!A774="","",'ImR Data'!A774)</f>
        <v/>
      </c>
      <c r="B774" s="6" t="str">
        <f>IF('ImR Data'!B774="","",'ImR Data'!B774)</f>
        <v/>
      </c>
      <c r="C774" s="6" t="str">
        <f t="shared" si="90"/>
        <v/>
      </c>
      <c r="D774" s="6" t="str">
        <f t="shared" si="84"/>
        <v/>
      </c>
      <c r="E774" s="6" t="str">
        <f t="shared" si="85"/>
        <v/>
      </c>
      <c r="F774" s="6" t="str">
        <f t="shared" si="86"/>
        <v/>
      </c>
      <c r="G774" s="6" t="str">
        <f t="shared" si="87"/>
        <v/>
      </c>
      <c r="H774" s="6" t="str">
        <f t="shared" si="88"/>
        <v/>
      </c>
      <c r="I774" s="6" t="str">
        <f t="shared" si="89"/>
        <v/>
      </c>
    </row>
    <row r="775" spans="1:9" x14ac:dyDescent="0.25">
      <c r="A775" s="2" t="str">
        <f>IF('ImR Data'!A775="","",'ImR Data'!A775)</f>
        <v/>
      </c>
      <c r="B775" s="6" t="str">
        <f>IF('ImR Data'!B775="","",'ImR Data'!B775)</f>
        <v/>
      </c>
      <c r="C775" s="6" t="str">
        <f t="shared" si="90"/>
        <v/>
      </c>
      <c r="D775" s="6" t="str">
        <f t="shared" si="84"/>
        <v/>
      </c>
      <c r="E775" s="6" t="str">
        <f t="shared" si="85"/>
        <v/>
      </c>
      <c r="F775" s="6" t="str">
        <f t="shared" si="86"/>
        <v/>
      </c>
      <c r="G775" s="6" t="str">
        <f t="shared" si="87"/>
        <v/>
      </c>
      <c r="H775" s="6" t="str">
        <f t="shared" si="88"/>
        <v/>
      </c>
      <c r="I775" s="6" t="str">
        <f t="shared" si="89"/>
        <v/>
      </c>
    </row>
    <row r="776" spans="1:9" x14ac:dyDescent="0.25">
      <c r="A776" s="2" t="str">
        <f>IF('ImR Data'!A776="","",'ImR Data'!A776)</f>
        <v/>
      </c>
      <c r="B776" s="6" t="str">
        <f>IF('ImR Data'!B776="","",'ImR Data'!B776)</f>
        <v/>
      </c>
      <c r="C776" s="6" t="str">
        <f t="shared" si="90"/>
        <v/>
      </c>
      <c r="D776" s="6" t="str">
        <f t="shared" si="84"/>
        <v/>
      </c>
      <c r="E776" s="6" t="str">
        <f t="shared" si="85"/>
        <v/>
      </c>
      <c r="F776" s="6" t="str">
        <f t="shared" si="86"/>
        <v/>
      </c>
      <c r="G776" s="6" t="str">
        <f t="shared" si="87"/>
        <v/>
      </c>
      <c r="H776" s="6" t="str">
        <f t="shared" si="88"/>
        <v/>
      </c>
      <c r="I776" s="6" t="str">
        <f t="shared" si="89"/>
        <v/>
      </c>
    </row>
    <row r="777" spans="1:9" x14ac:dyDescent="0.25">
      <c r="A777" s="2" t="str">
        <f>IF('ImR Data'!A777="","",'ImR Data'!A777)</f>
        <v/>
      </c>
      <c r="B777" s="6" t="str">
        <f>IF('ImR Data'!B777="","",'ImR Data'!B777)</f>
        <v/>
      </c>
      <c r="C777" s="6" t="str">
        <f t="shared" si="90"/>
        <v/>
      </c>
      <c r="D777" s="6" t="str">
        <f t="shared" si="84"/>
        <v/>
      </c>
      <c r="E777" s="6" t="str">
        <f t="shared" si="85"/>
        <v/>
      </c>
      <c r="F777" s="6" t="str">
        <f t="shared" si="86"/>
        <v/>
      </c>
      <c r="G777" s="6" t="str">
        <f t="shared" si="87"/>
        <v/>
      </c>
      <c r="H777" s="6" t="str">
        <f t="shared" si="88"/>
        <v/>
      </c>
      <c r="I777" s="6" t="str">
        <f t="shared" si="89"/>
        <v/>
      </c>
    </row>
    <row r="778" spans="1:9" x14ac:dyDescent="0.25">
      <c r="A778" s="2" t="str">
        <f>IF('ImR Data'!A778="","",'ImR Data'!A778)</f>
        <v/>
      </c>
      <c r="B778" s="6" t="str">
        <f>IF('ImR Data'!B778="","",'ImR Data'!B778)</f>
        <v/>
      </c>
      <c r="C778" s="6" t="str">
        <f t="shared" si="90"/>
        <v/>
      </c>
      <c r="D778" s="6" t="str">
        <f t="shared" si="84"/>
        <v/>
      </c>
      <c r="E778" s="6" t="str">
        <f t="shared" si="85"/>
        <v/>
      </c>
      <c r="F778" s="6" t="str">
        <f t="shared" si="86"/>
        <v/>
      </c>
      <c r="G778" s="6" t="str">
        <f t="shared" si="87"/>
        <v/>
      </c>
      <c r="H778" s="6" t="str">
        <f t="shared" si="88"/>
        <v/>
      </c>
      <c r="I778" s="6" t="str">
        <f t="shared" si="89"/>
        <v/>
      </c>
    </row>
    <row r="779" spans="1:9" x14ac:dyDescent="0.25">
      <c r="A779" s="2" t="str">
        <f>IF('ImR Data'!A779="","",'ImR Data'!A779)</f>
        <v/>
      </c>
      <c r="B779" s="6" t="str">
        <f>IF('ImR Data'!B779="","",'ImR Data'!B779)</f>
        <v/>
      </c>
      <c r="C779" s="6" t="str">
        <f t="shared" si="90"/>
        <v/>
      </c>
      <c r="D779" s="6" t="str">
        <f t="shared" si="84"/>
        <v/>
      </c>
      <c r="E779" s="6" t="str">
        <f t="shared" si="85"/>
        <v/>
      </c>
      <c r="F779" s="6" t="str">
        <f t="shared" si="86"/>
        <v/>
      </c>
      <c r="G779" s="6" t="str">
        <f t="shared" si="87"/>
        <v/>
      </c>
      <c r="H779" s="6" t="str">
        <f t="shared" si="88"/>
        <v/>
      </c>
      <c r="I779" s="6" t="str">
        <f t="shared" si="89"/>
        <v/>
      </c>
    </row>
    <row r="780" spans="1:9" x14ac:dyDescent="0.25">
      <c r="A780" s="2" t="str">
        <f>IF('ImR Data'!A780="","",'ImR Data'!A780)</f>
        <v/>
      </c>
      <c r="B780" s="6" t="str">
        <f>IF('ImR Data'!B780="","",'ImR Data'!B780)</f>
        <v/>
      </c>
      <c r="C780" s="6" t="str">
        <f t="shared" si="90"/>
        <v/>
      </c>
      <c r="D780" s="6" t="str">
        <f t="shared" si="84"/>
        <v/>
      </c>
      <c r="E780" s="6" t="str">
        <f t="shared" si="85"/>
        <v/>
      </c>
      <c r="F780" s="6" t="str">
        <f t="shared" si="86"/>
        <v/>
      </c>
      <c r="G780" s="6" t="str">
        <f t="shared" si="87"/>
        <v/>
      </c>
      <c r="H780" s="6" t="str">
        <f t="shared" si="88"/>
        <v/>
      </c>
      <c r="I780" s="6" t="str">
        <f t="shared" si="89"/>
        <v/>
      </c>
    </row>
    <row r="781" spans="1:9" x14ac:dyDescent="0.25">
      <c r="A781" s="2" t="str">
        <f>IF('ImR Data'!A781="","",'ImR Data'!A781)</f>
        <v/>
      </c>
      <c r="B781" s="6" t="str">
        <f>IF('ImR Data'!B781="","",'ImR Data'!B781)</f>
        <v/>
      </c>
      <c r="C781" s="6" t="str">
        <f t="shared" si="90"/>
        <v/>
      </c>
      <c r="D781" s="6" t="str">
        <f t="shared" si="84"/>
        <v/>
      </c>
      <c r="E781" s="6" t="str">
        <f t="shared" si="85"/>
        <v/>
      </c>
      <c r="F781" s="6" t="str">
        <f t="shared" si="86"/>
        <v/>
      </c>
      <c r="G781" s="6" t="str">
        <f t="shared" si="87"/>
        <v/>
      </c>
      <c r="H781" s="6" t="str">
        <f t="shared" si="88"/>
        <v/>
      </c>
      <c r="I781" s="6" t="str">
        <f t="shared" si="89"/>
        <v/>
      </c>
    </row>
    <row r="782" spans="1:9" x14ac:dyDescent="0.25">
      <c r="A782" s="2" t="str">
        <f>IF('ImR Data'!A782="","",'ImR Data'!A782)</f>
        <v/>
      </c>
      <c r="B782" s="6" t="str">
        <f>IF('ImR Data'!B782="","",'ImR Data'!B782)</f>
        <v/>
      </c>
      <c r="C782" s="6" t="str">
        <f t="shared" si="90"/>
        <v/>
      </c>
      <c r="D782" s="6" t="str">
        <f t="shared" si="84"/>
        <v/>
      </c>
      <c r="E782" s="6" t="str">
        <f t="shared" si="85"/>
        <v/>
      </c>
      <c r="F782" s="6" t="str">
        <f t="shared" si="86"/>
        <v/>
      </c>
      <c r="G782" s="6" t="str">
        <f t="shared" si="87"/>
        <v/>
      </c>
      <c r="H782" s="6" t="str">
        <f t="shared" si="88"/>
        <v/>
      </c>
      <c r="I782" s="6" t="str">
        <f t="shared" si="89"/>
        <v/>
      </c>
    </row>
    <row r="783" spans="1:9" x14ac:dyDescent="0.25">
      <c r="A783" s="2" t="str">
        <f>IF('ImR Data'!A783="","",'ImR Data'!A783)</f>
        <v/>
      </c>
      <c r="B783" s="6" t="str">
        <f>IF('ImR Data'!B783="","",'ImR Data'!B783)</f>
        <v/>
      </c>
      <c r="C783" s="6" t="str">
        <f t="shared" si="90"/>
        <v/>
      </c>
      <c r="D783" s="6" t="str">
        <f t="shared" si="84"/>
        <v/>
      </c>
      <c r="E783" s="6" t="str">
        <f t="shared" si="85"/>
        <v/>
      </c>
      <c r="F783" s="6" t="str">
        <f t="shared" si="86"/>
        <v/>
      </c>
      <c r="G783" s="6" t="str">
        <f t="shared" si="87"/>
        <v/>
      </c>
      <c r="H783" s="6" t="str">
        <f t="shared" si="88"/>
        <v/>
      </c>
      <c r="I783" s="6" t="str">
        <f t="shared" si="89"/>
        <v/>
      </c>
    </row>
    <row r="784" spans="1:9" x14ac:dyDescent="0.25">
      <c r="A784" s="2" t="str">
        <f>IF('ImR Data'!A784="","",'ImR Data'!A784)</f>
        <v/>
      </c>
      <c r="B784" s="6" t="str">
        <f>IF('ImR Data'!B784="","",'ImR Data'!B784)</f>
        <v/>
      </c>
      <c r="C784" s="6" t="str">
        <f t="shared" si="90"/>
        <v/>
      </c>
      <c r="D784" s="6" t="str">
        <f t="shared" si="84"/>
        <v/>
      </c>
      <c r="E784" s="6" t="str">
        <f t="shared" si="85"/>
        <v/>
      </c>
      <c r="F784" s="6" t="str">
        <f t="shared" si="86"/>
        <v/>
      </c>
      <c r="G784" s="6" t="str">
        <f t="shared" si="87"/>
        <v/>
      </c>
      <c r="H784" s="6" t="str">
        <f t="shared" si="88"/>
        <v/>
      </c>
      <c r="I784" s="6" t="str">
        <f t="shared" si="89"/>
        <v/>
      </c>
    </row>
    <row r="785" spans="1:9" x14ac:dyDescent="0.25">
      <c r="A785" s="2" t="str">
        <f>IF('ImR Data'!A785="","",'ImR Data'!A785)</f>
        <v/>
      </c>
      <c r="B785" s="6" t="str">
        <f>IF('ImR Data'!B785="","",'ImR Data'!B785)</f>
        <v/>
      </c>
      <c r="C785" s="6" t="str">
        <f t="shared" si="90"/>
        <v/>
      </c>
      <c r="D785" s="6" t="str">
        <f t="shared" si="84"/>
        <v/>
      </c>
      <c r="E785" s="6" t="str">
        <f t="shared" si="85"/>
        <v/>
      </c>
      <c r="F785" s="6" t="str">
        <f t="shared" si="86"/>
        <v/>
      </c>
      <c r="G785" s="6" t="str">
        <f t="shared" si="87"/>
        <v/>
      </c>
      <c r="H785" s="6" t="str">
        <f t="shared" si="88"/>
        <v/>
      </c>
      <c r="I785" s="6" t="str">
        <f t="shared" si="89"/>
        <v/>
      </c>
    </row>
    <row r="786" spans="1:9" x14ac:dyDescent="0.25">
      <c r="A786" s="2" t="str">
        <f>IF('ImR Data'!A786="","",'ImR Data'!A786)</f>
        <v/>
      </c>
      <c r="B786" s="6" t="str">
        <f>IF('ImR Data'!B786="","",'ImR Data'!B786)</f>
        <v/>
      </c>
      <c r="C786" s="6" t="str">
        <f t="shared" si="90"/>
        <v/>
      </c>
      <c r="D786" s="6" t="str">
        <f t="shared" si="84"/>
        <v/>
      </c>
      <c r="E786" s="6" t="str">
        <f t="shared" si="85"/>
        <v/>
      </c>
      <c r="F786" s="6" t="str">
        <f t="shared" si="86"/>
        <v/>
      </c>
      <c r="G786" s="6" t="str">
        <f t="shared" si="87"/>
        <v/>
      </c>
      <c r="H786" s="6" t="str">
        <f t="shared" si="88"/>
        <v/>
      </c>
      <c r="I786" s="6" t="str">
        <f t="shared" si="89"/>
        <v/>
      </c>
    </row>
    <row r="787" spans="1:9" x14ac:dyDescent="0.25">
      <c r="A787" s="2" t="str">
        <f>IF('ImR Data'!A787="","",'ImR Data'!A787)</f>
        <v/>
      </c>
      <c r="B787" s="6" t="str">
        <f>IF('ImR Data'!B787="","",'ImR Data'!B787)</f>
        <v/>
      </c>
      <c r="C787" s="6" t="str">
        <f t="shared" si="90"/>
        <v/>
      </c>
      <c r="D787" s="6" t="str">
        <f t="shared" si="84"/>
        <v/>
      </c>
      <c r="E787" s="6" t="str">
        <f t="shared" si="85"/>
        <v/>
      </c>
      <c r="F787" s="6" t="str">
        <f t="shared" si="86"/>
        <v/>
      </c>
      <c r="G787" s="6" t="str">
        <f t="shared" si="87"/>
        <v/>
      </c>
      <c r="H787" s="6" t="str">
        <f t="shared" si="88"/>
        <v/>
      </c>
      <c r="I787" s="6" t="str">
        <f t="shared" si="89"/>
        <v/>
      </c>
    </row>
    <row r="788" spans="1:9" x14ac:dyDescent="0.25">
      <c r="A788" s="2" t="str">
        <f>IF('ImR Data'!A788="","",'ImR Data'!A788)</f>
        <v/>
      </c>
      <c r="B788" s="6" t="str">
        <f>IF('ImR Data'!B788="","",'ImR Data'!B788)</f>
        <v/>
      </c>
      <c r="C788" s="6" t="str">
        <f t="shared" si="90"/>
        <v/>
      </c>
      <c r="D788" s="6" t="str">
        <f t="shared" si="84"/>
        <v/>
      </c>
      <c r="E788" s="6" t="str">
        <f t="shared" si="85"/>
        <v/>
      </c>
      <c r="F788" s="6" t="str">
        <f t="shared" si="86"/>
        <v/>
      </c>
      <c r="G788" s="6" t="str">
        <f t="shared" si="87"/>
        <v/>
      </c>
      <c r="H788" s="6" t="str">
        <f t="shared" si="88"/>
        <v/>
      </c>
      <c r="I788" s="6" t="str">
        <f t="shared" si="89"/>
        <v/>
      </c>
    </row>
    <row r="789" spans="1:9" x14ac:dyDescent="0.25">
      <c r="A789" s="2" t="str">
        <f>IF('ImR Data'!A789="","",'ImR Data'!A789)</f>
        <v/>
      </c>
      <c r="B789" s="6" t="str">
        <f>IF('ImR Data'!B789="","",'ImR Data'!B789)</f>
        <v/>
      </c>
      <c r="C789" s="6" t="str">
        <f t="shared" si="90"/>
        <v/>
      </c>
      <c r="D789" s="6" t="str">
        <f t="shared" si="84"/>
        <v/>
      </c>
      <c r="E789" s="6" t="str">
        <f t="shared" si="85"/>
        <v/>
      </c>
      <c r="F789" s="6" t="str">
        <f t="shared" si="86"/>
        <v/>
      </c>
      <c r="G789" s="6" t="str">
        <f t="shared" si="87"/>
        <v/>
      </c>
      <c r="H789" s="6" t="str">
        <f t="shared" si="88"/>
        <v/>
      </c>
      <c r="I789" s="6" t="str">
        <f t="shared" si="89"/>
        <v/>
      </c>
    </row>
    <row r="790" spans="1:9" x14ac:dyDescent="0.25">
      <c r="A790" s="2" t="str">
        <f>IF('ImR Data'!A790="","",'ImR Data'!A790)</f>
        <v/>
      </c>
      <c r="B790" s="6" t="str">
        <f>IF('ImR Data'!B790="","",'ImR Data'!B790)</f>
        <v/>
      </c>
      <c r="C790" s="6" t="str">
        <f t="shared" si="90"/>
        <v/>
      </c>
      <c r="D790" s="6" t="str">
        <f t="shared" si="84"/>
        <v/>
      </c>
      <c r="E790" s="6" t="str">
        <f t="shared" si="85"/>
        <v/>
      </c>
      <c r="F790" s="6" t="str">
        <f t="shared" si="86"/>
        <v/>
      </c>
      <c r="G790" s="6" t="str">
        <f t="shared" si="87"/>
        <v/>
      </c>
      <c r="H790" s="6" t="str">
        <f t="shared" si="88"/>
        <v/>
      </c>
      <c r="I790" s="6" t="str">
        <f t="shared" si="89"/>
        <v/>
      </c>
    </row>
    <row r="791" spans="1:9" x14ac:dyDescent="0.25">
      <c r="A791" s="2" t="str">
        <f>IF('ImR Data'!A791="","",'ImR Data'!A791)</f>
        <v/>
      </c>
      <c r="B791" s="6" t="str">
        <f>IF('ImR Data'!B791="","",'ImR Data'!B791)</f>
        <v/>
      </c>
      <c r="C791" s="6" t="str">
        <f t="shared" si="90"/>
        <v/>
      </c>
      <c r="D791" s="6" t="str">
        <f t="shared" si="84"/>
        <v/>
      </c>
      <c r="E791" s="6" t="str">
        <f t="shared" si="85"/>
        <v/>
      </c>
      <c r="F791" s="6" t="str">
        <f t="shared" si="86"/>
        <v/>
      </c>
      <c r="G791" s="6" t="str">
        <f t="shared" si="87"/>
        <v/>
      </c>
      <c r="H791" s="6" t="str">
        <f t="shared" si="88"/>
        <v/>
      </c>
      <c r="I791" s="6" t="str">
        <f t="shared" si="89"/>
        <v/>
      </c>
    </row>
    <row r="792" spans="1:9" x14ac:dyDescent="0.25">
      <c r="A792" s="2" t="str">
        <f>IF('ImR Data'!A792="","",'ImR Data'!A792)</f>
        <v/>
      </c>
      <c r="B792" s="6" t="str">
        <f>IF('ImR Data'!B792="","",'ImR Data'!B792)</f>
        <v/>
      </c>
      <c r="C792" s="6" t="str">
        <f t="shared" si="90"/>
        <v/>
      </c>
      <c r="D792" s="6" t="str">
        <f t="shared" si="84"/>
        <v/>
      </c>
      <c r="E792" s="6" t="str">
        <f t="shared" si="85"/>
        <v/>
      </c>
      <c r="F792" s="6" t="str">
        <f t="shared" si="86"/>
        <v/>
      </c>
      <c r="G792" s="6" t="str">
        <f t="shared" si="87"/>
        <v/>
      </c>
      <c r="H792" s="6" t="str">
        <f t="shared" si="88"/>
        <v/>
      </c>
      <c r="I792" s="6" t="str">
        <f t="shared" si="89"/>
        <v/>
      </c>
    </row>
    <row r="793" spans="1:9" x14ac:dyDescent="0.25">
      <c r="A793" s="2" t="str">
        <f>IF('ImR Data'!A793="","",'ImR Data'!A793)</f>
        <v/>
      </c>
      <c r="B793" s="6" t="str">
        <f>IF('ImR Data'!B793="","",'ImR Data'!B793)</f>
        <v/>
      </c>
      <c r="C793" s="6" t="str">
        <f t="shared" si="90"/>
        <v/>
      </c>
      <c r="D793" s="6" t="str">
        <f t="shared" si="84"/>
        <v/>
      </c>
      <c r="E793" s="6" t="str">
        <f t="shared" si="85"/>
        <v/>
      </c>
      <c r="F793" s="6" t="str">
        <f t="shared" si="86"/>
        <v/>
      </c>
      <c r="G793" s="6" t="str">
        <f t="shared" si="87"/>
        <v/>
      </c>
      <c r="H793" s="6" t="str">
        <f t="shared" si="88"/>
        <v/>
      </c>
      <c r="I793" s="6" t="str">
        <f t="shared" si="89"/>
        <v/>
      </c>
    </row>
    <row r="794" spans="1:9" x14ac:dyDescent="0.25">
      <c r="A794" s="2" t="str">
        <f>IF('ImR Data'!A794="","",'ImR Data'!A794)</f>
        <v/>
      </c>
      <c r="B794" s="6" t="str">
        <f>IF('ImR Data'!B794="","",'ImR Data'!B794)</f>
        <v/>
      </c>
      <c r="C794" s="6" t="str">
        <f t="shared" si="90"/>
        <v/>
      </c>
      <c r="D794" s="6" t="str">
        <f t="shared" si="84"/>
        <v/>
      </c>
      <c r="E794" s="6" t="str">
        <f t="shared" si="85"/>
        <v/>
      </c>
      <c r="F794" s="6" t="str">
        <f t="shared" si="86"/>
        <v/>
      </c>
      <c r="G794" s="6" t="str">
        <f t="shared" si="87"/>
        <v/>
      </c>
      <c r="H794" s="6" t="str">
        <f t="shared" si="88"/>
        <v/>
      </c>
      <c r="I794" s="6" t="str">
        <f t="shared" si="89"/>
        <v/>
      </c>
    </row>
    <row r="795" spans="1:9" x14ac:dyDescent="0.25">
      <c r="A795" s="2" t="str">
        <f>IF('ImR Data'!A795="","",'ImR Data'!A795)</f>
        <v/>
      </c>
      <c r="B795" s="6" t="str">
        <f>IF('ImR Data'!B795="","",'ImR Data'!B795)</f>
        <v/>
      </c>
      <c r="C795" s="6" t="str">
        <f t="shared" si="90"/>
        <v/>
      </c>
      <c r="D795" s="6" t="str">
        <f t="shared" si="84"/>
        <v/>
      </c>
      <c r="E795" s="6" t="str">
        <f t="shared" si="85"/>
        <v/>
      </c>
      <c r="F795" s="6" t="str">
        <f t="shared" si="86"/>
        <v/>
      </c>
      <c r="G795" s="6" t="str">
        <f t="shared" si="87"/>
        <v/>
      </c>
      <c r="H795" s="6" t="str">
        <f t="shared" si="88"/>
        <v/>
      </c>
      <c r="I795" s="6" t="str">
        <f t="shared" si="89"/>
        <v/>
      </c>
    </row>
    <row r="796" spans="1:9" x14ac:dyDescent="0.25">
      <c r="A796" s="2" t="str">
        <f>IF('ImR Data'!A796="","",'ImR Data'!A796)</f>
        <v/>
      </c>
      <c r="B796" s="6" t="str">
        <f>IF('ImR Data'!B796="","",'ImR Data'!B796)</f>
        <v/>
      </c>
      <c r="C796" s="6" t="str">
        <f t="shared" si="90"/>
        <v/>
      </c>
      <c r="D796" s="6" t="str">
        <f t="shared" si="84"/>
        <v/>
      </c>
      <c r="E796" s="6" t="str">
        <f t="shared" si="85"/>
        <v/>
      </c>
      <c r="F796" s="6" t="str">
        <f t="shared" si="86"/>
        <v/>
      </c>
      <c r="G796" s="6" t="str">
        <f t="shared" si="87"/>
        <v/>
      </c>
      <c r="H796" s="6" t="str">
        <f t="shared" si="88"/>
        <v/>
      </c>
      <c r="I796" s="6" t="str">
        <f t="shared" si="89"/>
        <v/>
      </c>
    </row>
    <row r="797" spans="1:9" x14ac:dyDescent="0.25">
      <c r="A797" s="2" t="str">
        <f>IF('ImR Data'!A797="","",'ImR Data'!A797)</f>
        <v/>
      </c>
      <c r="B797" s="6" t="str">
        <f>IF('ImR Data'!B797="","",'ImR Data'!B797)</f>
        <v/>
      </c>
      <c r="C797" s="6" t="str">
        <f t="shared" si="90"/>
        <v/>
      </c>
      <c r="D797" s="6" t="str">
        <f t="shared" si="84"/>
        <v/>
      </c>
      <c r="E797" s="6" t="str">
        <f t="shared" si="85"/>
        <v/>
      </c>
      <c r="F797" s="6" t="str">
        <f t="shared" si="86"/>
        <v/>
      </c>
      <c r="G797" s="6" t="str">
        <f t="shared" si="87"/>
        <v/>
      </c>
      <c r="H797" s="6" t="str">
        <f t="shared" si="88"/>
        <v/>
      </c>
      <c r="I797" s="6" t="str">
        <f t="shared" si="89"/>
        <v/>
      </c>
    </row>
    <row r="798" spans="1:9" x14ac:dyDescent="0.25">
      <c r="A798" s="2" t="str">
        <f>IF('ImR Data'!A798="","",'ImR Data'!A798)</f>
        <v/>
      </c>
      <c r="B798" s="6" t="str">
        <f>IF('ImR Data'!B798="","",'ImR Data'!B798)</f>
        <v/>
      </c>
      <c r="C798" s="6" t="str">
        <f t="shared" si="90"/>
        <v/>
      </c>
      <c r="D798" s="6" t="str">
        <f t="shared" si="84"/>
        <v/>
      </c>
      <c r="E798" s="6" t="str">
        <f t="shared" si="85"/>
        <v/>
      </c>
      <c r="F798" s="6" t="str">
        <f t="shared" si="86"/>
        <v/>
      </c>
      <c r="G798" s="6" t="str">
        <f t="shared" si="87"/>
        <v/>
      </c>
      <c r="H798" s="6" t="str">
        <f t="shared" si="88"/>
        <v/>
      </c>
      <c r="I798" s="6" t="str">
        <f t="shared" si="89"/>
        <v/>
      </c>
    </row>
    <row r="799" spans="1:9" x14ac:dyDescent="0.25">
      <c r="A799" s="2" t="str">
        <f>IF('ImR Data'!A799="","",'ImR Data'!A799)</f>
        <v/>
      </c>
      <c r="B799" s="6" t="str">
        <f>IF('ImR Data'!B799="","",'ImR Data'!B799)</f>
        <v/>
      </c>
      <c r="C799" s="6" t="str">
        <f t="shared" si="90"/>
        <v/>
      </c>
      <c r="D799" s="6" t="str">
        <f t="shared" si="84"/>
        <v/>
      </c>
      <c r="E799" s="6" t="str">
        <f t="shared" si="85"/>
        <v/>
      </c>
      <c r="F799" s="6" t="str">
        <f t="shared" si="86"/>
        <v/>
      </c>
      <c r="G799" s="6" t="str">
        <f t="shared" si="87"/>
        <v/>
      </c>
      <c r="H799" s="6" t="str">
        <f t="shared" si="88"/>
        <v/>
      </c>
      <c r="I799" s="6" t="str">
        <f t="shared" si="89"/>
        <v/>
      </c>
    </row>
    <row r="800" spans="1:9" x14ac:dyDescent="0.25">
      <c r="A800" s="2" t="str">
        <f>IF('ImR Data'!A800="","",'ImR Data'!A800)</f>
        <v/>
      </c>
      <c r="B800" s="6" t="str">
        <f>IF('ImR Data'!B800="","",'ImR Data'!B800)</f>
        <v/>
      </c>
      <c r="C800" s="6" t="str">
        <f t="shared" si="90"/>
        <v/>
      </c>
      <c r="D800" s="6" t="str">
        <f t="shared" si="84"/>
        <v/>
      </c>
      <c r="E800" s="6" t="str">
        <f t="shared" si="85"/>
        <v/>
      </c>
      <c r="F800" s="6" t="str">
        <f t="shared" si="86"/>
        <v/>
      </c>
      <c r="G800" s="6" t="str">
        <f t="shared" si="87"/>
        <v/>
      </c>
      <c r="H800" s="6" t="str">
        <f t="shared" si="88"/>
        <v/>
      </c>
      <c r="I800" s="6" t="str">
        <f t="shared" si="89"/>
        <v/>
      </c>
    </row>
    <row r="801" spans="1:9" x14ac:dyDescent="0.25">
      <c r="A801" s="2" t="str">
        <f>IF('ImR Data'!A801="","",'ImR Data'!A801)</f>
        <v/>
      </c>
      <c r="B801" s="6" t="str">
        <f>IF('ImR Data'!B801="","",'ImR Data'!B801)</f>
        <v/>
      </c>
      <c r="C801" s="6" t="str">
        <f t="shared" si="90"/>
        <v/>
      </c>
      <c r="D801" s="6" t="str">
        <f t="shared" si="84"/>
        <v/>
      </c>
      <c r="E801" s="6" t="str">
        <f t="shared" si="85"/>
        <v/>
      </c>
      <c r="F801" s="6" t="str">
        <f t="shared" si="86"/>
        <v/>
      </c>
      <c r="G801" s="6" t="str">
        <f t="shared" si="87"/>
        <v/>
      </c>
      <c r="H801" s="6" t="str">
        <f t="shared" si="88"/>
        <v/>
      </c>
      <c r="I801" s="6" t="str">
        <f t="shared" si="89"/>
        <v/>
      </c>
    </row>
    <row r="802" spans="1:9" x14ac:dyDescent="0.25">
      <c r="A802" s="2" t="str">
        <f>IF('ImR Data'!A802="","",'ImR Data'!A802)</f>
        <v/>
      </c>
      <c r="B802" s="6" t="str">
        <f>IF('ImR Data'!B802="","",'ImR Data'!B802)</f>
        <v/>
      </c>
      <c r="C802" s="6" t="str">
        <f t="shared" si="90"/>
        <v/>
      </c>
      <c r="D802" s="6" t="str">
        <f t="shared" si="84"/>
        <v/>
      </c>
      <c r="E802" s="6" t="str">
        <f t="shared" si="85"/>
        <v/>
      </c>
      <c r="F802" s="6" t="str">
        <f t="shared" si="86"/>
        <v/>
      </c>
      <c r="G802" s="6" t="str">
        <f t="shared" si="87"/>
        <v/>
      </c>
      <c r="H802" s="6" t="str">
        <f t="shared" si="88"/>
        <v/>
      </c>
      <c r="I802" s="6" t="str">
        <f t="shared" si="89"/>
        <v/>
      </c>
    </row>
    <row r="803" spans="1:9" x14ac:dyDescent="0.25">
      <c r="A803" s="2" t="str">
        <f>IF('ImR Data'!A803="","",'ImR Data'!A803)</f>
        <v/>
      </c>
      <c r="B803" s="6" t="str">
        <f>IF('ImR Data'!B803="","",'ImR Data'!B803)</f>
        <v/>
      </c>
      <c r="C803" s="6" t="str">
        <f t="shared" si="90"/>
        <v/>
      </c>
      <c r="D803" s="6" t="str">
        <f t="shared" si="84"/>
        <v/>
      </c>
      <c r="E803" s="6" t="str">
        <f t="shared" si="85"/>
        <v/>
      </c>
      <c r="F803" s="6" t="str">
        <f t="shared" si="86"/>
        <v/>
      </c>
      <c r="G803" s="6" t="str">
        <f t="shared" si="87"/>
        <v/>
      </c>
      <c r="H803" s="6" t="str">
        <f t="shared" si="88"/>
        <v/>
      </c>
      <c r="I803" s="6" t="str">
        <f t="shared" si="89"/>
        <v/>
      </c>
    </row>
    <row r="804" spans="1:9" x14ac:dyDescent="0.25">
      <c r="A804" s="2" t="str">
        <f>IF('ImR Data'!A804="","",'ImR Data'!A804)</f>
        <v/>
      </c>
      <c r="B804" s="6" t="str">
        <f>IF('ImR Data'!B804="","",'ImR Data'!B804)</f>
        <v/>
      </c>
      <c r="C804" s="6" t="str">
        <f t="shared" si="90"/>
        <v/>
      </c>
      <c r="D804" s="6" t="str">
        <f t="shared" si="84"/>
        <v/>
      </c>
      <c r="E804" s="6" t="str">
        <f t="shared" si="85"/>
        <v/>
      </c>
      <c r="F804" s="6" t="str">
        <f t="shared" si="86"/>
        <v/>
      </c>
      <c r="G804" s="6" t="str">
        <f t="shared" si="87"/>
        <v/>
      </c>
      <c r="H804" s="6" t="str">
        <f t="shared" si="88"/>
        <v/>
      </c>
      <c r="I804" s="6" t="str">
        <f t="shared" si="89"/>
        <v/>
      </c>
    </row>
    <row r="805" spans="1:9" x14ac:dyDescent="0.25">
      <c r="A805" s="2" t="str">
        <f>IF('ImR Data'!A805="","",'ImR Data'!A805)</f>
        <v/>
      </c>
      <c r="B805" s="6" t="str">
        <f>IF('ImR Data'!B805="","",'ImR Data'!B805)</f>
        <v/>
      </c>
      <c r="C805" s="6" t="str">
        <f t="shared" si="90"/>
        <v/>
      </c>
      <c r="D805" s="6" t="str">
        <f t="shared" si="84"/>
        <v/>
      </c>
      <c r="E805" s="6" t="str">
        <f t="shared" si="85"/>
        <v/>
      </c>
      <c r="F805" s="6" t="str">
        <f t="shared" si="86"/>
        <v/>
      </c>
      <c r="G805" s="6" t="str">
        <f t="shared" si="87"/>
        <v/>
      </c>
      <c r="H805" s="6" t="str">
        <f t="shared" si="88"/>
        <v/>
      </c>
      <c r="I805" s="6" t="str">
        <f t="shared" si="89"/>
        <v/>
      </c>
    </row>
    <row r="806" spans="1:9" x14ac:dyDescent="0.25">
      <c r="A806" s="2" t="str">
        <f>IF('ImR Data'!A806="","",'ImR Data'!A806)</f>
        <v/>
      </c>
      <c r="B806" s="6" t="str">
        <f>IF('ImR Data'!B806="","",'ImR Data'!B806)</f>
        <v/>
      </c>
      <c r="C806" s="6" t="str">
        <f t="shared" si="90"/>
        <v/>
      </c>
      <c r="D806" s="6" t="str">
        <f t="shared" si="84"/>
        <v/>
      </c>
      <c r="E806" s="6" t="str">
        <f t="shared" si="85"/>
        <v/>
      </c>
      <c r="F806" s="6" t="str">
        <f t="shared" si="86"/>
        <v/>
      </c>
      <c r="G806" s="6" t="str">
        <f t="shared" si="87"/>
        <v/>
      </c>
      <c r="H806" s="6" t="str">
        <f t="shared" si="88"/>
        <v/>
      </c>
      <c r="I806" s="6" t="str">
        <f t="shared" si="89"/>
        <v/>
      </c>
    </row>
    <row r="807" spans="1:9" x14ac:dyDescent="0.25">
      <c r="A807" s="2" t="str">
        <f>IF('ImR Data'!A807="","",'ImR Data'!A807)</f>
        <v/>
      </c>
      <c r="B807" s="6" t="str">
        <f>IF('ImR Data'!B807="","",'ImR Data'!B807)</f>
        <v/>
      </c>
      <c r="C807" s="6" t="str">
        <f t="shared" si="90"/>
        <v/>
      </c>
      <c r="D807" s="6" t="str">
        <f t="shared" si="84"/>
        <v/>
      </c>
      <c r="E807" s="6" t="str">
        <f t="shared" si="85"/>
        <v/>
      </c>
      <c r="F807" s="6" t="str">
        <f t="shared" si="86"/>
        <v/>
      </c>
      <c r="G807" s="6" t="str">
        <f t="shared" si="87"/>
        <v/>
      </c>
      <c r="H807" s="6" t="str">
        <f t="shared" si="88"/>
        <v/>
      </c>
      <c r="I807" s="6" t="str">
        <f t="shared" si="89"/>
        <v/>
      </c>
    </row>
    <row r="808" spans="1:9" x14ac:dyDescent="0.25">
      <c r="A808" s="2" t="str">
        <f>IF('ImR Data'!A808="","",'ImR Data'!A808)</f>
        <v/>
      </c>
      <c r="B808" s="6" t="str">
        <f>IF('ImR Data'!B808="","",'ImR Data'!B808)</f>
        <v/>
      </c>
      <c r="C808" s="6" t="str">
        <f t="shared" si="90"/>
        <v/>
      </c>
      <c r="D808" s="6" t="str">
        <f t="shared" si="84"/>
        <v/>
      </c>
      <c r="E808" s="6" t="str">
        <f t="shared" si="85"/>
        <v/>
      </c>
      <c r="F808" s="6" t="str">
        <f t="shared" si="86"/>
        <v/>
      </c>
      <c r="G808" s="6" t="str">
        <f t="shared" si="87"/>
        <v/>
      </c>
      <c r="H808" s="6" t="str">
        <f t="shared" si="88"/>
        <v/>
      </c>
      <c r="I808" s="6" t="str">
        <f t="shared" si="89"/>
        <v/>
      </c>
    </row>
    <row r="809" spans="1:9" x14ac:dyDescent="0.25">
      <c r="A809" s="2" t="str">
        <f>IF('ImR Data'!A809="","",'ImR Data'!A809)</f>
        <v/>
      </c>
      <c r="B809" s="6" t="str">
        <f>IF('ImR Data'!B809="","",'ImR Data'!B809)</f>
        <v/>
      </c>
      <c r="C809" s="6" t="str">
        <f t="shared" si="90"/>
        <v/>
      </c>
      <c r="D809" s="6" t="str">
        <f t="shared" si="84"/>
        <v/>
      </c>
      <c r="E809" s="6" t="str">
        <f t="shared" si="85"/>
        <v/>
      </c>
      <c r="F809" s="6" t="str">
        <f t="shared" si="86"/>
        <v/>
      </c>
      <c r="G809" s="6" t="str">
        <f t="shared" si="87"/>
        <v/>
      </c>
      <c r="H809" s="6" t="str">
        <f t="shared" si="88"/>
        <v/>
      </c>
      <c r="I809" s="6" t="str">
        <f t="shared" si="89"/>
        <v/>
      </c>
    </row>
    <row r="810" spans="1:9" x14ac:dyDescent="0.25">
      <c r="A810" s="2" t="str">
        <f>IF('ImR Data'!A810="","",'ImR Data'!A810)</f>
        <v/>
      </c>
      <c r="B810" s="6" t="str">
        <f>IF('ImR Data'!B810="","",'ImR Data'!B810)</f>
        <v/>
      </c>
      <c r="C810" s="6" t="str">
        <f t="shared" si="90"/>
        <v/>
      </c>
      <c r="D810" s="6" t="str">
        <f t="shared" si="84"/>
        <v/>
      </c>
      <c r="E810" s="6" t="str">
        <f t="shared" si="85"/>
        <v/>
      </c>
      <c r="F810" s="6" t="str">
        <f t="shared" si="86"/>
        <v/>
      </c>
      <c r="G810" s="6" t="str">
        <f t="shared" si="87"/>
        <v/>
      </c>
      <c r="H810" s="6" t="str">
        <f t="shared" si="88"/>
        <v/>
      </c>
      <c r="I810" s="6" t="str">
        <f t="shared" si="89"/>
        <v/>
      </c>
    </row>
    <row r="811" spans="1:9" x14ac:dyDescent="0.25">
      <c r="A811" s="2" t="str">
        <f>IF('ImR Data'!A811="","",'ImR Data'!A811)</f>
        <v/>
      </c>
      <c r="B811" s="6" t="str">
        <f>IF('ImR Data'!B811="","",'ImR Data'!B811)</f>
        <v/>
      </c>
      <c r="C811" s="6" t="str">
        <f t="shared" si="90"/>
        <v/>
      </c>
      <c r="D811" s="6" t="str">
        <f t="shared" si="84"/>
        <v/>
      </c>
      <c r="E811" s="6" t="str">
        <f t="shared" si="85"/>
        <v/>
      </c>
      <c r="F811" s="6" t="str">
        <f t="shared" si="86"/>
        <v/>
      </c>
      <c r="G811" s="6" t="str">
        <f t="shared" si="87"/>
        <v/>
      </c>
      <c r="H811" s="6" t="str">
        <f t="shared" si="88"/>
        <v/>
      </c>
      <c r="I811" s="6" t="str">
        <f t="shared" si="89"/>
        <v/>
      </c>
    </row>
    <row r="812" spans="1:9" x14ac:dyDescent="0.25">
      <c r="A812" s="2" t="str">
        <f>IF('ImR Data'!A812="","",'ImR Data'!A812)</f>
        <v/>
      </c>
      <c r="B812" s="6" t="str">
        <f>IF('ImR Data'!B812="","",'ImR Data'!B812)</f>
        <v/>
      </c>
      <c r="C812" s="6" t="str">
        <f t="shared" si="90"/>
        <v/>
      </c>
      <c r="D812" s="6" t="str">
        <f t="shared" si="84"/>
        <v/>
      </c>
      <c r="E812" s="6" t="str">
        <f t="shared" si="85"/>
        <v/>
      </c>
      <c r="F812" s="6" t="str">
        <f t="shared" si="86"/>
        <v/>
      </c>
      <c r="G812" s="6" t="str">
        <f t="shared" si="87"/>
        <v/>
      </c>
      <c r="H812" s="6" t="str">
        <f t="shared" si="88"/>
        <v/>
      </c>
      <c r="I812" s="6" t="str">
        <f t="shared" si="89"/>
        <v/>
      </c>
    </row>
    <row r="813" spans="1:9" x14ac:dyDescent="0.25">
      <c r="A813" s="2" t="str">
        <f>IF('ImR Data'!A813="","",'ImR Data'!A813)</f>
        <v/>
      </c>
      <c r="B813" s="6" t="str">
        <f>IF('ImR Data'!B813="","",'ImR Data'!B813)</f>
        <v/>
      </c>
      <c r="C813" s="6" t="str">
        <f t="shared" si="90"/>
        <v/>
      </c>
      <c r="D813" s="6" t="str">
        <f t="shared" si="84"/>
        <v/>
      </c>
      <c r="E813" s="6" t="str">
        <f t="shared" si="85"/>
        <v/>
      </c>
      <c r="F813" s="6" t="str">
        <f t="shared" si="86"/>
        <v/>
      </c>
      <c r="G813" s="6" t="str">
        <f t="shared" si="87"/>
        <v/>
      </c>
      <c r="H813" s="6" t="str">
        <f t="shared" si="88"/>
        <v/>
      </c>
      <c r="I813" s="6" t="str">
        <f t="shared" si="89"/>
        <v/>
      </c>
    </row>
    <row r="814" spans="1:9" x14ac:dyDescent="0.25">
      <c r="A814" s="2" t="str">
        <f>IF('ImR Data'!A814="","",'ImR Data'!A814)</f>
        <v/>
      </c>
      <c r="B814" s="6" t="str">
        <f>IF('ImR Data'!B814="","",'ImR Data'!B814)</f>
        <v/>
      </c>
      <c r="C814" s="6" t="str">
        <f t="shared" si="90"/>
        <v/>
      </c>
      <c r="D814" s="6" t="str">
        <f t="shared" si="84"/>
        <v/>
      </c>
      <c r="E814" s="6" t="str">
        <f t="shared" si="85"/>
        <v/>
      </c>
      <c r="F814" s="6" t="str">
        <f t="shared" si="86"/>
        <v/>
      </c>
      <c r="G814" s="6" t="str">
        <f t="shared" si="87"/>
        <v/>
      </c>
      <c r="H814" s="6" t="str">
        <f t="shared" si="88"/>
        <v/>
      </c>
      <c r="I814" s="6" t="str">
        <f t="shared" si="89"/>
        <v/>
      </c>
    </row>
    <row r="815" spans="1:9" x14ac:dyDescent="0.25">
      <c r="A815" s="2" t="str">
        <f>IF('ImR Data'!A815="","",'ImR Data'!A815)</f>
        <v/>
      </c>
      <c r="B815" s="6" t="str">
        <f>IF('ImR Data'!B815="","",'ImR Data'!B815)</f>
        <v/>
      </c>
      <c r="C815" s="6" t="str">
        <f t="shared" si="90"/>
        <v/>
      </c>
      <c r="D815" s="6" t="str">
        <f t="shared" si="84"/>
        <v/>
      </c>
      <c r="E815" s="6" t="str">
        <f t="shared" si="85"/>
        <v/>
      </c>
      <c r="F815" s="6" t="str">
        <f t="shared" si="86"/>
        <v/>
      </c>
      <c r="G815" s="6" t="str">
        <f t="shared" si="87"/>
        <v/>
      </c>
      <c r="H815" s="6" t="str">
        <f t="shared" si="88"/>
        <v/>
      </c>
      <c r="I815" s="6" t="str">
        <f t="shared" si="89"/>
        <v/>
      </c>
    </row>
    <row r="816" spans="1:9" x14ac:dyDescent="0.25">
      <c r="A816" s="2" t="str">
        <f>IF('ImR Data'!A816="","",'ImR Data'!A816)</f>
        <v/>
      </c>
      <c r="B816" s="6" t="str">
        <f>IF('ImR Data'!B816="","",'ImR Data'!B816)</f>
        <v/>
      </c>
      <c r="C816" s="6" t="str">
        <f t="shared" si="90"/>
        <v/>
      </c>
      <c r="D816" s="6" t="str">
        <f t="shared" si="84"/>
        <v/>
      </c>
      <c r="E816" s="6" t="str">
        <f t="shared" si="85"/>
        <v/>
      </c>
      <c r="F816" s="6" t="str">
        <f t="shared" si="86"/>
        <v/>
      </c>
      <c r="G816" s="6" t="str">
        <f t="shared" si="87"/>
        <v/>
      </c>
      <c r="H816" s="6" t="str">
        <f t="shared" si="88"/>
        <v/>
      </c>
      <c r="I816" s="6" t="str">
        <f t="shared" si="89"/>
        <v/>
      </c>
    </row>
    <row r="817" spans="1:9" x14ac:dyDescent="0.25">
      <c r="A817" s="2" t="str">
        <f>IF('ImR Data'!A817="","",'ImR Data'!A817)</f>
        <v/>
      </c>
      <c r="B817" s="6" t="str">
        <f>IF('ImR Data'!B817="","",'ImR Data'!B817)</f>
        <v/>
      </c>
      <c r="C817" s="6" t="str">
        <f t="shared" si="90"/>
        <v/>
      </c>
      <c r="D817" s="6" t="str">
        <f t="shared" si="84"/>
        <v/>
      </c>
      <c r="E817" s="6" t="str">
        <f t="shared" si="85"/>
        <v/>
      </c>
      <c r="F817" s="6" t="str">
        <f t="shared" si="86"/>
        <v/>
      </c>
      <c r="G817" s="6" t="str">
        <f t="shared" si="87"/>
        <v/>
      </c>
      <c r="H817" s="6" t="str">
        <f t="shared" si="88"/>
        <v/>
      </c>
      <c r="I817" s="6" t="str">
        <f t="shared" si="89"/>
        <v/>
      </c>
    </row>
    <row r="818" spans="1:9" x14ac:dyDescent="0.25">
      <c r="A818" s="2" t="str">
        <f>IF('ImR Data'!A818="","",'ImR Data'!A818)</f>
        <v/>
      </c>
      <c r="B818" s="6" t="str">
        <f>IF('ImR Data'!B818="","",'ImR Data'!B818)</f>
        <v/>
      </c>
      <c r="C818" s="6" t="str">
        <f t="shared" si="90"/>
        <v/>
      </c>
      <c r="D818" s="6" t="str">
        <f t="shared" si="84"/>
        <v/>
      </c>
      <c r="E818" s="6" t="str">
        <f t="shared" si="85"/>
        <v/>
      </c>
      <c r="F818" s="6" t="str">
        <f t="shared" si="86"/>
        <v/>
      </c>
      <c r="G818" s="6" t="str">
        <f t="shared" si="87"/>
        <v/>
      </c>
      <c r="H818" s="6" t="str">
        <f t="shared" si="88"/>
        <v/>
      </c>
      <c r="I818" s="6" t="str">
        <f t="shared" si="89"/>
        <v/>
      </c>
    </row>
    <row r="819" spans="1:9" x14ac:dyDescent="0.25">
      <c r="A819" s="2" t="str">
        <f>IF('ImR Data'!A819="","",'ImR Data'!A819)</f>
        <v/>
      </c>
      <c r="B819" s="6" t="str">
        <f>IF('ImR Data'!B819="","",'ImR Data'!B819)</f>
        <v/>
      </c>
      <c r="C819" s="6" t="str">
        <f t="shared" si="90"/>
        <v/>
      </c>
      <c r="D819" s="6" t="str">
        <f t="shared" si="84"/>
        <v/>
      </c>
      <c r="E819" s="6" t="str">
        <f t="shared" si="85"/>
        <v/>
      </c>
      <c r="F819" s="6" t="str">
        <f t="shared" si="86"/>
        <v/>
      </c>
      <c r="G819" s="6" t="str">
        <f t="shared" si="87"/>
        <v/>
      </c>
      <c r="H819" s="6" t="str">
        <f t="shared" si="88"/>
        <v/>
      </c>
      <c r="I819" s="6" t="str">
        <f t="shared" si="89"/>
        <v/>
      </c>
    </row>
    <row r="820" spans="1:9" x14ac:dyDescent="0.25">
      <c r="A820" s="2" t="str">
        <f>IF('ImR Data'!A820="","",'ImR Data'!A820)</f>
        <v/>
      </c>
      <c r="B820" s="6" t="str">
        <f>IF('ImR Data'!B820="","",'ImR Data'!B820)</f>
        <v/>
      </c>
      <c r="C820" s="6" t="str">
        <f t="shared" si="90"/>
        <v/>
      </c>
      <c r="D820" s="6" t="str">
        <f t="shared" si="84"/>
        <v/>
      </c>
      <c r="E820" s="6" t="str">
        <f t="shared" si="85"/>
        <v/>
      </c>
      <c r="F820" s="6" t="str">
        <f t="shared" si="86"/>
        <v/>
      </c>
      <c r="G820" s="6" t="str">
        <f t="shared" si="87"/>
        <v/>
      </c>
      <c r="H820" s="6" t="str">
        <f t="shared" si="88"/>
        <v/>
      </c>
      <c r="I820" s="6" t="str">
        <f t="shared" si="89"/>
        <v/>
      </c>
    </row>
    <row r="821" spans="1:9" x14ac:dyDescent="0.25">
      <c r="A821" s="2" t="str">
        <f>IF('ImR Data'!A821="","",'ImR Data'!A821)</f>
        <v/>
      </c>
      <c r="B821" s="6" t="str">
        <f>IF('ImR Data'!B821="","",'ImR Data'!B821)</f>
        <v/>
      </c>
      <c r="C821" s="6" t="str">
        <f t="shared" si="90"/>
        <v/>
      </c>
      <c r="D821" s="6" t="str">
        <f t="shared" si="84"/>
        <v/>
      </c>
      <c r="E821" s="6" t="str">
        <f t="shared" si="85"/>
        <v/>
      </c>
      <c r="F821" s="6" t="str">
        <f t="shared" si="86"/>
        <v/>
      </c>
      <c r="G821" s="6" t="str">
        <f t="shared" si="87"/>
        <v/>
      </c>
      <c r="H821" s="6" t="str">
        <f t="shared" si="88"/>
        <v/>
      </c>
      <c r="I821" s="6" t="str">
        <f t="shared" si="89"/>
        <v/>
      </c>
    </row>
    <row r="822" spans="1:9" x14ac:dyDescent="0.25">
      <c r="A822" s="2" t="str">
        <f>IF('ImR Data'!A822="","",'ImR Data'!A822)</f>
        <v/>
      </c>
      <c r="B822" s="6" t="str">
        <f>IF('ImR Data'!B822="","",'ImR Data'!B822)</f>
        <v/>
      </c>
      <c r="C822" s="6" t="str">
        <f t="shared" si="90"/>
        <v/>
      </c>
      <c r="D822" s="6" t="str">
        <f t="shared" si="84"/>
        <v/>
      </c>
      <c r="E822" s="6" t="str">
        <f t="shared" si="85"/>
        <v/>
      </c>
      <c r="F822" s="6" t="str">
        <f t="shared" si="86"/>
        <v/>
      </c>
      <c r="G822" s="6" t="str">
        <f t="shared" si="87"/>
        <v/>
      </c>
      <c r="H822" s="6" t="str">
        <f t="shared" si="88"/>
        <v/>
      </c>
      <c r="I822" s="6" t="str">
        <f t="shared" si="89"/>
        <v/>
      </c>
    </row>
    <row r="823" spans="1:9" x14ac:dyDescent="0.25">
      <c r="A823" s="2" t="str">
        <f>IF('ImR Data'!A823="","",'ImR Data'!A823)</f>
        <v/>
      </c>
      <c r="B823" s="6" t="str">
        <f>IF('ImR Data'!B823="","",'ImR Data'!B823)</f>
        <v/>
      </c>
      <c r="C823" s="6" t="str">
        <f t="shared" si="90"/>
        <v/>
      </c>
      <c r="D823" s="6" t="str">
        <f t="shared" si="84"/>
        <v/>
      </c>
      <c r="E823" s="6" t="str">
        <f t="shared" si="85"/>
        <v/>
      </c>
      <c r="F823" s="6" t="str">
        <f t="shared" si="86"/>
        <v/>
      </c>
      <c r="G823" s="6" t="str">
        <f t="shared" si="87"/>
        <v/>
      </c>
      <c r="H823" s="6" t="str">
        <f t="shared" si="88"/>
        <v/>
      </c>
      <c r="I823" s="6" t="str">
        <f t="shared" si="89"/>
        <v/>
      </c>
    </row>
    <row r="824" spans="1:9" x14ac:dyDescent="0.25">
      <c r="A824" s="2" t="str">
        <f>IF('ImR Data'!A824="","",'ImR Data'!A824)</f>
        <v/>
      </c>
      <c r="B824" s="6" t="str">
        <f>IF('ImR Data'!B824="","",'ImR Data'!B824)</f>
        <v/>
      </c>
      <c r="C824" s="6" t="str">
        <f t="shared" si="90"/>
        <v/>
      </c>
      <c r="D824" s="6" t="str">
        <f t="shared" si="84"/>
        <v/>
      </c>
      <c r="E824" s="6" t="str">
        <f t="shared" si="85"/>
        <v/>
      </c>
      <c r="F824" s="6" t="str">
        <f t="shared" si="86"/>
        <v/>
      </c>
      <c r="G824" s="6" t="str">
        <f t="shared" si="87"/>
        <v/>
      </c>
      <c r="H824" s="6" t="str">
        <f t="shared" si="88"/>
        <v/>
      </c>
      <c r="I824" s="6" t="str">
        <f t="shared" si="89"/>
        <v/>
      </c>
    </row>
    <row r="825" spans="1:9" x14ac:dyDescent="0.25">
      <c r="A825" s="2" t="str">
        <f>IF('ImR Data'!A825="","",'ImR Data'!A825)</f>
        <v/>
      </c>
      <c r="B825" s="6" t="str">
        <f>IF('ImR Data'!B825="","",'ImR Data'!B825)</f>
        <v/>
      </c>
      <c r="C825" s="6" t="str">
        <f t="shared" si="90"/>
        <v/>
      </c>
      <c r="D825" s="6" t="str">
        <f t="shared" si="84"/>
        <v/>
      </c>
      <c r="E825" s="6" t="str">
        <f t="shared" si="85"/>
        <v/>
      </c>
      <c r="F825" s="6" t="str">
        <f t="shared" si="86"/>
        <v/>
      </c>
      <c r="G825" s="6" t="str">
        <f t="shared" si="87"/>
        <v/>
      </c>
      <c r="H825" s="6" t="str">
        <f t="shared" si="88"/>
        <v/>
      </c>
      <c r="I825" s="6" t="str">
        <f t="shared" si="89"/>
        <v/>
      </c>
    </row>
    <row r="826" spans="1:9" x14ac:dyDescent="0.25">
      <c r="A826" s="2" t="str">
        <f>IF('ImR Data'!A826="","",'ImR Data'!A826)</f>
        <v/>
      </c>
      <c r="B826" s="6" t="str">
        <f>IF('ImR Data'!B826="","",'ImR Data'!B826)</f>
        <v/>
      </c>
      <c r="C826" s="6" t="str">
        <f t="shared" si="90"/>
        <v/>
      </c>
      <c r="D826" s="6" t="str">
        <f t="shared" si="84"/>
        <v/>
      </c>
      <c r="E826" s="6" t="str">
        <f t="shared" si="85"/>
        <v/>
      </c>
      <c r="F826" s="6" t="str">
        <f t="shared" si="86"/>
        <v/>
      </c>
      <c r="G826" s="6" t="str">
        <f t="shared" si="87"/>
        <v/>
      </c>
      <c r="H826" s="6" t="str">
        <f t="shared" si="88"/>
        <v/>
      </c>
      <c r="I826" s="6" t="str">
        <f t="shared" si="89"/>
        <v/>
      </c>
    </row>
    <row r="827" spans="1:9" x14ac:dyDescent="0.25">
      <c r="A827" s="2" t="str">
        <f>IF('ImR Data'!A827="","",'ImR Data'!A827)</f>
        <v/>
      </c>
      <c r="B827" s="6" t="str">
        <f>IF('ImR Data'!B827="","",'ImR Data'!B827)</f>
        <v/>
      </c>
      <c r="C827" s="6" t="str">
        <f t="shared" si="90"/>
        <v/>
      </c>
      <c r="D827" s="6" t="str">
        <f t="shared" si="84"/>
        <v/>
      </c>
      <c r="E827" s="6" t="str">
        <f t="shared" si="85"/>
        <v/>
      </c>
      <c r="F827" s="6" t="str">
        <f t="shared" si="86"/>
        <v/>
      </c>
      <c r="G827" s="6" t="str">
        <f t="shared" si="87"/>
        <v/>
      </c>
      <c r="H827" s="6" t="str">
        <f t="shared" si="88"/>
        <v/>
      </c>
      <c r="I827" s="6" t="str">
        <f t="shared" si="89"/>
        <v/>
      </c>
    </row>
    <row r="828" spans="1:9" x14ac:dyDescent="0.25">
      <c r="A828" s="2" t="str">
        <f>IF('ImR Data'!A828="","",'ImR Data'!A828)</f>
        <v/>
      </c>
      <c r="B828" s="6" t="str">
        <f>IF('ImR Data'!B828="","",'ImR Data'!B828)</f>
        <v/>
      </c>
      <c r="C828" s="6" t="str">
        <f t="shared" si="90"/>
        <v/>
      </c>
      <c r="D828" s="6" t="str">
        <f t="shared" si="84"/>
        <v/>
      </c>
      <c r="E828" s="6" t="str">
        <f t="shared" si="85"/>
        <v/>
      </c>
      <c r="F828" s="6" t="str">
        <f t="shared" si="86"/>
        <v/>
      </c>
      <c r="G828" s="6" t="str">
        <f t="shared" si="87"/>
        <v/>
      </c>
      <c r="H828" s="6" t="str">
        <f t="shared" si="88"/>
        <v/>
      </c>
      <c r="I828" s="6" t="str">
        <f t="shared" si="89"/>
        <v/>
      </c>
    </row>
    <row r="829" spans="1:9" x14ac:dyDescent="0.25">
      <c r="A829" s="2" t="str">
        <f>IF('ImR Data'!A829="","",'ImR Data'!A829)</f>
        <v/>
      </c>
      <c r="B829" s="6" t="str">
        <f>IF('ImR Data'!B829="","",'ImR Data'!B829)</f>
        <v/>
      </c>
      <c r="C829" s="6" t="str">
        <f t="shared" si="90"/>
        <v/>
      </c>
      <c r="D829" s="6" t="str">
        <f t="shared" si="84"/>
        <v/>
      </c>
      <c r="E829" s="6" t="str">
        <f t="shared" si="85"/>
        <v/>
      </c>
      <c r="F829" s="6" t="str">
        <f t="shared" si="86"/>
        <v/>
      </c>
      <c r="G829" s="6" t="str">
        <f t="shared" si="87"/>
        <v/>
      </c>
      <c r="H829" s="6" t="str">
        <f t="shared" si="88"/>
        <v/>
      </c>
      <c r="I829" s="6" t="str">
        <f t="shared" si="89"/>
        <v/>
      </c>
    </row>
    <row r="830" spans="1:9" x14ac:dyDescent="0.25">
      <c r="A830" s="2" t="str">
        <f>IF('ImR Data'!A830="","",'ImR Data'!A830)</f>
        <v/>
      </c>
      <c r="B830" s="6" t="str">
        <f>IF('ImR Data'!B830="","",'ImR Data'!B830)</f>
        <v/>
      </c>
      <c r="C830" s="6" t="str">
        <f t="shared" si="90"/>
        <v/>
      </c>
      <c r="D830" s="6" t="str">
        <f t="shared" si="84"/>
        <v/>
      </c>
      <c r="E830" s="6" t="str">
        <f t="shared" si="85"/>
        <v/>
      </c>
      <c r="F830" s="6" t="str">
        <f t="shared" si="86"/>
        <v/>
      </c>
      <c r="G830" s="6" t="str">
        <f t="shared" si="87"/>
        <v/>
      </c>
      <c r="H830" s="6" t="str">
        <f t="shared" si="88"/>
        <v/>
      </c>
      <c r="I830" s="6" t="str">
        <f t="shared" si="89"/>
        <v/>
      </c>
    </row>
    <row r="831" spans="1:9" x14ac:dyDescent="0.25">
      <c r="A831" s="2" t="str">
        <f>IF('ImR Data'!A831="","",'ImR Data'!A831)</f>
        <v/>
      </c>
      <c r="B831" s="6" t="str">
        <f>IF('ImR Data'!B831="","",'ImR Data'!B831)</f>
        <v/>
      </c>
      <c r="C831" s="6" t="str">
        <f t="shared" si="90"/>
        <v/>
      </c>
      <c r="D831" s="6" t="str">
        <f t="shared" si="84"/>
        <v/>
      </c>
      <c r="E831" s="6" t="str">
        <f t="shared" si="85"/>
        <v/>
      </c>
      <c r="F831" s="6" t="str">
        <f t="shared" si="86"/>
        <v/>
      </c>
      <c r="G831" s="6" t="str">
        <f t="shared" si="87"/>
        <v/>
      </c>
      <c r="H831" s="6" t="str">
        <f t="shared" si="88"/>
        <v/>
      </c>
      <c r="I831" s="6" t="str">
        <f t="shared" si="89"/>
        <v/>
      </c>
    </row>
    <row r="832" spans="1:9" x14ac:dyDescent="0.25">
      <c r="A832" s="2" t="str">
        <f>IF('ImR Data'!A832="","",'ImR Data'!A832)</f>
        <v/>
      </c>
      <c r="B832" s="6" t="str">
        <f>IF('ImR Data'!B832="","",'ImR Data'!B832)</f>
        <v/>
      </c>
      <c r="C832" s="6" t="str">
        <f t="shared" si="90"/>
        <v/>
      </c>
      <c r="D832" s="6" t="str">
        <f t="shared" si="84"/>
        <v/>
      </c>
      <c r="E832" s="6" t="str">
        <f t="shared" si="85"/>
        <v/>
      </c>
      <c r="F832" s="6" t="str">
        <f t="shared" si="86"/>
        <v/>
      </c>
      <c r="G832" s="6" t="str">
        <f t="shared" si="87"/>
        <v/>
      </c>
      <c r="H832" s="6" t="str">
        <f t="shared" si="88"/>
        <v/>
      </c>
      <c r="I832" s="6" t="str">
        <f t="shared" si="89"/>
        <v/>
      </c>
    </row>
    <row r="833" spans="1:9" x14ac:dyDescent="0.25">
      <c r="A833" s="2" t="str">
        <f>IF('ImR Data'!A833="","",'ImR Data'!A833)</f>
        <v/>
      </c>
      <c r="B833" s="6" t="str">
        <f>IF('ImR Data'!B833="","",'ImR Data'!B833)</f>
        <v/>
      </c>
      <c r="C833" s="6" t="str">
        <f t="shared" si="90"/>
        <v/>
      </c>
      <c r="D833" s="6" t="str">
        <f t="shared" si="84"/>
        <v/>
      </c>
      <c r="E833" s="6" t="str">
        <f t="shared" si="85"/>
        <v/>
      </c>
      <c r="F833" s="6" t="str">
        <f t="shared" si="86"/>
        <v/>
      </c>
      <c r="G833" s="6" t="str">
        <f t="shared" si="87"/>
        <v/>
      </c>
      <c r="H833" s="6" t="str">
        <f t="shared" si="88"/>
        <v/>
      </c>
      <c r="I833" s="6" t="str">
        <f t="shared" si="89"/>
        <v/>
      </c>
    </row>
    <row r="834" spans="1:9" x14ac:dyDescent="0.25">
      <c r="A834" s="2" t="str">
        <f>IF('ImR Data'!A834="","",'ImR Data'!A834)</f>
        <v/>
      </c>
      <c r="B834" s="6" t="str">
        <f>IF('ImR Data'!B834="","",'ImR Data'!B834)</f>
        <v/>
      </c>
      <c r="C834" s="6" t="str">
        <f t="shared" si="90"/>
        <v/>
      </c>
      <c r="D834" s="6" t="str">
        <f t="shared" ref="D834:D897" si="91">IF($M$2="","",$M$2)</f>
        <v/>
      </c>
      <c r="E834" s="6" t="str">
        <f t="shared" ref="E834:E897" si="92">IF($M$3="","",$M$3)</f>
        <v/>
      </c>
      <c r="F834" s="6" t="str">
        <f t="shared" ref="F834:F897" si="93">IF($M$4="","",$M$4)</f>
        <v/>
      </c>
      <c r="G834" s="6" t="str">
        <f t="shared" ref="G834:G897" si="94">IF($M$6="","",$M$6)</f>
        <v/>
      </c>
      <c r="H834" s="6" t="str">
        <f t="shared" ref="H834:H897" si="95">IF($M$7="","",$M$7)</f>
        <v/>
      </c>
      <c r="I834" s="6" t="str">
        <f t="shared" ref="I834:I897" si="96">IF($M$8="","",$M$8)</f>
        <v/>
      </c>
    </row>
    <row r="835" spans="1:9" x14ac:dyDescent="0.25">
      <c r="A835" s="2" t="str">
        <f>IF('ImR Data'!A835="","",'ImR Data'!A835)</f>
        <v/>
      </c>
      <c r="B835" s="6" t="str">
        <f>IF('ImR Data'!B835="","",'ImR Data'!B835)</f>
        <v/>
      </c>
      <c r="C835" s="6" t="str">
        <f t="shared" ref="C835:C898" si="97">IF((OR(B835="", B834=""))=TRUE,"",ABS(B835-B834))</f>
        <v/>
      </c>
      <c r="D835" s="6" t="str">
        <f t="shared" si="91"/>
        <v/>
      </c>
      <c r="E835" s="6" t="str">
        <f t="shared" si="92"/>
        <v/>
      </c>
      <c r="F835" s="6" t="str">
        <f t="shared" si="93"/>
        <v/>
      </c>
      <c r="G835" s="6" t="str">
        <f t="shared" si="94"/>
        <v/>
      </c>
      <c r="H835" s="6" t="str">
        <f t="shared" si="95"/>
        <v/>
      </c>
      <c r="I835" s="6" t="str">
        <f t="shared" si="96"/>
        <v/>
      </c>
    </row>
    <row r="836" spans="1:9" x14ac:dyDescent="0.25">
      <c r="A836" s="2" t="str">
        <f>IF('ImR Data'!A836="","",'ImR Data'!A836)</f>
        <v/>
      </c>
      <c r="B836" s="6" t="str">
        <f>IF('ImR Data'!B836="","",'ImR Data'!B836)</f>
        <v/>
      </c>
      <c r="C836" s="6" t="str">
        <f t="shared" si="97"/>
        <v/>
      </c>
      <c r="D836" s="6" t="str">
        <f t="shared" si="91"/>
        <v/>
      </c>
      <c r="E836" s="6" t="str">
        <f t="shared" si="92"/>
        <v/>
      </c>
      <c r="F836" s="6" t="str">
        <f t="shared" si="93"/>
        <v/>
      </c>
      <c r="G836" s="6" t="str">
        <f t="shared" si="94"/>
        <v/>
      </c>
      <c r="H836" s="6" t="str">
        <f t="shared" si="95"/>
        <v/>
      </c>
      <c r="I836" s="6" t="str">
        <f t="shared" si="96"/>
        <v/>
      </c>
    </row>
    <row r="837" spans="1:9" x14ac:dyDescent="0.25">
      <c r="A837" s="2" t="str">
        <f>IF('ImR Data'!A837="","",'ImR Data'!A837)</f>
        <v/>
      </c>
      <c r="B837" s="6" t="str">
        <f>IF('ImR Data'!B837="","",'ImR Data'!B837)</f>
        <v/>
      </c>
      <c r="C837" s="6" t="str">
        <f t="shared" si="97"/>
        <v/>
      </c>
      <c r="D837" s="6" t="str">
        <f t="shared" si="91"/>
        <v/>
      </c>
      <c r="E837" s="6" t="str">
        <f t="shared" si="92"/>
        <v/>
      </c>
      <c r="F837" s="6" t="str">
        <f t="shared" si="93"/>
        <v/>
      </c>
      <c r="G837" s="6" t="str">
        <f t="shared" si="94"/>
        <v/>
      </c>
      <c r="H837" s="6" t="str">
        <f t="shared" si="95"/>
        <v/>
      </c>
      <c r="I837" s="6" t="str">
        <f t="shared" si="96"/>
        <v/>
      </c>
    </row>
    <row r="838" spans="1:9" x14ac:dyDescent="0.25">
      <c r="A838" s="2" t="str">
        <f>IF('ImR Data'!A838="","",'ImR Data'!A838)</f>
        <v/>
      </c>
      <c r="B838" s="6" t="str">
        <f>IF('ImR Data'!B838="","",'ImR Data'!B838)</f>
        <v/>
      </c>
      <c r="C838" s="6" t="str">
        <f t="shared" si="97"/>
        <v/>
      </c>
      <c r="D838" s="6" t="str">
        <f t="shared" si="91"/>
        <v/>
      </c>
      <c r="E838" s="6" t="str">
        <f t="shared" si="92"/>
        <v/>
      </c>
      <c r="F838" s="6" t="str">
        <f t="shared" si="93"/>
        <v/>
      </c>
      <c r="G838" s="6" t="str">
        <f t="shared" si="94"/>
        <v/>
      </c>
      <c r="H838" s="6" t="str">
        <f t="shared" si="95"/>
        <v/>
      </c>
      <c r="I838" s="6" t="str">
        <f t="shared" si="96"/>
        <v/>
      </c>
    </row>
    <row r="839" spans="1:9" x14ac:dyDescent="0.25">
      <c r="A839" s="2" t="str">
        <f>IF('ImR Data'!A839="","",'ImR Data'!A839)</f>
        <v/>
      </c>
      <c r="B839" s="6" t="str">
        <f>IF('ImR Data'!B839="","",'ImR Data'!B839)</f>
        <v/>
      </c>
      <c r="C839" s="6" t="str">
        <f t="shared" si="97"/>
        <v/>
      </c>
      <c r="D839" s="6" t="str">
        <f t="shared" si="91"/>
        <v/>
      </c>
      <c r="E839" s="6" t="str">
        <f t="shared" si="92"/>
        <v/>
      </c>
      <c r="F839" s="6" t="str">
        <f t="shared" si="93"/>
        <v/>
      </c>
      <c r="G839" s="6" t="str">
        <f t="shared" si="94"/>
        <v/>
      </c>
      <c r="H839" s="6" t="str">
        <f t="shared" si="95"/>
        <v/>
      </c>
      <c r="I839" s="6" t="str">
        <f t="shared" si="96"/>
        <v/>
      </c>
    </row>
    <row r="840" spans="1:9" x14ac:dyDescent="0.25">
      <c r="A840" s="2" t="str">
        <f>IF('ImR Data'!A840="","",'ImR Data'!A840)</f>
        <v/>
      </c>
      <c r="B840" s="6" t="str">
        <f>IF('ImR Data'!B840="","",'ImR Data'!B840)</f>
        <v/>
      </c>
      <c r="C840" s="6" t="str">
        <f t="shared" si="97"/>
        <v/>
      </c>
      <c r="D840" s="6" t="str">
        <f t="shared" si="91"/>
        <v/>
      </c>
      <c r="E840" s="6" t="str">
        <f t="shared" si="92"/>
        <v/>
      </c>
      <c r="F840" s="6" t="str">
        <f t="shared" si="93"/>
        <v/>
      </c>
      <c r="G840" s="6" t="str">
        <f t="shared" si="94"/>
        <v/>
      </c>
      <c r="H840" s="6" t="str">
        <f t="shared" si="95"/>
        <v/>
      </c>
      <c r="I840" s="6" t="str">
        <f t="shared" si="96"/>
        <v/>
      </c>
    </row>
    <row r="841" spans="1:9" x14ac:dyDescent="0.25">
      <c r="A841" s="2" t="str">
        <f>IF('ImR Data'!A841="","",'ImR Data'!A841)</f>
        <v/>
      </c>
      <c r="B841" s="6" t="str">
        <f>IF('ImR Data'!B841="","",'ImR Data'!B841)</f>
        <v/>
      </c>
      <c r="C841" s="6" t="str">
        <f t="shared" si="97"/>
        <v/>
      </c>
      <c r="D841" s="6" t="str">
        <f t="shared" si="91"/>
        <v/>
      </c>
      <c r="E841" s="6" t="str">
        <f t="shared" si="92"/>
        <v/>
      </c>
      <c r="F841" s="6" t="str">
        <f t="shared" si="93"/>
        <v/>
      </c>
      <c r="G841" s="6" t="str">
        <f t="shared" si="94"/>
        <v/>
      </c>
      <c r="H841" s="6" t="str">
        <f t="shared" si="95"/>
        <v/>
      </c>
      <c r="I841" s="6" t="str">
        <f t="shared" si="96"/>
        <v/>
      </c>
    </row>
    <row r="842" spans="1:9" x14ac:dyDescent="0.25">
      <c r="A842" s="2" t="str">
        <f>IF('ImR Data'!A842="","",'ImR Data'!A842)</f>
        <v/>
      </c>
      <c r="B842" s="6" t="str">
        <f>IF('ImR Data'!B842="","",'ImR Data'!B842)</f>
        <v/>
      </c>
      <c r="C842" s="6" t="str">
        <f t="shared" si="97"/>
        <v/>
      </c>
      <c r="D842" s="6" t="str">
        <f t="shared" si="91"/>
        <v/>
      </c>
      <c r="E842" s="6" t="str">
        <f t="shared" si="92"/>
        <v/>
      </c>
      <c r="F842" s="6" t="str">
        <f t="shared" si="93"/>
        <v/>
      </c>
      <c r="G842" s="6" t="str">
        <f t="shared" si="94"/>
        <v/>
      </c>
      <c r="H842" s="6" t="str">
        <f t="shared" si="95"/>
        <v/>
      </c>
      <c r="I842" s="6" t="str">
        <f t="shared" si="96"/>
        <v/>
      </c>
    </row>
    <row r="843" spans="1:9" x14ac:dyDescent="0.25">
      <c r="A843" s="2" t="str">
        <f>IF('ImR Data'!A843="","",'ImR Data'!A843)</f>
        <v/>
      </c>
      <c r="B843" s="6" t="str">
        <f>IF('ImR Data'!B843="","",'ImR Data'!B843)</f>
        <v/>
      </c>
      <c r="C843" s="6" t="str">
        <f t="shared" si="97"/>
        <v/>
      </c>
      <c r="D843" s="6" t="str">
        <f t="shared" si="91"/>
        <v/>
      </c>
      <c r="E843" s="6" t="str">
        <f t="shared" si="92"/>
        <v/>
      </c>
      <c r="F843" s="6" t="str">
        <f t="shared" si="93"/>
        <v/>
      </c>
      <c r="G843" s="6" t="str">
        <f t="shared" si="94"/>
        <v/>
      </c>
      <c r="H843" s="6" t="str">
        <f t="shared" si="95"/>
        <v/>
      </c>
      <c r="I843" s="6" t="str">
        <f t="shared" si="96"/>
        <v/>
      </c>
    </row>
    <row r="844" spans="1:9" x14ac:dyDescent="0.25">
      <c r="A844" s="2" t="str">
        <f>IF('ImR Data'!A844="","",'ImR Data'!A844)</f>
        <v/>
      </c>
      <c r="B844" s="6" t="str">
        <f>IF('ImR Data'!B844="","",'ImR Data'!B844)</f>
        <v/>
      </c>
      <c r="C844" s="6" t="str">
        <f t="shared" si="97"/>
        <v/>
      </c>
      <c r="D844" s="6" t="str">
        <f t="shared" si="91"/>
        <v/>
      </c>
      <c r="E844" s="6" t="str">
        <f t="shared" si="92"/>
        <v/>
      </c>
      <c r="F844" s="6" t="str">
        <f t="shared" si="93"/>
        <v/>
      </c>
      <c r="G844" s="6" t="str">
        <f t="shared" si="94"/>
        <v/>
      </c>
      <c r="H844" s="6" t="str">
        <f t="shared" si="95"/>
        <v/>
      </c>
      <c r="I844" s="6" t="str">
        <f t="shared" si="96"/>
        <v/>
      </c>
    </row>
    <row r="845" spans="1:9" x14ac:dyDescent="0.25">
      <c r="A845" s="2" t="str">
        <f>IF('ImR Data'!A845="","",'ImR Data'!A845)</f>
        <v/>
      </c>
      <c r="B845" s="6" t="str">
        <f>IF('ImR Data'!B845="","",'ImR Data'!B845)</f>
        <v/>
      </c>
      <c r="C845" s="6" t="str">
        <f t="shared" si="97"/>
        <v/>
      </c>
      <c r="D845" s="6" t="str">
        <f t="shared" si="91"/>
        <v/>
      </c>
      <c r="E845" s="6" t="str">
        <f t="shared" si="92"/>
        <v/>
      </c>
      <c r="F845" s="6" t="str">
        <f t="shared" si="93"/>
        <v/>
      </c>
      <c r="G845" s="6" t="str">
        <f t="shared" si="94"/>
        <v/>
      </c>
      <c r="H845" s="6" t="str">
        <f t="shared" si="95"/>
        <v/>
      </c>
      <c r="I845" s="6" t="str">
        <f t="shared" si="96"/>
        <v/>
      </c>
    </row>
    <row r="846" spans="1:9" x14ac:dyDescent="0.25">
      <c r="A846" s="2" t="str">
        <f>IF('ImR Data'!A846="","",'ImR Data'!A846)</f>
        <v/>
      </c>
      <c r="B846" s="6" t="str">
        <f>IF('ImR Data'!B846="","",'ImR Data'!B846)</f>
        <v/>
      </c>
      <c r="C846" s="6" t="str">
        <f t="shared" si="97"/>
        <v/>
      </c>
      <c r="D846" s="6" t="str">
        <f t="shared" si="91"/>
        <v/>
      </c>
      <c r="E846" s="6" t="str">
        <f t="shared" si="92"/>
        <v/>
      </c>
      <c r="F846" s="6" t="str">
        <f t="shared" si="93"/>
        <v/>
      </c>
      <c r="G846" s="6" t="str">
        <f t="shared" si="94"/>
        <v/>
      </c>
      <c r="H846" s="6" t="str">
        <f t="shared" si="95"/>
        <v/>
      </c>
      <c r="I846" s="6" t="str">
        <f t="shared" si="96"/>
        <v/>
      </c>
    </row>
    <row r="847" spans="1:9" x14ac:dyDescent="0.25">
      <c r="A847" s="2" t="str">
        <f>IF('ImR Data'!A847="","",'ImR Data'!A847)</f>
        <v/>
      </c>
      <c r="B847" s="6" t="str">
        <f>IF('ImR Data'!B847="","",'ImR Data'!B847)</f>
        <v/>
      </c>
      <c r="C847" s="6" t="str">
        <f t="shared" si="97"/>
        <v/>
      </c>
      <c r="D847" s="6" t="str">
        <f t="shared" si="91"/>
        <v/>
      </c>
      <c r="E847" s="6" t="str">
        <f t="shared" si="92"/>
        <v/>
      </c>
      <c r="F847" s="6" t="str">
        <f t="shared" si="93"/>
        <v/>
      </c>
      <c r="G847" s="6" t="str">
        <f t="shared" si="94"/>
        <v/>
      </c>
      <c r="H847" s="6" t="str">
        <f t="shared" si="95"/>
        <v/>
      </c>
      <c r="I847" s="6" t="str">
        <f t="shared" si="96"/>
        <v/>
      </c>
    </row>
    <row r="848" spans="1:9" x14ac:dyDescent="0.25">
      <c r="A848" s="2" t="str">
        <f>IF('ImR Data'!A848="","",'ImR Data'!A848)</f>
        <v/>
      </c>
      <c r="B848" s="6" t="str">
        <f>IF('ImR Data'!B848="","",'ImR Data'!B848)</f>
        <v/>
      </c>
      <c r="C848" s="6" t="str">
        <f t="shared" si="97"/>
        <v/>
      </c>
      <c r="D848" s="6" t="str">
        <f t="shared" si="91"/>
        <v/>
      </c>
      <c r="E848" s="6" t="str">
        <f t="shared" si="92"/>
        <v/>
      </c>
      <c r="F848" s="6" t="str">
        <f t="shared" si="93"/>
        <v/>
      </c>
      <c r="G848" s="6" t="str">
        <f t="shared" si="94"/>
        <v/>
      </c>
      <c r="H848" s="6" t="str">
        <f t="shared" si="95"/>
        <v/>
      </c>
      <c r="I848" s="6" t="str">
        <f t="shared" si="96"/>
        <v/>
      </c>
    </row>
    <row r="849" spans="1:9" x14ac:dyDescent="0.25">
      <c r="A849" s="2" t="str">
        <f>IF('ImR Data'!A849="","",'ImR Data'!A849)</f>
        <v/>
      </c>
      <c r="B849" s="6" t="str">
        <f>IF('ImR Data'!B849="","",'ImR Data'!B849)</f>
        <v/>
      </c>
      <c r="C849" s="6" t="str">
        <f t="shared" si="97"/>
        <v/>
      </c>
      <c r="D849" s="6" t="str">
        <f t="shared" si="91"/>
        <v/>
      </c>
      <c r="E849" s="6" t="str">
        <f t="shared" si="92"/>
        <v/>
      </c>
      <c r="F849" s="6" t="str">
        <f t="shared" si="93"/>
        <v/>
      </c>
      <c r="G849" s="6" t="str">
        <f t="shared" si="94"/>
        <v/>
      </c>
      <c r="H849" s="6" t="str">
        <f t="shared" si="95"/>
        <v/>
      </c>
      <c r="I849" s="6" t="str">
        <f t="shared" si="96"/>
        <v/>
      </c>
    </row>
    <row r="850" spans="1:9" x14ac:dyDescent="0.25">
      <c r="A850" s="2" t="str">
        <f>IF('ImR Data'!A850="","",'ImR Data'!A850)</f>
        <v/>
      </c>
      <c r="B850" s="6" t="str">
        <f>IF('ImR Data'!B850="","",'ImR Data'!B850)</f>
        <v/>
      </c>
      <c r="C850" s="6" t="str">
        <f t="shared" si="97"/>
        <v/>
      </c>
      <c r="D850" s="6" t="str">
        <f t="shared" si="91"/>
        <v/>
      </c>
      <c r="E850" s="6" t="str">
        <f t="shared" si="92"/>
        <v/>
      </c>
      <c r="F850" s="6" t="str">
        <f t="shared" si="93"/>
        <v/>
      </c>
      <c r="G850" s="6" t="str">
        <f t="shared" si="94"/>
        <v/>
      </c>
      <c r="H850" s="6" t="str">
        <f t="shared" si="95"/>
        <v/>
      </c>
      <c r="I850" s="6" t="str">
        <f t="shared" si="96"/>
        <v/>
      </c>
    </row>
    <row r="851" spans="1:9" x14ac:dyDescent="0.25">
      <c r="A851" s="2" t="str">
        <f>IF('ImR Data'!A851="","",'ImR Data'!A851)</f>
        <v/>
      </c>
      <c r="B851" s="6" t="str">
        <f>IF('ImR Data'!B851="","",'ImR Data'!B851)</f>
        <v/>
      </c>
      <c r="C851" s="6" t="str">
        <f t="shared" si="97"/>
        <v/>
      </c>
      <c r="D851" s="6" t="str">
        <f t="shared" si="91"/>
        <v/>
      </c>
      <c r="E851" s="6" t="str">
        <f t="shared" si="92"/>
        <v/>
      </c>
      <c r="F851" s="6" t="str">
        <f t="shared" si="93"/>
        <v/>
      </c>
      <c r="G851" s="6" t="str">
        <f t="shared" si="94"/>
        <v/>
      </c>
      <c r="H851" s="6" t="str">
        <f t="shared" si="95"/>
        <v/>
      </c>
      <c r="I851" s="6" t="str">
        <f t="shared" si="96"/>
        <v/>
      </c>
    </row>
    <row r="852" spans="1:9" x14ac:dyDescent="0.25">
      <c r="A852" s="2" t="str">
        <f>IF('ImR Data'!A852="","",'ImR Data'!A852)</f>
        <v/>
      </c>
      <c r="B852" s="6" t="str">
        <f>IF('ImR Data'!B852="","",'ImR Data'!B852)</f>
        <v/>
      </c>
      <c r="C852" s="6" t="str">
        <f t="shared" si="97"/>
        <v/>
      </c>
      <c r="D852" s="6" t="str">
        <f t="shared" si="91"/>
        <v/>
      </c>
      <c r="E852" s="6" t="str">
        <f t="shared" si="92"/>
        <v/>
      </c>
      <c r="F852" s="6" t="str">
        <f t="shared" si="93"/>
        <v/>
      </c>
      <c r="G852" s="6" t="str">
        <f t="shared" si="94"/>
        <v/>
      </c>
      <c r="H852" s="6" t="str">
        <f t="shared" si="95"/>
        <v/>
      </c>
      <c r="I852" s="6" t="str">
        <f t="shared" si="96"/>
        <v/>
      </c>
    </row>
    <row r="853" spans="1:9" x14ac:dyDescent="0.25">
      <c r="A853" s="2" t="str">
        <f>IF('ImR Data'!A853="","",'ImR Data'!A853)</f>
        <v/>
      </c>
      <c r="B853" s="6" t="str">
        <f>IF('ImR Data'!B853="","",'ImR Data'!B853)</f>
        <v/>
      </c>
      <c r="C853" s="6" t="str">
        <f t="shared" si="97"/>
        <v/>
      </c>
      <c r="D853" s="6" t="str">
        <f t="shared" si="91"/>
        <v/>
      </c>
      <c r="E853" s="6" t="str">
        <f t="shared" si="92"/>
        <v/>
      </c>
      <c r="F853" s="6" t="str">
        <f t="shared" si="93"/>
        <v/>
      </c>
      <c r="G853" s="6" t="str">
        <f t="shared" si="94"/>
        <v/>
      </c>
      <c r="H853" s="6" t="str">
        <f t="shared" si="95"/>
        <v/>
      </c>
      <c r="I853" s="6" t="str">
        <f t="shared" si="96"/>
        <v/>
      </c>
    </row>
    <row r="854" spans="1:9" x14ac:dyDescent="0.25">
      <c r="A854" s="2" t="str">
        <f>IF('ImR Data'!A854="","",'ImR Data'!A854)</f>
        <v/>
      </c>
      <c r="B854" s="6" t="str">
        <f>IF('ImR Data'!B854="","",'ImR Data'!B854)</f>
        <v/>
      </c>
      <c r="C854" s="6" t="str">
        <f t="shared" si="97"/>
        <v/>
      </c>
      <c r="D854" s="6" t="str">
        <f t="shared" si="91"/>
        <v/>
      </c>
      <c r="E854" s="6" t="str">
        <f t="shared" si="92"/>
        <v/>
      </c>
      <c r="F854" s="6" t="str">
        <f t="shared" si="93"/>
        <v/>
      </c>
      <c r="G854" s="6" t="str">
        <f t="shared" si="94"/>
        <v/>
      </c>
      <c r="H854" s="6" t="str">
        <f t="shared" si="95"/>
        <v/>
      </c>
      <c r="I854" s="6" t="str">
        <f t="shared" si="96"/>
        <v/>
      </c>
    </row>
    <row r="855" spans="1:9" x14ac:dyDescent="0.25">
      <c r="A855" s="2" t="str">
        <f>IF('ImR Data'!A855="","",'ImR Data'!A855)</f>
        <v/>
      </c>
      <c r="B855" s="6" t="str">
        <f>IF('ImR Data'!B855="","",'ImR Data'!B855)</f>
        <v/>
      </c>
      <c r="C855" s="6" t="str">
        <f t="shared" si="97"/>
        <v/>
      </c>
      <c r="D855" s="6" t="str">
        <f t="shared" si="91"/>
        <v/>
      </c>
      <c r="E855" s="6" t="str">
        <f t="shared" si="92"/>
        <v/>
      </c>
      <c r="F855" s="6" t="str">
        <f t="shared" si="93"/>
        <v/>
      </c>
      <c r="G855" s="6" t="str">
        <f t="shared" si="94"/>
        <v/>
      </c>
      <c r="H855" s="6" t="str">
        <f t="shared" si="95"/>
        <v/>
      </c>
      <c r="I855" s="6" t="str">
        <f t="shared" si="96"/>
        <v/>
      </c>
    </row>
    <row r="856" spans="1:9" x14ac:dyDescent="0.25">
      <c r="A856" s="2" t="str">
        <f>IF('ImR Data'!A856="","",'ImR Data'!A856)</f>
        <v/>
      </c>
      <c r="B856" s="6" t="str">
        <f>IF('ImR Data'!B856="","",'ImR Data'!B856)</f>
        <v/>
      </c>
      <c r="C856" s="6" t="str">
        <f t="shared" si="97"/>
        <v/>
      </c>
      <c r="D856" s="6" t="str">
        <f t="shared" si="91"/>
        <v/>
      </c>
      <c r="E856" s="6" t="str">
        <f t="shared" si="92"/>
        <v/>
      </c>
      <c r="F856" s="6" t="str">
        <f t="shared" si="93"/>
        <v/>
      </c>
      <c r="G856" s="6" t="str">
        <f t="shared" si="94"/>
        <v/>
      </c>
      <c r="H856" s="6" t="str">
        <f t="shared" si="95"/>
        <v/>
      </c>
      <c r="I856" s="6" t="str">
        <f t="shared" si="96"/>
        <v/>
      </c>
    </row>
    <row r="857" spans="1:9" x14ac:dyDescent="0.25">
      <c r="A857" s="2" t="str">
        <f>IF('ImR Data'!A857="","",'ImR Data'!A857)</f>
        <v/>
      </c>
      <c r="B857" s="6" t="str">
        <f>IF('ImR Data'!B857="","",'ImR Data'!B857)</f>
        <v/>
      </c>
      <c r="C857" s="6" t="str">
        <f t="shared" si="97"/>
        <v/>
      </c>
      <c r="D857" s="6" t="str">
        <f t="shared" si="91"/>
        <v/>
      </c>
      <c r="E857" s="6" t="str">
        <f t="shared" si="92"/>
        <v/>
      </c>
      <c r="F857" s="6" t="str">
        <f t="shared" si="93"/>
        <v/>
      </c>
      <c r="G857" s="6" t="str">
        <f t="shared" si="94"/>
        <v/>
      </c>
      <c r="H857" s="6" t="str">
        <f t="shared" si="95"/>
        <v/>
      </c>
      <c r="I857" s="6" t="str">
        <f t="shared" si="96"/>
        <v/>
      </c>
    </row>
    <row r="858" spans="1:9" x14ac:dyDescent="0.25">
      <c r="A858" s="2" t="str">
        <f>IF('ImR Data'!A858="","",'ImR Data'!A858)</f>
        <v/>
      </c>
      <c r="B858" s="6" t="str">
        <f>IF('ImR Data'!B858="","",'ImR Data'!B858)</f>
        <v/>
      </c>
      <c r="C858" s="6" t="str">
        <f t="shared" si="97"/>
        <v/>
      </c>
      <c r="D858" s="6" t="str">
        <f t="shared" si="91"/>
        <v/>
      </c>
      <c r="E858" s="6" t="str">
        <f t="shared" si="92"/>
        <v/>
      </c>
      <c r="F858" s="6" t="str">
        <f t="shared" si="93"/>
        <v/>
      </c>
      <c r="G858" s="6" t="str">
        <f t="shared" si="94"/>
        <v/>
      </c>
      <c r="H858" s="6" t="str">
        <f t="shared" si="95"/>
        <v/>
      </c>
      <c r="I858" s="6" t="str">
        <f t="shared" si="96"/>
        <v/>
      </c>
    </row>
    <row r="859" spans="1:9" x14ac:dyDescent="0.25">
      <c r="A859" s="2" t="str">
        <f>IF('ImR Data'!A859="","",'ImR Data'!A859)</f>
        <v/>
      </c>
      <c r="B859" s="6" t="str">
        <f>IF('ImR Data'!B859="","",'ImR Data'!B859)</f>
        <v/>
      </c>
      <c r="C859" s="6" t="str">
        <f t="shared" si="97"/>
        <v/>
      </c>
      <c r="D859" s="6" t="str">
        <f t="shared" si="91"/>
        <v/>
      </c>
      <c r="E859" s="6" t="str">
        <f t="shared" si="92"/>
        <v/>
      </c>
      <c r="F859" s="6" t="str">
        <f t="shared" si="93"/>
        <v/>
      </c>
      <c r="G859" s="6" t="str">
        <f t="shared" si="94"/>
        <v/>
      </c>
      <c r="H859" s="6" t="str">
        <f t="shared" si="95"/>
        <v/>
      </c>
      <c r="I859" s="6" t="str">
        <f t="shared" si="96"/>
        <v/>
      </c>
    </row>
    <row r="860" spans="1:9" x14ac:dyDescent="0.25">
      <c r="A860" s="2" t="str">
        <f>IF('ImR Data'!A860="","",'ImR Data'!A860)</f>
        <v/>
      </c>
      <c r="B860" s="6" t="str">
        <f>IF('ImR Data'!B860="","",'ImR Data'!B860)</f>
        <v/>
      </c>
      <c r="C860" s="6" t="str">
        <f t="shared" si="97"/>
        <v/>
      </c>
      <c r="D860" s="6" t="str">
        <f t="shared" si="91"/>
        <v/>
      </c>
      <c r="E860" s="6" t="str">
        <f t="shared" si="92"/>
        <v/>
      </c>
      <c r="F860" s="6" t="str">
        <f t="shared" si="93"/>
        <v/>
      </c>
      <c r="G860" s="6" t="str">
        <f t="shared" si="94"/>
        <v/>
      </c>
      <c r="H860" s="6" t="str">
        <f t="shared" si="95"/>
        <v/>
      </c>
      <c r="I860" s="6" t="str">
        <f t="shared" si="96"/>
        <v/>
      </c>
    </row>
    <row r="861" spans="1:9" x14ac:dyDescent="0.25">
      <c r="A861" s="2" t="str">
        <f>IF('ImR Data'!A861="","",'ImR Data'!A861)</f>
        <v/>
      </c>
      <c r="B861" s="6" t="str">
        <f>IF('ImR Data'!B861="","",'ImR Data'!B861)</f>
        <v/>
      </c>
      <c r="C861" s="6" t="str">
        <f t="shared" si="97"/>
        <v/>
      </c>
      <c r="D861" s="6" t="str">
        <f t="shared" si="91"/>
        <v/>
      </c>
      <c r="E861" s="6" t="str">
        <f t="shared" si="92"/>
        <v/>
      </c>
      <c r="F861" s="6" t="str">
        <f t="shared" si="93"/>
        <v/>
      </c>
      <c r="G861" s="6" t="str">
        <f t="shared" si="94"/>
        <v/>
      </c>
      <c r="H861" s="6" t="str">
        <f t="shared" si="95"/>
        <v/>
      </c>
      <c r="I861" s="6" t="str">
        <f t="shared" si="96"/>
        <v/>
      </c>
    </row>
    <row r="862" spans="1:9" x14ac:dyDescent="0.25">
      <c r="A862" s="2" t="str">
        <f>IF('ImR Data'!A862="","",'ImR Data'!A862)</f>
        <v/>
      </c>
      <c r="B862" s="6" t="str">
        <f>IF('ImR Data'!B862="","",'ImR Data'!B862)</f>
        <v/>
      </c>
      <c r="C862" s="6" t="str">
        <f t="shared" si="97"/>
        <v/>
      </c>
      <c r="D862" s="6" t="str">
        <f t="shared" si="91"/>
        <v/>
      </c>
      <c r="E862" s="6" t="str">
        <f t="shared" si="92"/>
        <v/>
      </c>
      <c r="F862" s="6" t="str">
        <f t="shared" si="93"/>
        <v/>
      </c>
      <c r="G862" s="6" t="str">
        <f t="shared" si="94"/>
        <v/>
      </c>
      <c r="H862" s="6" t="str">
        <f t="shared" si="95"/>
        <v/>
      </c>
      <c r="I862" s="6" t="str">
        <f t="shared" si="96"/>
        <v/>
      </c>
    </row>
    <row r="863" spans="1:9" x14ac:dyDescent="0.25">
      <c r="A863" s="2" t="str">
        <f>IF('ImR Data'!A863="","",'ImR Data'!A863)</f>
        <v/>
      </c>
      <c r="B863" s="6" t="str">
        <f>IF('ImR Data'!B863="","",'ImR Data'!B863)</f>
        <v/>
      </c>
      <c r="C863" s="6" t="str">
        <f t="shared" si="97"/>
        <v/>
      </c>
      <c r="D863" s="6" t="str">
        <f t="shared" si="91"/>
        <v/>
      </c>
      <c r="E863" s="6" t="str">
        <f t="shared" si="92"/>
        <v/>
      </c>
      <c r="F863" s="6" t="str">
        <f t="shared" si="93"/>
        <v/>
      </c>
      <c r="G863" s="6" t="str">
        <f t="shared" si="94"/>
        <v/>
      </c>
      <c r="H863" s="6" t="str">
        <f t="shared" si="95"/>
        <v/>
      </c>
      <c r="I863" s="6" t="str">
        <f t="shared" si="96"/>
        <v/>
      </c>
    </row>
    <row r="864" spans="1:9" x14ac:dyDescent="0.25">
      <c r="A864" s="2" t="str">
        <f>IF('ImR Data'!A864="","",'ImR Data'!A864)</f>
        <v/>
      </c>
      <c r="B864" s="6" t="str">
        <f>IF('ImR Data'!B864="","",'ImR Data'!B864)</f>
        <v/>
      </c>
      <c r="C864" s="6" t="str">
        <f t="shared" si="97"/>
        <v/>
      </c>
      <c r="D864" s="6" t="str">
        <f t="shared" si="91"/>
        <v/>
      </c>
      <c r="E864" s="6" t="str">
        <f t="shared" si="92"/>
        <v/>
      </c>
      <c r="F864" s="6" t="str">
        <f t="shared" si="93"/>
        <v/>
      </c>
      <c r="G864" s="6" t="str">
        <f t="shared" si="94"/>
        <v/>
      </c>
      <c r="H864" s="6" t="str">
        <f t="shared" si="95"/>
        <v/>
      </c>
      <c r="I864" s="6" t="str">
        <f t="shared" si="96"/>
        <v/>
      </c>
    </row>
    <row r="865" spans="1:9" x14ac:dyDescent="0.25">
      <c r="A865" s="2" t="str">
        <f>IF('ImR Data'!A865="","",'ImR Data'!A865)</f>
        <v/>
      </c>
      <c r="B865" s="6" t="str">
        <f>IF('ImR Data'!B865="","",'ImR Data'!B865)</f>
        <v/>
      </c>
      <c r="C865" s="6" t="str">
        <f t="shared" si="97"/>
        <v/>
      </c>
      <c r="D865" s="6" t="str">
        <f t="shared" si="91"/>
        <v/>
      </c>
      <c r="E865" s="6" t="str">
        <f t="shared" si="92"/>
        <v/>
      </c>
      <c r="F865" s="6" t="str">
        <f t="shared" si="93"/>
        <v/>
      </c>
      <c r="G865" s="6" t="str">
        <f t="shared" si="94"/>
        <v/>
      </c>
      <c r="H865" s="6" t="str">
        <f t="shared" si="95"/>
        <v/>
      </c>
      <c r="I865" s="6" t="str">
        <f t="shared" si="96"/>
        <v/>
      </c>
    </row>
    <row r="866" spans="1:9" x14ac:dyDescent="0.25">
      <c r="A866" s="2" t="str">
        <f>IF('ImR Data'!A866="","",'ImR Data'!A866)</f>
        <v/>
      </c>
      <c r="B866" s="6" t="str">
        <f>IF('ImR Data'!B866="","",'ImR Data'!B866)</f>
        <v/>
      </c>
      <c r="C866" s="6" t="str">
        <f t="shared" si="97"/>
        <v/>
      </c>
      <c r="D866" s="6" t="str">
        <f t="shared" si="91"/>
        <v/>
      </c>
      <c r="E866" s="6" t="str">
        <f t="shared" si="92"/>
        <v/>
      </c>
      <c r="F866" s="6" t="str">
        <f t="shared" si="93"/>
        <v/>
      </c>
      <c r="G866" s="6" t="str">
        <f t="shared" si="94"/>
        <v/>
      </c>
      <c r="H866" s="6" t="str">
        <f t="shared" si="95"/>
        <v/>
      </c>
      <c r="I866" s="6" t="str">
        <f t="shared" si="96"/>
        <v/>
      </c>
    </row>
    <row r="867" spans="1:9" x14ac:dyDescent="0.25">
      <c r="A867" s="2" t="str">
        <f>IF('ImR Data'!A867="","",'ImR Data'!A867)</f>
        <v/>
      </c>
      <c r="B867" s="6" t="str">
        <f>IF('ImR Data'!B867="","",'ImR Data'!B867)</f>
        <v/>
      </c>
      <c r="C867" s="6" t="str">
        <f t="shared" si="97"/>
        <v/>
      </c>
      <c r="D867" s="6" t="str">
        <f t="shared" si="91"/>
        <v/>
      </c>
      <c r="E867" s="6" t="str">
        <f t="shared" si="92"/>
        <v/>
      </c>
      <c r="F867" s="6" t="str">
        <f t="shared" si="93"/>
        <v/>
      </c>
      <c r="G867" s="6" t="str">
        <f t="shared" si="94"/>
        <v/>
      </c>
      <c r="H867" s="6" t="str">
        <f t="shared" si="95"/>
        <v/>
      </c>
      <c r="I867" s="6" t="str">
        <f t="shared" si="96"/>
        <v/>
      </c>
    </row>
    <row r="868" spans="1:9" x14ac:dyDescent="0.25">
      <c r="A868" s="2" t="str">
        <f>IF('ImR Data'!A868="","",'ImR Data'!A868)</f>
        <v/>
      </c>
      <c r="B868" s="6" t="str">
        <f>IF('ImR Data'!B868="","",'ImR Data'!B868)</f>
        <v/>
      </c>
      <c r="C868" s="6" t="str">
        <f t="shared" si="97"/>
        <v/>
      </c>
      <c r="D868" s="6" t="str">
        <f t="shared" si="91"/>
        <v/>
      </c>
      <c r="E868" s="6" t="str">
        <f t="shared" si="92"/>
        <v/>
      </c>
      <c r="F868" s="6" t="str">
        <f t="shared" si="93"/>
        <v/>
      </c>
      <c r="G868" s="6" t="str">
        <f t="shared" si="94"/>
        <v/>
      </c>
      <c r="H868" s="6" t="str">
        <f t="shared" si="95"/>
        <v/>
      </c>
      <c r="I868" s="6" t="str">
        <f t="shared" si="96"/>
        <v/>
      </c>
    </row>
    <row r="869" spans="1:9" x14ac:dyDescent="0.25">
      <c r="A869" s="2" t="str">
        <f>IF('ImR Data'!A869="","",'ImR Data'!A869)</f>
        <v/>
      </c>
      <c r="B869" s="6" t="str">
        <f>IF('ImR Data'!B869="","",'ImR Data'!B869)</f>
        <v/>
      </c>
      <c r="C869" s="6" t="str">
        <f t="shared" si="97"/>
        <v/>
      </c>
      <c r="D869" s="6" t="str">
        <f t="shared" si="91"/>
        <v/>
      </c>
      <c r="E869" s="6" t="str">
        <f t="shared" si="92"/>
        <v/>
      </c>
      <c r="F869" s="6" t="str">
        <f t="shared" si="93"/>
        <v/>
      </c>
      <c r="G869" s="6" t="str">
        <f t="shared" si="94"/>
        <v/>
      </c>
      <c r="H869" s="6" t="str">
        <f t="shared" si="95"/>
        <v/>
      </c>
      <c r="I869" s="6" t="str">
        <f t="shared" si="96"/>
        <v/>
      </c>
    </row>
    <row r="870" spans="1:9" x14ac:dyDescent="0.25">
      <c r="A870" s="2" t="str">
        <f>IF('ImR Data'!A870="","",'ImR Data'!A870)</f>
        <v/>
      </c>
      <c r="B870" s="6" t="str">
        <f>IF('ImR Data'!B870="","",'ImR Data'!B870)</f>
        <v/>
      </c>
      <c r="C870" s="6" t="str">
        <f t="shared" si="97"/>
        <v/>
      </c>
      <c r="D870" s="6" t="str">
        <f t="shared" si="91"/>
        <v/>
      </c>
      <c r="E870" s="6" t="str">
        <f t="shared" si="92"/>
        <v/>
      </c>
      <c r="F870" s="6" t="str">
        <f t="shared" si="93"/>
        <v/>
      </c>
      <c r="G870" s="6" t="str">
        <f t="shared" si="94"/>
        <v/>
      </c>
      <c r="H870" s="6" t="str">
        <f t="shared" si="95"/>
        <v/>
      </c>
      <c r="I870" s="6" t="str">
        <f t="shared" si="96"/>
        <v/>
      </c>
    </row>
    <row r="871" spans="1:9" x14ac:dyDescent="0.25">
      <c r="A871" s="2" t="str">
        <f>IF('ImR Data'!A871="","",'ImR Data'!A871)</f>
        <v/>
      </c>
      <c r="B871" s="6" t="str">
        <f>IF('ImR Data'!B871="","",'ImR Data'!B871)</f>
        <v/>
      </c>
      <c r="C871" s="6" t="str">
        <f t="shared" si="97"/>
        <v/>
      </c>
      <c r="D871" s="6" t="str">
        <f t="shared" si="91"/>
        <v/>
      </c>
      <c r="E871" s="6" t="str">
        <f t="shared" si="92"/>
        <v/>
      </c>
      <c r="F871" s="6" t="str">
        <f t="shared" si="93"/>
        <v/>
      </c>
      <c r="G871" s="6" t="str">
        <f t="shared" si="94"/>
        <v/>
      </c>
      <c r="H871" s="6" t="str">
        <f t="shared" si="95"/>
        <v/>
      </c>
      <c r="I871" s="6" t="str">
        <f t="shared" si="96"/>
        <v/>
      </c>
    </row>
    <row r="872" spans="1:9" x14ac:dyDescent="0.25">
      <c r="A872" s="2" t="str">
        <f>IF('ImR Data'!A872="","",'ImR Data'!A872)</f>
        <v/>
      </c>
      <c r="B872" s="6" t="str">
        <f>IF('ImR Data'!B872="","",'ImR Data'!B872)</f>
        <v/>
      </c>
      <c r="C872" s="6" t="str">
        <f t="shared" si="97"/>
        <v/>
      </c>
      <c r="D872" s="6" t="str">
        <f t="shared" si="91"/>
        <v/>
      </c>
      <c r="E872" s="6" t="str">
        <f t="shared" si="92"/>
        <v/>
      </c>
      <c r="F872" s="6" t="str">
        <f t="shared" si="93"/>
        <v/>
      </c>
      <c r="G872" s="6" t="str">
        <f t="shared" si="94"/>
        <v/>
      </c>
      <c r="H872" s="6" t="str">
        <f t="shared" si="95"/>
        <v/>
      </c>
      <c r="I872" s="6" t="str">
        <f t="shared" si="96"/>
        <v/>
      </c>
    </row>
    <row r="873" spans="1:9" x14ac:dyDescent="0.25">
      <c r="A873" s="2" t="str">
        <f>IF('ImR Data'!A873="","",'ImR Data'!A873)</f>
        <v/>
      </c>
      <c r="B873" s="6" t="str">
        <f>IF('ImR Data'!B873="","",'ImR Data'!B873)</f>
        <v/>
      </c>
      <c r="C873" s="6" t="str">
        <f t="shared" si="97"/>
        <v/>
      </c>
      <c r="D873" s="6" t="str">
        <f t="shared" si="91"/>
        <v/>
      </c>
      <c r="E873" s="6" t="str">
        <f t="shared" si="92"/>
        <v/>
      </c>
      <c r="F873" s="6" t="str">
        <f t="shared" si="93"/>
        <v/>
      </c>
      <c r="G873" s="6" t="str">
        <f t="shared" si="94"/>
        <v/>
      </c>
      <c r="H873" s="6" t="str">
        <f t="shared" si="95"/>
        <v/>
      </c>
      <c r="I873" s="6" t="str">
        <f t="shared" si="96"/>
        <v/>
      </c>
    </row>
    <row r="874" spans="1:9" x14ac:dyDescent="0.25">
      <c r="A874" s="2" t="str">
        <f>IF('ImR Data'!A874="","",'ImR Data'!A874)</f>
        <v/>
      </c>
      <c r="B874" s="6" t="str">
        <f>IF('ImR Data'!B874="","",'ImR Data'!B874)</f>
        <v/>
      </c>
      <c r="C874" s="6" t="str">
        <f t="shared" si="97"/>
        <v/>
      </c>
      <c r="D874" s="6" t="str">
        <f t="shared" si="91"/>
        <v/>
      </c>
      <c r="E874" s="6" t="str">
        <f t="shared" si="92"/>
        <v/>
      </c>
      <c r="F874" s="6" t="str">
        <f t="shared" si="93"/>
        <v/>
      </c>
      <c r="G874" s="6" t="str">
        <f t="shared" si="94"/>
        <v/>
      </c>
      <c r="H874" s="6" t="str">
        <f t="shared" si="95"/>
        <v/>
      </c>
      <c r="I874" s="6" t="str">
        <f t="shared" si="96"/>
        <v/>
      </c>
    </row>
    <row r="875" spans="1:9" x14ac:dyDescent="0.25">
      <c r="A875" s="2" t="str">
        <f>IF('ImR Data'!A875="","",'ImR Data'!A875)</f>
        <v/>
      </c>
      <c r="B875" s="6" t="str">
        <f>IF('ImR Data'!B875="","",'ImR Data'!B875)</f>
        <v/>
      </c>
      <c r="C875" s="6" t="str">
        <f t="shared" si="97"/>
        <v/>
      </c>
      <c r="D875" s="6" t="str">
        <f t="shared" si="91"/>
        <v/>
      </c>
      <c r="E875" s="6" t="str">
        <f t="shared" si="92"/>
        <v/>
      </c>
      <c r="F875" s="6" t="str">
        <f t="shared" si="93"/>
        <v/>
      </c>
      <c r="G875" s="6" t="str">
        <f t="shared" si="94"/>
        <v/>
      </c>
      <c r="H875" s="6" t="str">
        <f t="shared" si="95"/>
        <v/>
      </c>
      <c r="I875" s="6" t="str">
        <f t="shared" si="96"/>
        <v/>
      </c>
    </row>
    <row r="876" spans="1:9" x14ac:dyDescent="0.25">
      <c r="A876" s="2" t="str">
        <f>IF('ImR Data'!A876="","",'ImR Data'!A876)</f>
        <v/>
      </c>
      <c r="B876" s="6" t="str">
        <f>IF('ImR Data'!B876="","",'ImR Data'!B876)</f>
        <v/>
      </c>
      <c r="C876" s="6" t="str">
        <f t="shared" si="97"/>
        <v/>
      </c>
      <c r="D876" s="6" t="str">
        <f t="shared" si="91"/>
        <v/>
      </c>
      <c r="E876" s="6" t="str">
        <f t="shared" si="92"/>
        <v/>
      </c>
      <c r="F876" s="6" t="str">
        <f t="shared" si="93"/>
        <v/>
      </c>
      <c r="G876" s="6" t="str">
        <f t="shared" si="94"/>
        <v/>
      </c>
      <c r="H876" s="6" t="str">
        <f t="shared" si="95"/>
        <v/>
      </c>
      <c r="I876" s="6" t="str">
        <f t="shared" si="96"/>
        <v/>
      </c>
    </row>
    <row r="877" spans="1:9" x14ac:dyDescent="0.25">
      <c r="A877" s="2" t="str">
        <f>IF('ImR Data'!A877="","",'ImR Data'!A877)</f>
        <v/>
      </c>
      <c r="B877" s="6" t="str">
        <f>IF('ImR Data'!B877="","",'ImR Data'!B877)</f>
        <v/>
      </c>
      <c r="C877" s="6" t="str">
        <f t="shared" si="97"/>
        <v/>
      </c>
      <c r="D877" s="6" t="str">
        <f t="shared" si="91"/>
        <v/>
      </c>
      <c r="E877" s="6" t="str">
        <f t="shared" si="92"/>
        <v/>
      </c>
      <c r="F877" s="6" t="str">
        <f t="shared" si="93"/>
        <v/>
      </c>
      <c r="G877" s="6" t="str">
        <f t="shared" si="94"/>
        <v/>
      </c>
      <c r="H877" s="6" t="str">
        <f t="shared" si="95"/>
        <v/>
      </c>
      <c r="I877" s="6" t="str">
        <f t="shared" si="96"/>
        <v/>
      </c>
    </row>
    <row r="878" spans="1:9" x14ac:dyDescent="0.25">
      <c r="A878" s="2" t="str">
        <f>IF('ImR Data'!A878="","",'ImR Data'!A878)</f>
        <v/>
      </c>
      <c r="B878" s="6" t="str">
        <f>IF('ImR Data'!B878="","",'ImR Data'!B878)</f>
        <v/>
      </c>
      <c r="C878" s="6" t="str">
        <f t="shared" si="97"/>
        <v/>
      </c>
      <c r="D878" s="6" t="str">
        <f t="shared" si="91"/>
        <v/>
      </c>
      <c r="E878" s="6" t="str">
        <f t="shared" si="92"/>
        <v/>
      </c>
      <c r="F878" s="6" t="str">
        <f t="shared" si="93"/>
        <v/>
      </c>
      <c r="G878" s="6" t="str">
        <f t="shared" si="94"/>
        <v/>
      </c>
      <c r="H878" s="6" t="str">
        <f t="shared" si="95"/>
        <v/>
      </c>
      <c r="I878" s="6" t="str">
        <f t="shared" si="96"/>
        <v/>
      </c>
    </row>
    <row r="879" spans="1:9" x14ac:dyDescent="0.25">
      <c r="A879" s="2" t="str">
        <f>IF('ImR Data'!A879="","",'ImR Data'!A879)</f>
        <v/>
      </c>
      <c r="B879" s="6" t="str">
        <f>IF('ImR Data'!B879="","",'ImR Data'!B879)</f>
        <v/>
      </c>
      <c r="C879" s="6" t="str">
        <f t="shared" si="97"/>
        <v/>
      </c>
      <c r="D879" s="6" t="str">
        <f t="shared" si="91"/>
        <v/>
      </c>
      <c r="E879" s="6" t="str">
        <f t="shared" si="92"/>
        <v/>
      </c>
      <c r="F879" s="6" t="str">
        <f t="shared" si="93"/>
        <v/>
      </c>
      <c r="G879" s="6" t="str">
        <f t="shared" si="94"/>
        <v/>
      </c>
      <c r="H879" s="6" t="str">
        <f t="shared" si="95"/>
        <v/>
      </c>
      <c r="I879" s="6" t="str">
        <f t="shared" si="96"/>
        <v/>
      </c>
    </row>
    <row r="880" spans="1:9" x14ac:dyDescent="0.25">
      <c r="A880" s="2" t="str">
        <f>IF('ImR Data'!A880="","",'ImR Data'!A880)</f>
        <v/>
      </c>
      <c r="B880" s="6" t="str">
        <f>IF('ImR Data'!B880="","",'ImR Data'!B880)</f>
        <v/>
      </c>
      <c r="C880" s="6" t="str">
        <f t="shared" si="97"/>
        <v/>
      </c>
      <c r="D880" s="6" t="str">
        <f t="shared" si="91"/>
        <v/>
      </c>
      <c r="E880" s="6" t="str">
        <f t="shared" si="92"/>
        <v/>
      </c>
      <c r="F880" s="6" t="str">
        <f t="shared" si="93"/>
        <v/>
      </c>
      <c r="G880" s="6" t="str">
        <f t="shared" si="94"/>
        <v/>
      </c>
      <c r="H880" s="6" t="str">
        <f t="shared" si="95"/>
        <v/>
      </c>
      <c r="I880" s="6" t="str">
        <f t="shared" si="96"/>
        <v/>
      </c>
    </row>
    <row r="881" spans="1:9" x14ac:dyDescent="0.25">
      <c r="A881" s="2" t="str">
        <f>IF('ImR Data'!A881="","",'ImR Data'!A881)</f>
        <v/>
      </c>
      <c r="B881" s="6" t="str">
        <f>IF('ImR Data'!B881="","",'ImR Data'!B881)</f>
        <v/>
      </c>
      <c r="C881" s="6" t="str">
        <f t="shared" si="97"/>
        <v/>
      </c>
      <c r="D881" s="6" t="str">
        <f t="shared" si="91"/>
        <v/>
      </c>
      <c r="E881" s="6" t="str">
        <f t="shared" si="92"/>
        <v/>
      </c>
      <c r="F881" s="6" t="str">
        <f t="shared" si="93"/>
        <v/>
      </c>
      <c r="G881" s="6" t="str">
        <f t="shared" si="94"/>
        <v/>
      </c>
      <c r="H881" s="6" t="str">
        <f t="shared" si="95"/>
        <v/>
      </c>
      <c r="I881" s="6" t="str">
        <f t="shared" si="96"/>
        <v/>
      </c>
    </row>
    <row r="882" spans="1:9" x14ac:dyDescent="0.25">
      <c r="A882" s="2" t="str">
        <f>IF('ImR Data'!A882="","",'ImR Data'!A882)</f>
        <v/>
      </c>
      <c r="B882" s="6" t="str">
        <f>IF('ImR Data'!B882="","",'ImR Data'!B882)</f>
        <v/>
      </c>
      <c r="C882" s="6" t="str">
        <f t="shared" si="97"/>
        <v/>
      </c>
      <c r="D882" s="6" t="str">
        <f t="shared" si="91"/>
        <v/>
      </c>
      <c r="E882" s="6" t="str">
        <f t="shared" si="92"/>
        <v/>
      </c>
      <c r="F882" s="6" t="str">
        <f t="shared" si="93"/>
        <v/>
      </c>
      <c r="G882" s="6" t="str">
        <f t="shared" si="94"/>
        <v/>
      </c>
      <c r="H882" s="6" t="str">
        <f t="shared" si="95"/>
        <v/>
      </c>
      <c r="I882" s="6" t="str">
        <f t="shared" si="96"/>
        <v/>
      </c>
    </row>
    <row r="883" spans="1:9" x14ac:dyDescent="0.25">
      <c r="A883" s="2" t="str">
        <f>IF('ImR Data'!A883="","",'ImR Data'!A883)</f>
        <v/>
      </c>
      <c r="B883" s="6" t="str">
        <f>IF('ImR Data'!B883="","",'ImR Data'!B883)</f>
        <v/>
      </c>
      <c r="C883" s="6" t="str">
        <f t="shared" si="97"/>
        <v/>
      </c>
      <c r="D883" s="6" t="str">
        <f t="shared" si="91"/>
        <v/>
      </c>
      <c r="E883" s="6" t="str">
        <f t="shared" si="92"/>
        <v/>
      </c>
      <c r="F883" s="6" t="str">
        <f t="shared" si="93"/>
        <v/>
      </c>
      <c r="G883" s="6" t="str">
        <f t="shared" si="94"/>
        <v/>
      </c>
      <c r="H883" s="6" t="str">
        <f t="shared" si="95"/>
        <v/>
      </c>
      <c r="I883" s="6" t="str">
        <f t="shared" si="96"/>
        <v/>
      </c>
    </row>
    <row r="884" spans="1:9" x14ac:dyDescent="0.25">
      <c r="A884" s="2" t="str">
        <f>IF('ImR Data'!A884="","",'ImR Data'!A884)</f>
        <v/>
      </c>
      <c r="B884" s="6" t="str">
        <f>IF('ImR Data'!B884="","",'ImR Data'!B884)</f>
        <v/>
      </c>
      <c r="C884" s="6" t="str">
        <f t="shared" si="97"/>
        <v/>
      </c>
      <c r="D884" s="6" t="str">
        <f t="shared" si="91"/>
        <v/>
      </c>
      <c r="E884" s="6" t="str">
        <f t="shared" si="92"/>
        <v/>
      </c>
      <c r="F884" s="6" t="str">
        <f t="shared" si="93"/>
        <v/>
      </c>
      <c r="G884" s="6" t="str">
        <f t="shared" si="94"/>
        <v/>
      </c>
      <c r="H884" s="6" t="str">
        <f t="shared" si="95"/>
        <v/>
      </c>
      <c r="I884" s="6" t="str">
        <f t="shared" si="96"/>
        <v/>
      </c>
    </row>
    <row r="885" spans="1:9" x14ac:dyDescent="0.25">
      <c r="A885" s="2" t="str">
        <f>IF('ImR Data'!A885="","",'ImR Data'!A885)</f>
        <v/>
      </c>
      <c r="B885" s="6" t="str">
        <f>IF('ImR Data'!B885="","",'ImR Data'!B885)</f>
        <v/>
      </c>
      <c r="C885" s="6" t="str">
        <f t="shared" si="97"/>
        <v/>
      </c>
      <c r="D885" s="6" t="str">
        <f t="shared" si="91"/>
        <v/>
      </c>
      <c r="E885" s="6" t="str">
        <f t="shared" si="92"/>
        <v/>
      </c>
      <c r="F885" s="6" t="str">
        <f t="shared" si="93"/>
        <v/>
      </c>
      <c r="G885" s="6" t="str">
        <f t="shared" si="94"/>
        <v/>
      </c>
      <c r="H885" s="6" t="str">
        <f t="shared" si="95"/>
        <v/>
      </c>
      <c r="I885" s="6" t="str">
        <f t="shared" si="96"/>
        <v/>
      </c>
    </row>
    <row r="886" spans="1:9" x14ac:dyDescent="0.25">
      <c r="A886" s="2" t="str">
        <f>IF('ImR Data'!A886="","",'ImR Data'!A886)</f>
        <v/>
      </c>
      <c r="B886" s="6" t="str">
        <f>IF('ImR Data'!B886="","",'ImR Data'!B886)</f>
        <v/>
      </c>
      <c r="C886" s="6" t="str">
        <f t="shared" si="97"/>
        <v/>
      </c>
      <c r="D886" s="6" t="str">
        <f t="shared" si="91"/>
        <v/>
      </c>
      <c r="E886" s="6" t="str">
        <f t="shared" si="92"/>
        <v/>
      </c>
      <c r="F886" s="6" t="str">
        <f t="shared" si="93"/>
        <v/>
      </c>
      <c r="G886" s="6" t="str">
        <f t="shared" si="94"/>
        <v/>
      </c>
      <c r="H886" s="6" t="str">
        <f t="shared" si="95"/>
        <v/>
      </c>
      <c r="I886" s="6" t="str">
        <f t="shared" si="96"/>
        <v/>
      </c>
    </row>
    <row r="887" spans="1:9" x14ac:dyDescent="0.25">
      <c r="A887" s="2" t="str">
        <f>IF('ImR Data'!A887="","",'ImR Data'!A887)</f>
        <v/>
      </c>
      <c r="B887" s="6" t="str">
        <f>IF('ImR Data'!B887="","",'ImR Data'!B887)</f>
        <v/>
      </c>
      <c r="C887" s="6" t="str">
        <f t="shared" si="97"/>
        <v/>
      </c>
      <c r="D887" s="6" t="str">
        <f t="shared" si="91"/>
        <v/>
      </c>
      <c r="E887" s="6" t="str">
        <f t="shared" si="92"/>
        <v/>
      </c>
      <c r="F887" s="6" t="str">
        <f t="shared" si="93"/>
        <v/>
      </c>
      <c r="G887" s="6" t="str">
        <f t="shared" si="94"/>
        <v/>
      </c>
      <c r="H887" s="6" t="str">
        <f t="shared" si="95"/>
        <v/>
      </c>
      <c r="I887" s="6" t="str">
        <f t="shared" si="96"/>
        <v/>
      </c>
    </row>
    <row r="888" spans="1:9" x14ac:dyDescent="0.25">
      <c r="A888" s="2" t="str">
        <f>IF('ImR Data'!A888="","",'ImR Data'!A888)</f>
        <v/>
      </c>
      <c r="B888" s="6" t="str">
        <f>IF('ImR Data'!B888="","",'ImR Data'!B888)</f>
        <v/>
      </c>
      <c r="C888" s="6" t="str">
        <f t="shared" si="97"/>
        <v/>
      </c>
      <c r="D888" s="6" t="str">
        <f t="shared" si="91"/>
        <v/>
      </c>
      <c r="E888" s="6" t="str">
        <f t="shared" si="92"/>
        <v/>
      </c>
      <c r="F888" s="6" t="str">
        <f t="shared" si="93"/>
        <v/>
      </c>
      <c r="G888" s="6" t="str">
        <f t="shared" si="94"/>
        <v/>
      </c>
      <c r="H888" s="6" t="str">
        <f t="shared" si="95"/>
        <v/>
      </c>
      <c r="I888" s="6" t="str">
        <f t="shared" si="96"/>
        <v/>
      </c>
    </row>
    <row r="889" spans="1:9" x14ac:dyDescent="0.25">
      <c r="A889" s="2" t="str">
        <f>IF('ImR Data'!A889="","",'ImR Data'!A889)</f>
        <v/>
      </c>
      <c r="B889" s="6" t="str">
        <f>IF('ImR Data'!B889="","",'ImR Data'!B889)</f>
        <v/>
      </c>
      <c r="C889" s="6" t="str">
        <f t="shared" si="97"/>
        <v/>
      </c>
      <c r="D889" s="6" t="str">
        <f t="shared" si="91"/>
        <v/>
      </c>
      <c r="E889" s="6" t="str">
        <f t="shared" si="92"/>
        <v/>
      </c>
      <c r="F889" s="6" t="str">
        <f t="shared" si="93"/>
        <v/>
      </c>
      <c r="G889" s="6" t="str">
        <f t="shared" si="94"/>
        <v/>
      </c>
      <c r="H889" s="6" t="str">
        <f t="shared" si="95"/>
        <v/>
      </c>
      <c r="I889" s="6" t="str">
        <f t="shared" si="96"/>
        <v/>
      </c>
    </row>
    <row r="890" spans="1:9" x14ac:dyDescent="0.25">
      <c r="A890" s="2" t="str">
        <f>IF('ImR Data'!A890="","",'ImR Data'!A890)</f>
        <v/>
      </c>
      <c r="B890" s="6" t="str">
        <f>IF('ImR Data'!B890="","",'ImR Data'!B890)</f>
        <v/>
      </c>
      <c r="C890" s="6" t="str">
        <f t="shared" si="97"/>
        <v/>
      </c>
      <c r="D890" s="6" t="str">
        <f t="shared" si="91"/>
        <v/>
      </c>
      <c r="E890" s="6" t="str">
        <f t="shared" si="92"/>
        <v/>
      </c>
      <c r="F890" s="6" t="str">
        <f t="shared" si="93"/>
        <v/>
      </c>
      <c r="G890" s="6" t="str">
        <f t="shared" si="94"/>
        <v/>
      </c>
      <c r="H890" s="6" t="str">
        <f t="shared" si="95"/>
        <v/>
      </c>
      <c r="I890" s="6" t="str">
        <f t="shared" si="96"/>
        <v/>
      </c>
    </row>
    <row r="891" spans="1:9" x14ac:dyDescent="0.25">
      <c r="A891" s="2" t="str">
        <f>IF('ImR Data'!A891="","",'ImR Data'!A891)</f>
        <v/>
      </c>
      <c r="B891" s="6" t="str">
        <f>IF('ImR Data'!B891="","",'ImR Data'!B891)</f>
        <v/>
      </c>
      <c r="C891" s="6" t="str">
        <f t="shared" si="97"/>
        <v/>
      </c>
      <c r="D891" s="6" t="str">
        <f t="shared" si="91"/>
        <v/>
      </c>
      <c r="E891" s="6" t="str">
        <f t="shared" si="92"/>
        <v/>
      </c>
      <c r="F891" s="6" t="str">
        <f t="shared" si="93"/>
        <v/>
      </c>
      <c r="G891" s="6" t="str">
        <f t="shared" si="94"/>
        <v/>
      </c>
      <c r="H891" s="6" t="str">
        <f t="shared" si="95"/>
        <v/>
      </c>
      <c r="I891" s="6" t="str">
        <f t="shared" si="96"/>
        <v/>
      </c>
    </row>
    <row r="892" spans="1:9" x14ac:dyDescent="0.25">
      <c r="A892" s="2" t="str">
        <f>IF('ImR Data'!A892="","",'ImR Data'!A892)</f>
        <v/>
      </c>
      <c r="B892" s="6" t="str">
        <f>IF('ImR Data'!B892="","",'ImR Data'!B892)</f>
        <v/>
      </c>
      <c r="C892" s="6" t="str">
        <f t="shared" si="97"/>
        <v/>
      </c>
      <c r="D892" s="6" t="str">
        <f t="shared" si="91"/>
        <v/>
      </c>
      <c r="E892" s="6" t="str">
        <f t="shared" si="92"/>
        <v/>
      </c>
      <c r="F892" s="6" t="str">
        <f t="shared" si="93"/>
        <v/>
      </c>
      <c r="G892" s="6" t="str">
        <f t="shared" si="94"/>
        <v/>
      </c>
      <c r="H892" s="6" t="str">
        <f t="shared" si="95"/>
        <v/>
      </c>
      <c r="I892" s="6" t="str">
        <f t="shared" si="96"/>
        <v/>
      </c>
    </row>
    <row r="893" spans="1:9" x14ac:dyDescent="0.25">
      <c r="A893" s="2" t="str">
        <f>IF('ImR Data'!A893="","",'ImR Data'!A893)</f>
        <v/>
      </c>
      <c r="B893" s="6" t="str">
        <f>IF('ImR Data'!B893="","",'ImR Data'!B893)</f>
        <v/>
      </c>
      <c r="C893" s="6" t="str">
        <f t="shared" si="97"/>
        <v/>
      </c>
      <c r="D893" s="6" t="str">
        <f t="shared" si="91"/>
        <v/>
      </c>
      <c r="E893" s="6" t="str">
        <f t="shared" si="92"/>
        <v/>
      </c>
      <c r="F893" s="6" t="str">
        <f t="shared" si="93"/>
        <v/>
      </c>
      <c r="G893" s="6" t="str">
        <f t="shared" si="94"/>
        <v/>
      </c>
      <c r="H893" s="6" t="str">
        <f t="shared" si="95"/>
        <v/>
      </c>
      <c r="I893" s="6" t="str">
        <f t="shared" si="96"/>
        <v/>
      </c>
    </row>
    <row r="894" spans="1:9" x14ac:dyDescent="0.25">
      <c r="A894" s="2" t="str">
        <f>IF('ImR Data'!A894="","",'ImR Data'!A894)</f>
        <v/>
      </c>
      <c r="B894" s="6" t="str">
        <f>IF('ImR Data'!B894="","",'ImR Data'!B894)</f>
        <v/>
      </c>
      <c r="C894" s="6" t="str">
        <f t="shared" si="97"/>
        <v/>
      </c>
      <c r="D894" s="6" t="str">
        <f t="shared" si="91"/>
        <v/>
      </c>
      <c r="E894" s="6" t="str">
        <f t="shared" si="92"/>
        <v/>
      </c>
      <c r="F894" s="6" t="str">
        <f t="shared" si="93"/>
        <v/>
      </c>
      <c r="G894" s="6" t="str">
        <f t="shared" si="94"/>
        <v/>
      </c>
      <c r="H894" s="6" t="str">
        <f t="shared" si="95"/>
        <v/>
      </c>
      <c r="I894" s="6" t="str">
        <f t="shared" si="96"/>
        <v/>
      </c>
    </row>
    <row r="895" spans="1:9" x14ac:dyDescent="0.25">
      <c r="A895" s="2" t="str">
        <f>IF('ImR Data'!A895="","",'ImR Data'!A895)</f>
        <v/>
      </c>
      <c r="B895" s="6" t="str">
        <f>IF('ImR Data'!B895="","",'ImR Data'!B895)</f>
        <v/>
      </c>
      <c r="C895" s="6" t="str">
        <f t="shared" si="97"/>
        <v/>
      </c>
      <c r="D895" s="6" t="str">
        <f t="shared" si="91"/>
        <v/>
      </c>
      <c r="E895" s="6" t="str">
        <f t="shared" si="92"/>
        <v/>
      </c>
      <c r="F895" s="6" t="str">
        <f t="shared" si="93"/>
        <v/>
      </c>
      <c r="G895" s="6" t="str">
        <f t="shared" si="94"/>
        <v/>
      </c>
      <c r="H895" s="6" t="str">
        <f t="shared" si="95"/>
        <v/>
      </c>
      <c r="I895" s="6" t="str">
        <f t="shared" si="96"/>
        <v/>
      </c>
    </row>
    <row r="896" spans="1:9" x14ac:dyDescent="0.25">
      <c r="A896" s="2" t="str">
        <f>IF('ImR Data'!A896="","",'ImR Data'!A896)</f>
        <v/>
      </c>
      <c r="B896" s="6" t="str">
        <f>IF('ImR Data'!B896="","",'ImR Data'!B896)</f>
        <v/>
      </c>
      <c r="C896" s="6" t="str">
        <f t="shared" si="97"/>
        <v/>
      </c>
      <c r="D896" s="6" t="str">
        <f t="shared" si="91"/>
        <v/>
      </c>
      <c r="E896" s="6" t="str">
        <f t="shared" si="92"/>
        <v/>
      </c>
      <c r="F896" s="6" t="str">
        <f t="shared" si="93"/>
        <v/>
      </c>
      <c r="G896" s="6" t="str">
        <f t="shared" si="94"/>
        <v/>
      </c>
      <c r="H896" s="6" t="str">
        <f t="shared" si="95"/>
        <v/>
      </c>
      <c r="I896" s="6" t="str">
        <f t="shared" si="96"/>
        <v/>
      </c>
    </row>
    <row r="897" spans="1:9" x14ac:dyDescent="0.25">
      <c r="A897" s="2" t="str">
        <f>IF('ImR Data'!A897="","",'ImR Data'!A897)</f>
        <v/>
      </c>
      <c r="B897" s="6" t="str">
        <f>IF('ImR Data'!B897="","",'ImR Data'!B897)</f>
        <v/>
      </c>
      <c r="C897" s="6" t="str">
        <f t="shared" si="97"/>
        <v/>
      </c>
      <c r="D897" s="6" t="str">
        <f t="shared" si="91"/>
        <v/>
      </c>
      <c r="E897" s="6" t="str">
        <f t="shared" si="92"/>
        <v/>
      </c>
      <c r="F897" s="6" t="str">
        <f t="shared" si="93"/>
        <v/>
      </c>
      <c r="G897" s="6" t="str">
        <f t="shared" si="94"/>
        <v/>
      </c>
      <c r="H897" s="6" t="str">
        <f t="shared" si="95"/>
        <v/>
      </c>
      <c r="I897" s="6" t="str">
        <f t="shared" si="96"/>
        <v/>
      </c>
    </row>
    <row r="898" spans="1:9" x14ac:dyDescent="0.25">
      <c r="A898" s="2" t="str">
        <f>IF('ImR Data'!A898="","",'ImR Data'!A898)</f>
        <v/>
      </c>
      <c r="B898" s="6" t="str">
        <f>IF('ImR Data'!B898="","",'ImR Data'!B898)</f>
        <v/>
      </c>
      <c r="C898" s="6" t="str">
        <f t="shared" si="97"/>
        <v/>
      </c>
      <c r="D898" s="6" t="str">
        <f t="shared" ref="D898:D961" si="98">IF($M$2="","",$M$2)</f>
        <v/>
      </c>
      <c r="E898" s="6" t="str">
        <f t="shared" ref="E898:E961" si="99">IF($M$3="","",$M$3)</f>
        <v/>
      </c>
      <c r="F898" s="6" t="str">
        <f t="shared" ref="F898:F961" si="100">IF($M$4="","",$M$4)</f>
        <v/>
      </c>
      <c r="G898" s="6" t="str">
        <f t="shared" ref="G898:G961" si="101">IF($M$6="","",$M$6)</f>
        <v/>
      </c>
      <c r="H898" s="6" t="str">
        <f t="shared" ref="H898:H961" si="102">IF($M$7="","",$M$7)</f>
        <v/>
      </c>
      <c r="I898" s="6" t="str">
        <f t="shared" ref="I898:I961" si="103">IF($M$8="","",$M$8)</f>
        <v/>
      </c>
    </row>
    <row r="899" spans="1:9" x14ac:dyDescent="0.25">
      <c r="A899" s="2" t="str">
        <f>IF('ImR Data'!A899="","",'ImR Data'!A899)</f>
        <v/>
      </c>
      <c r="B899" s="6" t="str">
        <f>IF('ImR Data'!B899="","",'ImR Data'!B899)</f>
        <v/>
      </c>
      <c r="C899" s="6" t="str">
        <f t="shared" ref="C899:C962" si="104">IF((OR(B899="", B898=""))=TRUE,"",ABS(B899-B898))</f>
        <v/>
      </c>
      <c r="D899" s="6" t="str">
        <f t="shared" si="98"/>
        <v/>
      </c>
      <c r="E899" s="6" t="str">
        <f t="shared" si="99"/>
        <v/>
      </c>
      <c r="F899" s="6" t="str">
        <f t="shared" si="100"/>
        <v/>
      </c>
      <c r="G899" s="6" t="str">
        <f t="shared" si="101"/>
        <v/>
      </c>
      <c r="H899" s="6" t="str">
        <f t="shared" si="102"/>
        <v/>
      </c>
      <c r="I899" s="6" t="str">
        <f t="shared" si="103"/>
        <v/>
      </c>
    </row>
    <row r="900" spans="1:9" x14ac:dyDescent="0.25">
      <c r="A900" s="2" t="str">
        <f>IF('ImR Data'!A900="","",'ImR Data'!A900)</f>
        <v/>
      </c>
      <c r="B900" s="6" t="str">
        <f>IF('ImR Data'!B900="","",'ImR Data'!B900)</f>
        <v/>
      </c>
      <c r="C900" s="6" t="str">
        <f t="shared" si="104"/>
        <v/>
      </c>
      <c r="D900" s="6" t="str">
        <f t="shared" si="98"/>
        <v/>
      </c>
      <c r="E900" s="6" t="str">
        <f t="shared" si="99"/>
        <v/>
      </c>
      <c r="F900" s="6" t="str">
        <f t="shared" si="100"/>
        <v/>
      </c>
      <c r="G900" s="6" t="str">
        <f t="shared" si="101"/>
        <v/>
      </c>
      <c r="H900" s="6" t="str">
        <f t="shared" si="102"/>
        <v/>
      </c>
      <c r="I900" s="6" t="str">
        <f t="shared" si="103"/>
        <v/>
      </c>
    </row>
    <row r="901" spans="1:9" x14ac:dyDescent="0.25">
      <c r="A901" s="2" t="str">
        <f>IF('ImR Data'!A901="","",'ImR Data'!A901)</f>
        <v/>
      </c>
      <c r="B901" s="6" t="str">
        <f>IF('ImR Data'!B901="","",'ImR Data'!B901)</f>
        <v/>
      </c>
      <c r="C901" s="6" t="str">
        <f t="shared" si="104"/>
        <v/>
      </c>
      <c r="D901" s="6" t="str">
        <f t="shared" si="98"/>
        <v/>
      </c>
      <c r="E901" s="6" t="str">
        <f t="shared" si="99"/>
        <v/>
      </c>
      <c r="F901" s="6" t="str">
        <f t="shared" si="100"/>
        <v/>
      </c>
      <c r="G901" s="6" t="str">
        <f t="shared" si="101"/>
        <v/>
      </c>
      <c r="H901" s="6" t="str">
        <f t="shared" si="102"/>
        <v/>
      </c>
      <c r="I901" s="6" t="str">
        <f t="shared" si="103"/>
        <v/>
      </c>
    </row>
    <row r="902" spans="1:9" x14ac:dyDescent="0.25">
      <c r="A902" s="2" t="str">
        <f>IF('ImR Data'!A902="","",'ImR Data'!A902)</f>
        <v/>
      </c>
      <c r="B902" s="6" t="str">
        <f>IF('ImR Data'!B902="","",'ImR Data'!B902)</f>
        <v/>
      </c>
      <c r="C902" s="6" t="str">
        <f t="shared" si="104"/>
        <v/>
      </c>
      <c r="D902" s="6" t="str">
        <f t="shared" si="98"/>
        <v/>
      </c>
      <c r="E902" s="6" t="str">
        <f t="shared" si="99"/>
        <v/>
      </c>
      <c r="F902" s="6" t="str">
        <f t="shared" si="100"/>
        <v/>
      </c>
      <c r="G902" s="6" t="str">
        <f t="shared" si="101"/>
        <v/>
      </c>
      <c r="H902" s="6" t="str">
        <f t="shared" si="102"/>
        <v/>
      </c>
      <c r="I902" s="6" t="str">
        <f t="shared" si="103"/>
        <v/>
      </c>
    </row>
    <row r="903" spans="1:9" x14ac:dyDescent="0.25">
      <c r="A903" s="2" t="str">
        <f>IF('ImR Data'!A903="","",'ImR Data'!A903)</f>
        <v/>
      </c>
      <c r="B903" s="6" t="str">
        <f>IF('ImR Data'!B903="","",'ImR Data'!B903)</f>
        <v/>
      </c>
      <c r="C903" s="6" t="str">
        <f t="shared" si="104"/>
        <v/>
      </c>
      <c r="D903" s="6" t="str">
        <f t="shared" si="98"/>
        <v/>
      </c>
      <c r="E903" s="6" t="str">
        <f t="shared" si="99"/>
        <v/>
      </c>
      <c r="F903" s="6" t="str">
        <f t="shared" si="100"/>
        <v/>
      </c>
      <c r="G903" s="6" t="str">
        <f t="shared" si="101"/>
        <v/>
      </c>
      <c r="H903" s="6" t="str">
        <f t="shared" si="102"/>
        <v/>
      </c>
      <c r="I903" s="6" t="str">
        <f t="shared" si="103"/>
        <v/>
      </c>
    </row>
    <row r="904" spans="1:9" x14ac:dyDescent="0.25">
      <c r="A904" s="2" t="str">
        <f>IF('ImR Data'!A904="","",'ImR Data'!A904)</f>
        <v/>
      </c>
      <c r="B904" s="6" t="str">
        <f>IF('ImR Data'!B904="","",'ImR Data'!B904)</f>
        <v/>
      </c>
      <c r="C904" s="6" t="str">
        <f t="shared" si="104"/>
        <v/>
      </c>
      <c r="D904" s="6" t="str">
        <f t="shared" si="98"/>
        <v/>
      </c>
      <c r="E904" s="6" t="str">
        <f t="shared" si="99"/>
        <v/>
      </c>
      <c r="F904" s="6" t="str">
        <f t="shared" si="100"/>
        <v/>
      </c>
      <c r="G904" s="6" t="str">
        <f t="shared" si="101"/>
        <v/>
      </c>
      <c r="H904" s="6" t="str">
        <f t="shared" si="102"/>
        <v/>
      </c>
      <c r="I904" s="6" t="str">
        <f t="shared" si="103"/>
        <v/>
      </c>
    </row>
    <row r="905" spans="1:9" x14ac:dyDescent="0.25">
      <c r="A905" s="2" t="str">
        <f>IF('ImR Data'!A905="","",'ImR Data'!A905)</f>
        <v/>
      </c>
      <c r="B905" s="6" t="str">
        <f>IF('ImR Data'!B905="","",'ImR Data'!B905)</f>
        <v/>
      </c>
      <c r="C905" s="6" t="str">
        <f t="shared" si="104"/>
        <v/>
      </c>
      <c r="D905" s="6" t="str">
        <f t="shared" si="98"/>
        <v/>
      </c>
      <c r="E905" s="6" t="str">
        <f t="shared" si="99"/>
        <v/>
      </c>
      <c r="F905" s="6" t="str">
        <f t="shared" si="100"/>
        <v/>
      </c>
      <c r="G905" s="6" t="str">
        <f t="shared" si="101"/>
        <v/>
      </c>
      <c r="H905" s="6" t="str">
        <f t="shared" si="102"/>
        <v/>
      </c>
      <c r="I905" s="6" t="str">
        <f t="shared" si="103"/>
        <v/>
      </c>
    </row>
    <row r="906" spans="1:9" x14ac:dyDescent="0.25">
      <c r="A906" s="2" t="str">
        <f>IF('ImR Data'!A906="","",'ImR Data'!A906)</f>
        <v/>
      </c>
      <c r="B906" s="6" t="str">
        <f>IF('ImR Data'!B906="","",'ImR Data'!B906)</f>
        <v/>
      </c>
      <c r="C906" s="6" t="str">
        <f t="shared" si="104"/>
        <v/>
      </c>
      <c r="D906" s="6" t="str">
        <f t="shared" si="98"/>
        <v/>
      </c>
      <c r="E906" s="6" t="str">
        <f t="shared" si="99"/>
        <v/>
      </c>
      <c r="F906" s="6" t="str">
        <f t="shared" si="100"/>
        <v/>
      </c>
      <c r="G906" s="6" t="str">
        <f t="shared" si="101"/>
        <v/>
      </c>
      <c r="H906" s="6" t="str">
        <f t="shared" si="102"/>
        <v/>
      </c>
      <c r="I906" s="6" t="str">
        <f t="shared" si="103"/>
        <v/>
      </c>
    </row>
    <row r="907" spans="1:9" x14ac:dyDescent="0.25">
      <c r="A907" s="2" t="str">
        <f>IF('ImR Data'!A907="","",'ImR Data'!A907)</f>
        <v/>
      </c>
      <c r="B907" s="6" t="str">
        <f>IF('ImR Data'!B907="","",'ImR Data'!B907)</f>
        <v/>
      </c>
      <c r="C907" s="6" t="str">
        <f t="shared" si="104"/>
        <v/>
      </c>
      <c r="D907" s="6" t="str">
        <f t="shared" si="98"/>
        <v/>
      </c>
      <c r="E907" s="6" t="str">
        <f t="shared" si="99"/>
        <v/>
      </c>
      <c r="F907" s="6" t="str">
        <f t="shared" si="100"/>
        <v/>
      </c>
      <c r="G907" s="6" t="str">
        <f t="shared" si="101"/>
        <v/>
      </c>
      <c r="H907" s="6" t="str">
        <f t="shared" si="102"/>
        <v/>
      </c>
      <c r="I907" s="6" t="str">
        <f t="shared" si="103"/>
        <v/>
      </c>
    </row>
    <row r="908" spans="1:9" x14ac:dyDescent="0.25">
      <c r="A908" s="2" t="str">
        <f>IF('ImR Data'!A908="","",'ImR Data'!A908)</f>
        <v/>
      </c>
      <c r="B908" s="6" t="str">
        <f>IF('ImR Data'!B908="","",'ImR Data'!B908)</f>
        <v/>
      </c>
      <c r="C908" s="6" t="str">
        <f t="shared" si="104"/>
        <v/>
      </c>
      <c r="D908" s="6" t="str">
        <f t="shared" si="98"/>
        <v/>
      </c>
      <c r="E908" s="6" t="str">
        <f t="shared" si="99"/>
        <v/>
      </c>
      <c r="F908" s="6" t="str">
        <f t="shared" si="100"/>
        <v/>
      </c>
      <c r="G908" s="6" t="str">
        <f t="shared" si="101"/>
        <v/>
      </c>
      <c r="H908" s="6" t="str">
        <f t="shared" si="102"/>
        <v/>
      </c>
      <c r="I908" s="6" t="str">
        <f t="shared" si="103"/>
        <v/>
      </c>
    </row>
    <row r="909" spans="1:9" x14ac:dyDescent="0.25">
      <c r="A909" s="2" t="str">
        <f>IF('ImR Data'!A909="","",'ImR Data'!A909)</f>
        <v/>
      </c>
      <c r="B909" s="6" t="str">
        <f>IF('ImR Data'!B909="","",'ImR Data'!B909)</f>
        <v/>
      </c>
      <c r="C909" s="6" t="str">
        <f t="shared" si="104"/>
        <v/>
      </c>
      <c r="D909" s="6" t="str">
        <f t="shared" si="98"/>
        <v/>
      </c>
      <c r="E909" s="6" t="str">
        <f t="shared" si="99"/>
        <v/>
      </c>
      <c r="F909" s="6" t="str">
        <f t="shared" si="100"/>
        <v/>
      </c>
      <c r="G909" s="6" t="str">
        <f t="shared" si="101"/>
        <v/>
      </c>
      <c r="H909" s="6" t="str">
        <f t="shared" si="102"/>
        <v/>
      </c>
      <c r="I909" s="6" t="str">
        <f t="shared" si="103"/>
        <v/>
      </c>
    </row>
    <row r="910" spans="1:9" x14ac:dyDescent="0.25">
      <c r="A910" s="2" t="str">
        <f>IF('ImR Data'!A910="","",'ImR Data'!A910)</f>
        <v/>
      </c>
      <c r="B910" s="6" t="str">
        <f>IF('ImR Data'!B910="","",'ImR Data'!B910)</f>
        <v/>
      </c>
      <c r="C910" s="6" t="str">
        <f t="shared" si="104"/>
        <v/>
      </c>
      <c r="D910" s="6" t="str">
        <f t="shared" si="98"/>
        <v/>
      </c>
      <c r="E910" s="6" t="str">
        <f t="shared" si="99"/>
        <v/>
      </c>
      <c r="F910" s="6" t="str">
        <f t="shared" si="100"/>
        <v/>
      </c>
      <c r="G910" s="6" t="str">
        <f t="shared" si="101"/>
        <v/>
      </c>
      <c r="H910" s="6" t="str">
        <f t="shared" si="102"/>
        <v/>
      </c>
      <c r="I910" s="6" t="str">
        <f t="shared" si="103"/>
        <v/>
      </c>
    </row>
    <row r="911" spans="1:9" x14ac:dyDescent="0.25">
      <c r="A911" s="2" t="str">
        <f>IF('ImR Data'!A911="","",'ImR Data'!A911)</f>
        <v/>
      </c>
      <c r="B911" s="6" t="str">
        <f>IF('ImR Data'!B911="","",'ImR Data'!B911)</f>
        <v/>
      </c>
      <c r="C911" s="6" t="str">
        <f t="shared" si="104"/>
        <v/>
      </c>
      <c r="D911" s="6" t="str">
        <f t="shared" si="98"/>
        <v/>
      </c>
      <c r="E911" s="6" t="str">
        <f t="shared" si="99"/>
        <v/>
      </c>
      <c r="F911" s="6" t="str">
        <f t="shared" si="100"/>
        <v/>
      </c>
      <c r="G911" s="6" t="str">
        <f t="shared" si="101"/>
        <v/>
      </c>
      <c r="H911" s="6" t="str">
        <f t="shared" si="102"/>
        <v/>
      </c>
      <c r="I911" s="6" t="str">
        <f t="shared" si="103"/>
        <v/>
      </c>
    </row>
    <row r="912" spans="1:9" x14ac:dyDescent="0.25">
      <c r="A912" s="2" t="str">
        <f>IF('ImR Data'!A912="","",'ImR Data'!A912)</f>
        <v/>
      </c>
      <c r="B912" s="6" t="str">
        <f>IF('ImR Data'!B912="","",'ImR Data'!B912)</f>
        <v/>
      </c>
      <c r="C912" s="6" t="str">
        <f t="shared" si="104"/>
        <v/>
      </c>
      <c r="D912" s="6" t="str">
        <f t="shared" si="98"/>
        <v/>
      </c>
      <c r="E912" s="6" t="str">
        <f t="shared" si="99"/>
        <v/>
      </c>
      <c r="F912" s="6" t="str">
        <f t="shared" si="100"/>
        <v/>
      </c>
      <c r="G912" s="6" t="str">
        <f t="shared" si="101"/>
        <v/>
      </c>
      <c r="H912" s="6" t="str">
        <f t="shared" si="102"/>
        <v/>
      </c>
      <c r="I912" s="6" t="str">
        <f t="shared" si="103"/>
        <v/>
      </c>
    </row>
    <row r="913" spans="1:9" x14ac:dyDescent="0.25">
      <c r="A913" s="2" t="str">
        <f>IF('ImR Data'!A913="","",'ImR Data'!A913)</f>
        <v/>
      </c>
      <c r="B913" s="6" t="str">
        <f>IF('ImR Data'!B913="","",'ImR Data'!B913)</f>
        <v/>
      </c>
      <c r="C913" s="6" t="str">
        <f t="shared" si="104"/>
        <v/>
      </c>
      <c r="D913" s="6" t="str">
        <f t="shared" si="98"/>
        <v/>
      </c>
      <c r="E913" s="6" t="str">
        <f t="shared" si="99"/>
        <v/>
      </c>
      <c r="F913" s="6" t="str">
        <f t="shared" si="100"/>
        <v/>
      </c>
      <c r="G913" s="6" t="str">
        <f t="shared" si="101"/>
        <v/>
      </c>
      <c r="H913" s="6" t="str">
        <f t="shared" si="102"/>
        <v/>
      </c>
      <c r="I913" s="6" t="str">
        <f t="shared" si="103"/>
        <v/>
      </c>
    </row>
    <row r="914" spans="1:9" x14ac:dyDescent="0.25">
      <c r="A914" s="2" t="str">
        <f>IF('ImR Data'!A914="","",'ImR Data'!A914)</f>
        <v/>
      </c>
      <c r="B914" s="6" t="str">
        <f>IF('ImR Data'!B914="","",'ImR Data'!B914)</f>
        <v/>
      </c>
      <c r="C914" s="6" t="str">
        <f t="shared" si="104"/>
        <v/>
      </c>
      <c r="D914" s="6" t="str">
        <f t="shared" si="98"/>
        <v/>
      </c>
      <c r="E914" s="6" t="str">
        <f t="shared" si="99"/>
        <v/>
      </c>
      <c r="F914" s="6" t="str">
        <f t="shared" si="100"/>
        <v/>
      </c>
      <c r="G914" s="6" t="str">
        <f t="shared" si="101"/>
        <v/>
      </c>
      <c r="H914" s="6" t="str">
        <f t="shared" si="102"/>
        <v/>
      </c>
      <c r="I914" s="6" t="str">
        <f t="shared" si="103"/>
        <v/>
      </c>
    </row>
    <row r="915" spans="1:9" x14ac:dyDescent="0.25">
      <c r="A915" s="2" t="str">
        <f>IF('ImR Data'!A915="","",'ImR Data'!A915)</f>
        <v/>
      </c>
      <c r="B915" s="6" t="str">
        <f>IF('ImR Data'!B915="","",'ImR Data'!B915)</f>
        <v/>
      </c>
      <c r="C915" s="6" t="str">
        <f t="shared" si="104"/>
        <v/>
      </c>
      <c r="D915" s="6" t="str">
        <f t="shared" si="98"/>
        <v/>
      </c>
      <c r="E915" s="6" t="str">
        <f t="shared" si="99"/>
        <v/>
      </c>
      <c r="F915" s="6" t="str">
        <f t="shared" si="100"/>
        <v/>
      </c>
      <c r="G915" s="6" t="str">
        <f t="shared" si="101"/>
        <v/>
      </c>
      <c r="H915" s="6" t="str">
        <f t="shared" si="102"/>
        <v/>
      </c>
      <c r="I915" s="6" t="str">
        <f t="shared" si="103"/>
        <v/>
      </c>
    </row>
    <row r="916" spans="1:9" x14ac:dyDescent="0.25">
      <c r="A916" s="2" t="str">
        <f>IF('ImR Data'!A916="","",'ImR Data'!A916)</f>
        <v/>
      </c>
      <c r="B916" s="6" t="str">
        <f>IF('ImR Data'!B916="","",'ImR Data'!B916)</f>
        <v/>
      </c>
      <c r="C916" s="6" t="str">
        <f t="shared" si="104"/>
        <v/>
      </c>
      <c r="D916" s="6" t="str">
        <f t="shared" si="98"/>
        <v/>
      </c>
      <c r="E916" s="6" t="str">
        <f t="shared" si="99"/>
        <v/>
      </c>
      <c r="F916" s="6" t="str">
        <f t="shared" si="100"/>
        <v/>
      </c>
      <c r="G916" s="6" t="str">
        <f t="shared" si="101"/>
        <v/>
      </c>
      <c r="H916" s="6" t="str">
        <f t="shared" si="102"/>
        <v/>
      </c>
      <c r="I916" s="6" t="str">
        <f t="shared" si="103"/>
        <v/>
      </c>
    </row>
    <row r="917" spans="1:9" x14ac:dyDescent="0.25">
      <c r="A917" s="2" t="str">
        <f>IF('ImR Data'!A917="","",'ImR Data'!A917)</f>
        <v/>
      </c>
      <c r="B917" s="6" t="str">
        <f>IF('ImR Data'!B917="","",'ImR Data'!B917)</f>
        <v/>
      </c>
      <c r="C917" s="6" t="str">
        <f t="shared" si="104"/>
        <v/>
      </c>
      <c r="D917" s="6" t="str">
        <f t="shared" si="98"/>
        <v/>
      </c>
      <c r="E917" s="6" t="str">
        <f t="shared" si="99"/>
        <v/>
      </c>
      <c r="F917" s="6" t="str">
        <f t="shared" si="100"/>
        <v/>
      </c>
      <c r="G917" s="6" t="str">
        <f t="shared" si="101"/>
        <v/>
      </c>
      <c r="H917" s="6" t="str">
        <f t="shared" si="102"/>
        <v/>
      </c>
      <c r="I917" s="6" t="str">
        <f t="shared" si="103"/>
        <v/>
      </c>
    </row>
    <row r="918" spans="1:9" x14ac:dyDescent="0.25">
      <c r="A918" s="2" t="str">
        <f>IF('ImR Data'!A918="","",'ImR Data'!A918)</f>
        <v/>
      </c>
      <c r="B918" s="6" t="str">
        <f>IF('ImR Data'!B918="","",'ImR Data'!B918)</f>
        <v/>
      </c>
      <c r="C918" s="6" t="str">
        <f t="shared" si="104"/>
        <v/>
      </c>
      <c r="D918" s="6" t="str">
        <f t="shared" si="98"/>
        <v/>
      </c>
      <c r="E918" s="6" t="str">
        <f t="shared" si="99"/>
        <v/>
      </c>
      <c r="F918" s="6" t="str">
        <f t="shared" si="100"/>
        <v/>
      </c>
      <c r="G918" s="6" t="str">
        <f t="shared" si="101"/>
        <v/>
      </c>
      <c r="H918" s="6" t="str">
        <f t="shared" si="102"/>
        <v/>
      </c>
      <c r="I918" s="6" t="str">
        <f t="shared" si="103"/>
        <v/>
      </c>
    </row>
    <row r="919" spans="1:9" x14ac:dyDescent="0.25">
      <c r="A919" s="2" t="str">
        <f>IF('ImR Data'!A919="","",'ImR Data'!A919)</f>
        <v/>
      </c>
      <c r="B919" s="6" t="str">
        <f>IF('ImR Data'!B919="","",'ImR Data'!B919)</f>
        <v/>
      </c>
      <c r="C919" s="6" t="str">
        <f t="shared" si="104"/>
        <v/>
      </c>
      <c r="D919" s="6" t="str">
        <f t="shared" si="98"/>
        <v/>
      </c>
      <c r="E919" s="6" t="str">
        <f t="shared" si="99"/>
        <v/>
      </c>
      <c r="F919" s="6" t="str">
        <f t="shared" si="100"/>
        <v/>
      </c>
      <c r="G919" s="6" t="str">
        <f t="shared" si="101"/>
        <v/>
      </c>
      <c r="H919" s="6" t="str">
        <f t="shared" si="102"/>
        <v/>
      </c>
      <c r="I919" s="6" t="str">
        <f t="shared" si="103"/>
        <v/>
      </c>
    </row>
    <row r="920" spans="1:9" x14ac:dyDescent="0.25">
      <c r="A920" s="2" t="str">
        <f>IF('ImR Data'!A920="","",'ImR Data'!A920)</f>
        <v/>
      </c>
      <c r="B920" s="6" t="str">
        <f>IF('ImR Data'!B920="","",'ImR Data'!B920)</f>
        <v/>
      </c>
      <c r="C920" s="6" t="str">
        <f t="shared" si="104"/>
        <v/>
      </c>
      <c r="D920" s="6" t="str">
        <f t="shared" si="98"/>
        <v/>
      </c>
      <c r="E920" s="6" t="str">
        <f t="shared" si="99"/>
        <v/>
      </c>
      <c r="F920" s="6" t="str">
        <f t="shared" si="100"/>
        <v/>
      </c>
      <c r="G920" s="6" t="str">
        <f t="shared" si="101"/>
        <v/>
      </c>
      <c r="H920" s="6" t="str">
        <f t="shared" si="102"/>
        <v/>
      </c>
      <c r="I920" s="6" t="str">
        <f t="shared" si="103"/>
        <v/>
      </c>
    </row>
    <row r="921" spans="1:9" x14ac:dyDescent="0.25">
      <c r="A921" s="2" t="str">
        <f>IF('ImR Data'!A921="","",'ImR Data'!A921)</f>
        <v/>
      </c>
      <c r="B921" s="6" t="str">
        <f>IF('ImR Data'!B921="","",'ImR Data'!B921)</f>
        <v/>
      </c>
      <c r="C921" s="6" t="str">
        <f t="shared" si="104"/>
        <v/>
      </c>
      <c r="D921" s="6" t="str">
        <f t="shared" si="98"/>
        <v/>
      </c>
      <c r="E921" s="6" t="str">
        <f t="shared" si="99"/>
        <v/>
      </c>
      <c r="F921" s="6" t="str">
        <f t="shared" si="100"/>
        <v/>
      </c>
      <c r="G921" s="6" t="str">
        <f t="shared" si="101"/>
        <v/>
      </c>
      <c r="H921" s="6" t="str">
        <f t="shared" si="102"/>
        <v/>
      </c>
      <c r="I921" s="6" t="str">
        <f t="shared" si="103"/>
        <v/>
      </c>
    </row>
    <row r="922" spans="1:9" x14ac:dyDescent="0.25">
      <c r="A922" s="2" t="str">
        <f>IF('ImR Data'!A922="","",'ImR Data'!A922)</f>
        <v/>
      </c>
      <c r="B922" s="6" t="str">
        <f>IF('ImR Data'!B922="","",'ImR Data'!B922)</f>
        <v/>
      </c>
      <c r="C922" s="6" t="str">
        <f t="shared" si="104"/>
        <v/>
      </c>
      <c r="D922" s="6" t="str">
        <f t="shared" si="98"/>
        <v/>
      </c>
      <c r="E922" s="6" t="str">
        <f t="shared" si="99"/>
        <v/>
      </c>
      <c r="F922" s="6" t="str">
        <f t="shared" si="100"/>
        <v/>
      </c>
      <c r="G922" s="6" t="str">
        <f t="shared" si="101"/>
        <v/>
      </c>
      <c r="H922" s="6" t="str">
        <f t="shared" si="102"/>
        <v/>
      </c>
      <c r="I922" s="6" t="str">
        <f t="shared" si="103"/>
        <v/>
      </c>
    </row>
    <row r="923" spans="1:9" x14ac:dyDescent="0.25">
      <c r="A923" s="2" t="str">
        <f>IF('ImR Data'!A923="","",'ImR Data'!A923)</f>
        <v/>
      </c>
      <c r="B923" s="6" t="str">
        <f>IF('ImR Data'!B923="","",'ImR Data'!B923)</f>
        <v/>
      </c>
      <c r="C923" s="6" t="str">
        <f t="shared" si="104"/>
        <v/>
      </c>
      <c r="D923" s="6" t="str">
        <f t="shared" si="98"/>
        <v/>
      </c>
      <c r="E923" s="6" t="str">
        <f t="shared" si="99"/>
        <v/>
      </c>
      <c r="F923" s="6" t="str">
        <f t="shared" si="100"/>
        <v/>
      </c>
      <c r="G923" s="6" t="str">
        <f t="shared" si="101"/>
        <v/>
      </c>
      <c r="H923" s="6" t="str">
        <f t="shared" si="102"/>
        <v/>
      </c>
      <c r="I923" s="6" t="str">
        <f t="shared" si="103"/>
        <v/>
      </c>
    </row>
    <row r="924" spans="1:9" x14ac:dyDescent="0.25">
      <c r="A924" s="2" t="str">
        <f>IF('ImR Data'!A924="","",'ImR Data'!A924)</f>
        <v/>
      </c>
      <c r="B924" s="6" t="str">
        <f>IF('ImR Data'!B924="","",'ImR Data'!B924)</f>
        <v/>
      </c>
      <c r="C924" s="6" t="str">
        <f t="shared" si="104"/>
        <v/>
      </c>
      <c r="D924" s="6" t="str">
        <f t="shared" si="98"/>
        <v/>
      </c>
      <c r="E924" s="6" t="str">
        <f t="shared" si="99"/>
        <v/>
      </c>
      <c r="F924" s="6" t="str">
        <f t="shared" si="100"/>
        <v/>
      </c>
      <c r="G924" s="6" t="str">
        <f t="shared" si="101"/>
        <v/>
      </c>
      <c r="H924" s="6" t="str">
        <f t="shared" si="102"/>
        <v/>
      </c>
      <c r="I924" s="6" t="str">
        <f t="shared" si="103"/>
        <v/>
      </c>
    </row>
    <row r="925" spans="1:9" x14ac:dyDescent="0.25">
      <c r="A925" s="2" t="str">
        <f>IF('ImR Data'!A925="","",'ImR Data'!A925)</f>
        <v/>
      </c>
      <c r="B925" s="6" t="str">
        <f>IF('ImR Data'!B925="","",'ImR Data'!B925)</f>
        <v/>
      </c>
      <c r="C925" s="6" t="str">
        <f t="shared" si="104"/>
        <v/>
      </c>
      <c r="D925" s="6" t="str">
        <f t="shared" si="98"/>
        <v/>
      </c>
      <c r="E925" s="6" t="str">
        <f t="shared" si="99"/>
        <v/>
      </c>
      <c r="F925" s="6" t="str">
        <f t="shared" si="100"/>
        <v/>
      </c>
      <c r="G925" s="6" t="str">
        <f t="shared" si="101"/>
        <v/>
      </c>
      <c r="H925" s="6" t="str">
        <f t="shared" si="102"/>
        <v/>
      </c>
      <c r="I925" s="6" t="str">
        <f t="shared" si="103"/>
        <v/>
      </c>
    </row>
    <row r="926" spans="1:9" x14ac:dyDescent="0.25">
      <c r="A926" s="2" t="str">
        <f>IF('ImR Data'!A926="","",'ImR Data'!A926)</f>
        <v/>
      </c>
      <c r="B926" s="6" t="str">
        <f>IF('ImR Data'!B926="","",'ImR Data'!B926)</f>
        <v/>
      </c>
      <c r="C926" s="6" t="str">
        <f t="shared" si="104"/>
        <v/>
      </c>
      <c r="D926" s="6" t="str">
        <f t="shared" si="98"/>
        <v/>
      </c>
      <c r="E926" s="6" t="str">
        <f t="shared" si="99"/>
        <v/>
      </c>
      <c r="F926" s="6" t="str">
        <f t="shared" si="100"/>
        <v/>
      </c>
      <c r="G926" s="6" t="str">
        <f t="shared" si="101"/>
        <v/>
      </c>
      <c r="H926" s="6" t="str">
        <f t="shared" si="102"/>
        <v/>
      </c>
      <c r="I926" s="6" t="str">
        <f t="shared" si="103"/>
        <v/>
      </c>
    </row>
    <row r="927" spans="1:9" x14ac:dyDescent="0.25">
      <c r="A927" s="2" t="str">
        <f>IF('ImR Data'!A927="","",'ImR Data'!A927)</f>
        <v/>
      </c>
      <c r="B927" s="6" t="str">
        <f>IF('ImR Data'!B927="","",'ImR Data'!B927)</f>
        <v/>
      </c>
      <c r="C927" s="6" t="str">
        <f t="shared" si="104"/>
        <v/>
      </c>
      <c r="D927" s="6" t="str">
        <f t="shared" si="98"/>
        <v/>
      </c>
      <c r="E927" s="6" t="str">
        <f t="shared" si="99"/>
        <v/>
      </c>
      <c r="F927" s="6" t="str">
        <f t="shared" si="100"/>
        <v/>
      </c>
      <c r="G927" s="6" t="str">
        <f t="shared" si="101"/>
        <v/>
      </c>
      <c r="H927" s="6" t="str">
        <f t="shared" si="102"/>
        <v/>
      </c>
      <c r="I927" s="6" t="str">
        <f t="shared" si="103"/>
        <v/>
      </c>
    </row>
    <row r="928" spans="1:9" x14ac:dyDescent="0.25">
      <c r="A928" s="2" t="str">
        <f>IF('ImR Data'!A928="","",'ImR Data'!A928)</f>
        <v/>
      </c>
      <c r="B928" s="6" t="str">
        <f>IF('ImR Data'!B928="","",'ImR Data'!B928)</f>
        <v/>
      </c>
      <c r="C928" s="6" t="str">
        <f t="shared" si="104"/>
        <v/>
      </c>
      <c r="D928" s="6" t="str">
        <f t="shared" si="98"/>
        <v/>
      </c>
      <c r="E928" s="6" t="str">
        <f t="shared" si="99"/>
        <v/>
      </c>
      <c r="F928" s="6" t="str">
        <f t="shared" si="100"/>
        <v/>
      </c>
      <c r="G928" s="6" t="str">
        <f t="shared" si="101"/>
        <v/>
      </c>
      <c r="H928" s="6" t="str">
        <f t="shared" si="102"/>
        <v/>
      </c>
      <c r="I928" s="6" t="str">
        <f t="shared" si="103"/>
        <v/>
      </c>
    </row>
    <row r="929" spans="1:9" x14ac:dyDescent="0.25">
      <c r="A929" s="2" t="str">
        <f>IF('ImR Data'!A929="","",'ImR Data'!A929)</f>
        <v/>
      </c>
      <c r="B929" s="6" t="str">
        <f>IF('ImR Data'!B929="","",'ImR Data'!B929)</f>
        <v/>
      </c>
      <c r="C929" s="6" t="str">
        <f t="shared" si="104"/>
        <v/>
      </c>
      <c r="D929" s="6" t="str">
        <f t="shared" si="98"/>
        <v/>
      </c>
      <c r="E929" s="6" t="str">
        <f t="shared" si="99"/>
        <v/>
      </c>
      <c r="F929" s="6" t="str">
        <f t="shared" si="100"/>
        <v/>
      </c>
      <c r="G929" s="6" t="str">
        <f t="shared" si="101"/>
        <v/>
      </c>
      <c r="H929" s="6" t="str">
        <f t="shared" si="102"/>
        <v/>
      </c>
      <c r="I929" s="6" t="str">
        <f t="shared" si="103"/>
        <v/>
      </c>
    </row>
    <row r="930" spans="1:9" x14ac:dyDescent="0.25">
      <c r="A930" s="2" t="str">
        <f>IF('ImR Data'!A930="","",'ImR Data'!A930)</f>
        <v/>
      </c>
      <c r="B930" s="6" t="str">
        <f>IF('ImR Data'!B930="","",'ImR Data'!B930)</f>
        <v/>
      </c>
      <c r="C930" s="6" t="str">
        <f t="shared" si="104"/>
        <v/>
      </c>
      <c r="D930" s="6" t="str">
        <f t="shared" si="98"/>
        <v/>
      </c>
      <c r="E930" s="6" t="str">
        <f t="shared" si="99"/>
        <v/>
      </c>
      <c r="F930" s="6" t="str">
        <f t="shared" si="100"/>
        <v/>
      </c>
      <c r="G930" s="6" t="str">
        <f t="shared" si="101"/>
        <v/>
      </c>
      <c r="H930" s="6" t="str">
        <f t="shared" si="102"/>
        <v/>
      </c>
      <c r="I930" s="6" t="str">
        <f t="shared" si="103"/>
        <v/>
      </c>
    </row>
    <row r="931" spans="1:9" x14ac:dyDescent="0.25">
      <c r="A931" s="2" t="str">
        <f>IF('ImR Data'!A931="","",'ImR Data'!A931)</f>
        <v/>
      </c>
      <c r="B931" s="6" t="str">
        <f>IF('ImR Data'!B931="","",'ImR Data'!B931)</f>
        <v/>
      </c>
      <c r="C931" s="6" t="str">
        <f t="shared" si="104"/>
        <v/>
      </c>
      <c r="D931" s="6" t="str">
        <f t="shared" si="98"/>
        <v/>
      </c>
      <c r="E931" s="6" t="str">
        <f t="shared" si="99"/>
        <v/>
      </c>
      <c r="F931" s="6" t="str">
        <f t="shared" si="100"/>
        <v/>
      </c>
      <c r="G931" s="6" t="str">
        <f t="shared" si="101"/>
        <v/>
      </c>
      <c r="H931" s="6" t="str">
        <f t="shared" si="102"/>
        <v/>
      </c>
      <c r="I931" s="6" t="str">
        <f t="shared" si="103"/>
        <v/>
      </c>
    </row>
    <row r="932" spans="1:9" x14ac:dyDescent="0.25">
      <c r="A932" s="2" t="str">
        <f>IF('ImR Data'!A932="","",'ImR Data'!A932)</f>
        <v/>
      </c>
      <c r="B932" s="6" t="str">
        <f>IF('ImR Data'!B932="","",'ImR Data'!B932)</f>
        <v/>
      </c>
      <c r="C932" s="6" t="str">
        <f t="shared" si="104"/>
        <v/>
      </c>
      <c r="D932" s="6" t="str">
        <f t="shared" si="98"/>
        <v/>
      </c>
      <c r="E932" s="6" t="str">
        <f t="shared" si="99"/>
        <v/>
      </c>
      <c r="F932" s="6" t="str">
        <f t="shared" si="100"/>
        <v/>
      </c>
      <c r="G932" s="6" t="str">
        <f t="shared" si="101"/>
        <v/>
      </c>
      <c r="H932" s="6" t="str">
        <f t="shared" si="102"/>
        <v/>
      </c>
      <c r="I932" s="6" t="str">
        <f t="shared" si="103"/>
        <v/>
      </c>
    </row>
    <row r="933" spans="1:9" x14ac:dyDescent="0.25">
      <c r="A933" s="2" t="str">
        <f>IF('ImR Data'!A933="","",'ImR Data'!A933)</f>
        <v/>
      </c>
      <c r="B933" s="6" t="str">
        <f>IF('ImR Data'!B933="","",'ImR Data'!B933)</f>
        <v/>
      </c>
      <c r="C933" s="6" t="str">
        <f t="shared" si="104"/>
        <v/>
      </c>
      <c r="D933" s="6" t="str">
        <f t="shared" si="98"/>
        <v/>
      </c>
      <c r="E933" s="6" t="str">
        <f t="shared" si="99"/>
        <v/>
      </c>
      <c r="F933" s="6" t="str">
        <f t="shared" si="100"/>
        <v/>
      </c>
      <c r="G933" s="6" t="str">
        <f t="shared" si="101"/>
        <v/>
      </c>
      <c r="H933" s="6" t="str">
        <f t="shared" si="102"/>
        <v/>
      </c>
      <c r="I933" s="6" t="str">
        <f t="shared" si="103"/>
        <v/>
      </c>
    </row>
    <row r="934" spans="1:9" x14ac:dyDescent="0.25">
      <c r="A934" s="2" t="str">
        <f>IF('ImR Data'!A934="","",'ImR Data'!A934)</f>
        <v/>
      </c>
      <c r="B934" s="6" t="str">
        <f>IF('ImR Data'!B934="","",'ImR Data'!B934)</f>
        <v/>
      </c>
      <c r="C934" s="6" t="str">
        <f t="shared" si="104"/>
        <v/>
      </c>
      <c r="D934" s="6" t="str">
        <f t="shared" si="98"/>
        <v/>
      </c>
      <c r="E934" s="6" t="str">
        <f t="shared" si="99"/>
        <v/>
      </c>
      <c r="F934" s="6" t="str">
        <f t="shared" si="100"/>
        <v/>
      </c>
      <c r="G934" s="6" t="str">
        <f t="shared" si="101"/>
        <v/>
      </c>
      <c r="H934" s="6" t="str">
        <f t="shared" si="102"/>
        <v/>
      </c>
      <c r="I934" s="6" t="str">
        <f t="shared" si="103"/>
        <v/>
      </c>
    </row>
    <row r="935" spans="1:9" x14ac:dyDescent="0.25">
      <c r="A935" s="2" t="str">
        <f>IF('ImR Data'!A935="","",'ImR Data'!A935)</f>
        <v/>
      </c>
      <c r="B935" s="6" t="str">
        <f>IF('ImR Data'!B935="","",'ImR Data'!B935)</f>
        <v/>
      </c>
      <c r="C935" s="6" t="str">
        <f t="shared" si="104"/>
        <v/>
      </c>
      <c r="D935" s="6" t="str">
        <f t="shared" si="98"/>
        <v/>
      </c>
      <c r="E935" s="6" t="str">
        <f t="shared" si="99"/>
        <v/>
      </c>
      <c r="F935" s="6" t="str">
        <f t="shared" si="100"/>
        <v/>
      </c>
      <c r="G935" s="6" t="str">
        <f t="shared" si="101"/>
        <v/>
      </c>
      <c r="H935" s="6" t="str">
        <f t="shared" si="102"/>
        <v/>
      </c>
      <c r="I935" s="6" t="str">
        <f t="shared" si="103"/>
        <v/>
      </c>
    </row>
    <row r="936" spans="1:9" x14ac:dyDescent="0.25">
      <c r="A936" s="2" t="str">
        <f>IF('ImR Data'!A936="","",'ImR Data'!A936)</f>
        <v/>
      </c>
      <c r="B936" s="6" t="str">
        <f>IF('ImR Data'!B936="","",'ImR Data'!B936)</f>
        <v/>
      </c>
      <c r="C936" s="6" t="str">
        <f t="shared" si="104"/>
        <v/>
      </c>
      <c r="D936" s="6" t="str">
        <f t="shared" si="98"/>
        <v/>
      </c>
      <c r="E936" s="6" t="str">
        <f t="shared" si="99"/>
        <v/>
      </c>
      <c r="F936" s="6" t="str">
        <f t="shared" si="100"/>
        <v/>
      </c>
      <c r="G936" s="6" t="str">
        <f t="shared" si="101"/>
        <v/>
      </c>
      <c r="H936" s="6" t="str">
        <f t="shared" si="102"/>
        <v/>
      </c>
      <c r="I936" s="6" t="str">
        <f t="shared" si="103"/>
        <v/>
      </c>
    </row>
    <row r="937" spans="1:9" x14ac:dyDescent="0.25">
      <c r="A937" s="2" t="str">
        <f>IF('ImR Data'!A937="","",'ImR Data'!A937)</f>
        <v/>
      </c>
      <c r="B937" s="6" t="str">
        <f>IF('ImR Data'!B937="","",'ImR Data'!B937)</f>
        <v/>
      </c>
      <c r="C937" s="6" t="str">
        <f t="shared" si="104"/>
        <v/>
      </c>
      <c r="D937" s="6" t="str">
        <f t="shared" si="98"/>
        <v/>
      </c>
      <c r="E937" s="6" t="str">
        <f t="shared" si="99"/>
        <v/>
      </c>
      <c r="F937" s="6" t="str">
        <f t="shared" si="100"/>
        <v/>
      </c>
      <c r="G937" s="6" t="str">
        <f t="shared" si="101"/>
        <v/>
      </c>
      <c r="H937" s="6" t="str">
        <f t="shared" si="102"/>
        <v/>
      </c>
      <c r="I937" s="6" t="str">
        <f t="shared" si="103"/>
        <v/>
      </c>
    </row>
    <row r="938" spans="1:9" x14ac:dyDescent="0.25">
      <c r="A938" s="2" t="str">
        <f>IF('ImR Data'!A938="","",'ImR Data'!A938)</f>
        <v/>
      </c>
      <c r="B938" s="6" t="str">
        <f>IF('ImR Data'!B938="","",'ImR Data'!B938)</f>
        <v/>
      </c>
      <c r="C938" s="6" t="str">
        <f t="shared" si="104"/>
        <v/>
      </c>
      <c r="D938" s="6" t="str">
        <f t="shared" si="98"/>
        <v/>
      </c>
      <c r="E938" s="6" t="str">
        <f t="shared" si="99"/>
        <v/>
      </c>
      <c r="F938" s="6" t="str">
        <f t="shared" si="100"/>
        <v/>
      </c>
      <c r="G938" s="6" t="str">
        <f t="shared" si="101"/>
        <v/>
      </c>
      <c r="H938" s="6" t="str">
        <f t="shared" si="102"/>
        <v/>
      </c>
      <c r="I938" s="6" t="str">
        <f t="shared" si="103"/>
        <v/>
      </c>
    </row>
    <row r="939" spans="1:9" x14ac:dyDescent="0.25">
      <c r="A939" s="2" t="str">
        <f>IF('ImR Data'!A939="","",'ImR Data'!A939)</f>
        <v/>
      </c>
      <c r="B939" s="6" t="str">
        <f>IF('ImR Data'!B939="","",'ImR Data'!B939)</f>
        <v/>
      </c>
      <c r="C939" s="6" t="str">
        <f t="shared" si="104"/>
        <v/>
      </c>
      <c r="D939" s="6" t="str">
        <f t="shared" si="98"/>
        <v/>
      </c>
      <c r="E939" s="6" t="str">
        <f t="shared" si="99"/>
        <v/>
      </c>
      <c r="F939" s="6" t="str">
        <f t="shared" si="100"/>
        <v/>
      </c>
      <c r="G939" s="6" t="str">
        <f t="shared" si="101"/>
        <v/>
      </c>
      <c r="H939" s="6" t="str">
        <f t="shared" si="102"/>
        <v/>
      </c>
      <c r="I939" s="6" t="str">
        <f t="shared" si="103"/>
        <v/>
      </c>
    </row>
    <row r="940" spans="1:9" x14ac:dyDescent="0.25">
      <c r="A940" s="2" t="str">
        <f>IF('ImR Data'!A940="","",'ImR Data'!A940)</f>
        <v/>
      </c>
      <c r="B940" s="6" t="str">
        <f>IF('ImR Data'!B940="","",'ImR Data'!B940)</f>
        <v/>
      </c>
      <c r="C940" s="6" t="str">
        <f t="shared" si="104"/>
        <v/>
      </c>
      <c r="D940" s="6" t="str">
        <f t="shared" si="98"/>
        <v/>
      </c>
      <c r="E940" s="6" t="str">
        <f t="shared" si="99"/>
        <v/>
      </c>
      <c r="F940" s="6" t="str">
        <f t="shared" si="100"/>
        <v/>
      </c>
      <c r="G940" s="6" t="str">
        <f t="shared" si="101"/>
        <v/>
      </c>
      <c r="H940" s="6" t="str">
        <f t="shared" si="102"/>
        <v/>
      </c>
      <c r="I940" s="6" t="str">
        <f t="shared" si="103"/>
        <v/>
      </c>
    </row>
    <row r="941" spans="1:9" x14ac:dyDescent="0.25">
      <c r="A941" s="2" t="str">
        <f>IF('ImR Data'!A941="","",'ImR Data'!A941)</f>
        <v/>
      </c>
      <c r="B941" s="6" t="str">
        <f>IF('ImR Data'!B941="","",'ImR Data'!B941)</f>
        <v/>
      </c>
      <c r="C941" s="6" t="str">
        <f t="shared" si="104"/>
        <v/>
      </c>
      <c r="D941" s="6" t="str">
        <f t="shared" si="98"/>
        <v/>
      </c>
      <c r="E941" s="6" t="str">
        <f t="shared" si="99"/>
        <v/>
      </c>
      <c r="F941" s="6" t="str">
        <f t="shared" si="100"/>
        <v/>
      </c>
      <c r="G941" s="6" t="str">
        <f t="shared" si="101"/>
        <v/>
      </c>
      <c r="H941" s="6" t="str">
        <f t="shared" si="102"/>
        <v/>
      </c>
      <c r="I941" s="6" t="str">
        <f t="shared" si="103"/>
        <v/>
      </c>
    </row>
    <row r="942" spans="1:9" x14ac:dyDescent="0.25">
      <c r="A942" s="2" t="str">
        <f>IF('ImR Data'!A942="","",'ImR Data'!A942)</f>
        <v/>
      </c>
      <c r="B942" s="6" t="str">
        <f>IF('ImR Data'!B942="","",'ImR Data'!B942)</f>
        <v/>
      </c>
      <c r="C942" s="6" t="str">
        <f t="shared" si="104"/>
        <v/>
      </c>
      <c r="D942" s="6" t="str">
        <f t="shared" si="98"/>
        <v/>
      </c>
      <c r="E942" s="6" t="str">
        <f t="shared" si="99"/>
        <v/>
      </c>
      <c r="F942" s="6" t="str">
        <f t="shared" si="100"/>
        <v/>
      </c>
      <c r="G942" s="6" t="str">
        <f t="shared" si="101"/>
        <v/>
      </c>
      <c r="H942" s="6" t="str">
        <f t="shared" si="102"/>
        <v/>
      </c>
      <c r="I942" s="6" t="str">
        <f t="shared" si="103"/>
        <v/>
      </c>
    </row>
    <row r="943" spans="1:9" x14ac:dyDescent="0.25">
      <c r="A943" s="2" t="str">
        <f>IF('ImR Data'!A943="","",'ImR Data'!A943)</f>
        <v/>
      </c>
      <c r="B943" s="6" t="str">
        <f>IF('ImR Data'!B943="","",'ImR Data'!B943)</f>
        <v/>
      </c>
      <c r="C943" s="6" t="str">
        <f t="shared" si="104"/>
        <v/>
      </c>
      <c r="D943" s="6" t="str">
        <f t="shared" si="98"/>
        <v/>
      </c>
      <c r="E943" s="6" t="str">
        <f t="shared" si="99"/>
        <v/>
      </c>
      <c r="F943" s="6" t="str">
        <f t="shared" si="100"/>
        <v/>
      </c>
      <c r="G943" s="6" t="str">
        <f t="shared" si="101"/>
        <v/>
      </c>
      <c r="H943" s="6" t="str">
        <f t="shared" si="102"/>
        <v/>
      </c>
      <c r="I943" s="6" t="str">
        <f t="shared" si="103"/>
        <v/>
      </c>
    </row>
    <row r="944" spans="1:9" x14ac:dyDescent="0.25">
      <c r="A944" s="2" t="str">
        <f>IF('ImR Data'!A944="","",'ImR Data'!A944)</f>
        <v/>
      </c>
      <c r="B944" s="6" t="str">
        <f>IF('ImR Data'!B944="","",'ImR Data'!B944)</f>
        <v/>
      </c>
      <c r="C944" s="6" t="str">
        <f t="shared" si="104"/>
        <v/>
      </c>
      <c r="D944" s="6" t="str">
        <f t="shared" si="98"/>
        <v/>
      </c>
      <c r="E944" s="6" t="str">
        <f t="shared" si="99"/>
        <v/>
      </c>
      <c r="F944" s="6" t="str">
        <f t="shared" si="100"/>
        <v/>
      </c>
      <c r="G944" s="6" t="str">
        <f t="shared" si="101"/>
        <v/>
      </c>
      <c r="H944" s="6" t="str">
        <f t="shared" si="102"/>
        <v/>
      </c>
      <c r="I944" s="6" t="str">
        <f t="shared" si="103"/>
        <v/>
      </c>
    </row>
    <row r="945" spans="1:9" x14ac:dyDescent="0.25">
      <c r="A945" s="2" t="str">
        <f>IF('ImR Data'!A945="","",'ImR Data'!A945)</f>
        <v/>
      </c>
      <c r="B945" s="6" t="str">
        <f>IF('ImR Data'!B945="","",'ImR Data'!B945)</f>
        <v/>
      </c>
      <c r="C945" s="6" t="str">
        <f t="shared" si="104"/>
        <v/>
      </c>
      <c r="D945" s="6" t="str">
        <f t="shared" si="98"/>
        <v/>
      </c>
      <c r="E945" s="6" t="str">
        <f t="shared" si="99"/>
        <v/>
      </c>
      <c r="F945" s="6" t="str">
        <f t="shared" si="100"/>
        <v/>
      </c>
      <c r="G945" s="6" t="str">
        <f t="shared" si="101"/>
        <v/>
      </c>
      <c r="H945" s="6" t="str">
        <f t="shared" si="102"/>
        <v/>
      </c>
      <c r="I945" s="6" t="str">
        <f t="shared" si="103"/>
        <v/>
      </c>
    </row>
    <row r="946" spans="1:9" x14ac:dyDescent="0.25">
      <c r="A946" s="2" t="str">
        <f>IF('ImR Data'!A946="","",'ImR Data'!A946)</f>
        <v/>
      </c>
      <c r="B946" s="6" t="str">
        <f>IF('ImR Data'!B946="","",'ImR Data'!B946)</f>
        <v/>
      </c>
      <c r="C946" s="6" t="str">
        <f t="shared" si="104"/>
        <v/>
      </c>
      <c r="D946" s="6" t="str">
        <f t="shared" si="98"/>
        <v/>
      </c>
      <c r="E946" s="6" t="str">
        <f t="shared" si="99"/>
        <v/>
      </c>
      <c r="F946" s="6" t="str">
        <f t="shared" si="100"/>
        <v/>
      </c>
      <c r="G946" s="6" t="str">
        <f t="shared" si="101"/>
        <v/>
      </c>
      <c r="H946" s="6" t="str">
        <f t="shared" si="102"/>
        <v/>
      </c>
      <c r="I946" s="6" t="str">
        <f t="shared" si="103"/>
        <v/>
      </c>
    </row>
    <row r="947" spans="1:9" x14ac:dyDescent="0.25">
      <c r="A947" s="2" t="str">
        <f>IF('ImR Data'!A947="","",'ImR Data'!A947)</f>
        <v/>
      </c>
      <c r="B947" s="6" t="str">
        <f>IF('ImR Data'!B947="","",'ImR Data'!B947)</f>
        <v/>
      </c>
      <c r="C947" s="6" t="str">
        <f t="shared" si="104"/>
        <v/>
      </c>
      <c r="D947" s="6" t="str">
        <f t="shared" si="98"/>
        <v/>
      </c>
      <c r="E947" s="6" t="str">
        <f t="shared" si="99"/>
        <v/>
      </c>
      <c r="F947" s="6" t="str">
        <f t="shared" si="100"/>
        <v/>
      </c>
      <c r="G947" s="6" t="str">
        <f t="shared" si="101"/>
        <v/>
      </c>
      <c r="H947" s="6" t="str">
        <f t="shared" si="102"/>
        <v/>
      </c>
      <c r="I947" s="6" t="str">
        <f t="shared" si="103"/>
        <v/>
      </c>
    </row>
    <row r="948" spans="1:9" x14ac:dyDescent="0.25">
      <c r="A948" s="2" t="str">
        <f>IF('ImR Data'!A948="","",'ImR Data'!A948)</f>
        <v/>
      </c>
      <c r="B948" s="6" t="str">
        <f>IF('ImR Data'!B948="","",'ImR Data'!B948)</f>
        <v/>
      </c>
      <c r="C948" s="6" t="str">
        <f t="shared" si="104"/>
        <v/>
      </c>
      <c r="D948" s="6" t="str">
        <f t="shared" si="98"/>
        <v/>
      </c>
      <c r="E948" s="6" t="str">
        <f t="shared" si="99"/>
        <v/>
      </c>
      <c r="F948" s="6" t="str">
        <f t="shared" si="100"/>
        <v/>
      </c>
      <c r="G948" s="6" t="str">
        <f t="shared" si="101"/>
        <v/>
      </c>
      <c r="H948" s="6" t="str">
        <f t="shared" si="102"/>
        <v/>
      </c>
      <c r="I948" s="6" t="str">
        <f t="shared" si="103"/>
        <v/>
      </c>
    </row>
    <row r="949" spans="1:9" x14ac:dyDescent="0.25">
      <c r="A949" s="2" t="str">
        <f>IF('ImR Data'!A949="","",'ImR Data'!A949)</f>
        <v/>
      </c>
      <c r="B949" s="6" t="str">
        <f>IF('ImR Data'!B949="","",'ImR Data'!B949)</f>
        <v/>
      </c>
      <c r="C949" s="6" t="str">
        <f t="shared" si="104"/>
        <v/>
      </c>
      <c r="D949" s="6" t="str">
        <f t="shared" si="98"/>
        <v/>
      </c>
      <c r="E949" s="6" t="str">
        <f t="shared" si="99"/>
        <v/>
      </c>
      <c r="F949" s="6" t="str">
        <f t="shared" si="100"/>
        <v/>
      </c>
      <c r="G949" s="6" t="str">
        <f t="shared" si="101"/>
        <v/>
      </c>
      <c r="H949" s="6" t="str">
        <f t="shared" si="102"/>
        <v/>
      </c>
      <c r="I949" s="6" t="str">
        <f t="shared" si="103"/>
        <v/>
      </c>
    </row>
    <row r="950" spans="1:9" x14ac:dyDescent="0.25">
      <c r="A950" s="2" t="str">
        <f>IF('ImR Data'!A950="","",'ImR Data'!A950)</f>
        <v/>
      </c>
      <c r="B950" s="6" t="str">
        <f>IF('ImR Data'!B950="","",'ImR Data'!B950)</f>
        <v/>
      </c>
      <c r="C950" s="6" t="str">
        <f t="shared" si="104"/>
        <v/>
      </c>
      <c r="D950" s="6" t="str">
        <f t="shared" si="98"/>
        <v/>
      </c>
      <c r="E950" s="6" t="str">
        <f t="shared" si="99"/>
        <v/>
      </c>
      <c r="F950" s="6" t="str">
        <f t="shared" si="100"/>
        <v/>
      </c>
      <c r="G950" s="6" t="str">
        <f t="shared" si="101"/>
        <v/>
      </c>
      <c r="H950" s="6" t="str">
        <f t="shared" si="102"/>
        <v/>
      </c>
      <c r="I950" s="6" t="str">
        <f t="shared" si="103"/>
        <v/>
      </c>
    </row>
    <row r="951" spans="1:9" x14ac:dyDescent="0.25">
      <c r="A951" s="2" t="str">
        <f>IF('ImR Data'!A951="","",'ImR Data'!A951)</f>
        <v/>
      </c>
      <c r="B951" s="6" t="str">
        <f>IF('ImR Data'!B951="","",'ImR Data'!B951)</f>
        <v/>
      </c>
      <c r="C951" s="6" t="str">
        <f t="shared" si="104"/>
        <v/>
      </c>
      <c r="D951" s="6" t="str">
        <f t="shared" si="98"/>
        <v/>
      </c>
      <c r="E951" s="6" t="str">
        <f t="shared" si="99"/>
        <v/>
      </c>
      <c r="F951" s="6" t="str">
        <f t="shared" si="100"/>
        <v/>
      </c>
      <c r="G951" s="6" t="str">
        <f t="shared" si="101"/>
        <v/>
      </c>
      <c r="H951" s="6" t="str">
        <f t="shared" si="102"/>
        <v/>
      </c>
      <c r="I951" s="6" t="str">
        <f t="shared" si="103"/>
        <v/>
      </c>
    </row>
    <row r="952" spans="1:9" x14ac:dyDescent="0.25">
      <c r="A952" s="2" t="str">
        <f>IF('ImR Data'!A952="","",'ImR Data'!A952)</f>
        <v/>
      </c>
      <c r="B952" s="6" t="str">
        <f>IF('ImR Data'!B952="","",'ImR Data'!B952)</f>
        <v/>
      </c>
      <c r="C952" s="6" t="str">
        <f t="shared" si="104"/>
        <v/>
      </c>
      <c r="D952" s="6" t="str">
        <f t="shared" si="98"/>
        <v/>
      </c>
      <c r="E952" s="6" t="str">
        <f t="shared" si="99"/>
        <v/>
      </c>
      <c r="F952" s="6" t="str">
        <f t="shared" si="100"/>
        <v/>
      </c>
      <c r="G952" s="6" t="str">
        <f t="shared" si="101"/>
        <v/>
      </c>
      <c r="H952" s="6" t="str">
        <f t="shared" si="102"/>
        <v/>
      </c>
      <c r="I952" s="6" t="str">
        <f t="shared" si="103"/>
        <v/>
      </c>
    </row>
    <row r="953" spans="1:9" x14ac:dyDescent="0.25">
      <c r="A953" s="2" t="str">
        <f>IF('ImR Data'!A953="","",'ImR Data'!A953)</f>
        <v/>
      </c>
      <c r="B953" s="6" t="str">
        <f>IF('ImR Data'!B953="","",'ImR Data'!B953)</f>
        <v/>
      </c>
      <c r="C953" s="6" t="str">
        <f t="shared" si="104"/>
        <v/>
      </c>
      <c r="D953" s="6" t="str">
        <f t="shared" si="98"/>
        <v/>
      </c>
      <c r="E953" s="6" t="str">
        <f t="shared" si="99"/>
        <v/>
      </c>
      <c r="F953" s="6" t="str">
        <f t="shared" si="100"/>
        <v/>
      </c>
      <c r="G953" s="6" t="str">
        <f t="shared" si="101"/>
        <v/>
      </c>
      <c r="H953" s="6" t="str">
        <f t="shared" si="102"/>
        <v/>
      </c>
      <c r="I953" s="6" t="str">
        <f t="shared" si="103"/>
        <v/>
      </c>
    </row>
    <row r="954" spans="1:9" x14ac:dyDescent="0.25">
      <c r="A954" s="2" t="str">
        <f>IF('ImR Data'!A954="","",'ImR Data'!A954)</f>
        <v/>
      </c>
      <c r="B954" s="6" t="str">
        <f>IF('ImR Data'!B954="","",'ImR Data'!B954)</f>
        <v/>
      </c>
      <c r="C954" s="6" t="str">
        <f t="shared" si="104"/>
        <v/>
      </c>
      <c r="D954" s="6" t="str">
        <f t="shared" si="98"/>
        <v/>
      </c>
      <c r="E954" s="6" t="str">
        <f t="shared" si="99"/>
        <v/>
      </c>
      <c r="F954" s="6" t="str">
        <f t="shared" si="100"/>
        <v/>
      </c>
      <c r="G954" s="6" t="str">
        <f t="shared" si="101"/>
        <v/>
      </c>
      <c r="H954" s="6" t="str">
        <f t="shared" si="102"/>
        <v/>
      </c>
      <c r="I954" s="6" t="str">
        <f t="shared" si="103"/>
        <v/>
      </c>
    </row>
    <row r="955" spans="1:9" x14ac:dyDescent="0.25">
      <c r="A955" s="2" t="str">
        <f>IF('ImR Data'!A955="","",'ImR Data'!A955)</f>
        <v/>
      </c>
      <c r="B955" s="6" t="str">
        <f>IF('ImR Data'!B955="","",'ImR Data'!B955)</f>
        <v/>
      </c>
      <c r="C955" s="6" t="str">
        <f t="shared" si="104"/>
        <v/>
      </c>
      <c r="D955" s="6" t="str">
        <f t="shared" si="98"/>
        <v/>
      </c>
      <c r="E955" s="6" t="str">
        <f t="shared" si="99"/>
        <v/>
      </c>
      <c r="F955" s="6" t="str">
        <f t="shared" si="100"/>
        <v/>
      </c>
      <c r="G955" s="6" t="str">
        <f t="shared" si="101"/>
        <v/>
      </c>
      <c r="H955" s="6" t="str">
        <f t="shared" si="102"/>
        <v/>
      </c>
      <c r="I955" s="6" t="str">
        <f t="shared" si="103"/>
        <v/>
      </c>
    </row>
    <row r="956" spans="1:9" x14ac:dyDescent="0.25">
      <c r="A956" s="2" t="str">
        <f>IF('ImR Data'!A956="","",'ImR Data'!A956)</f>
        <v/>
      </c>
      <c r="B956" s="6" t="str">
        <f>IF('ImR Data'!B956="","",'ImR Data'!B956)</f>
        <v/>
      </c>
      <c r="C956" s="6" t="str">
        <f t="shared" si="104"/>
        <v/>
      </c>
      <c r="D956" s="6" t="str">
        <f t="shared" si="98"/>
        <v/>
      </c>
      <c r="E956" s="6" t="str">
        <f t="shared" si="99"/>
        <v/>
      </c>
      <c r="F956" s="6" t="str">
        <f t="shared" si="100"/>
        <v/>
      </c>
      <c r="G956" s="6" t="str">
        <f t="shared" si="101"/>
        <v/>
      </c>
      <c r="H956" s="6" t="str">
        <f t="shared" si="102"/>
        <v/>
      </c>
      <c r="I956" s="6" t="str">
        <f t="shared" si="103"/>
        <v/>
      </c>
    </row>
    <row r="957" spans="1:9" x14ac:dyDescent="0.25">
      <c r="A957" s="2" t="str">
        <f>IF('ImR Data'!A957="","",'ImR Data'!A957)</f>
        <v/>
      </c>
      <c r="B957" s="6" t="str">
        <f>IF('ImR Data'!B957="","",'ImR Data'!B957)</f>
        <v/>
      </c>
      <c r="C957" s="6" t="str">
        <f t="shared" si="104"/>
        <v/>
      </c>
      <c r="D957" s="6" t="str">
        <f t="shared" si="98"/>
        <v/>
      </c>
      <c r="E957" s="6" t="str">
        <f t="shared" si="99"/>
        <v/>
      </c>
      <c r="F957" s="6" t="str">
        <f t="shared" si="100"/>
        <v/>
      </c>
      <c r="G957" s="6" t="str">
        <f t="shared" si="101"/>
        <v/>
      </c>
      <c r="H957" s="6" t="str">
        <f t="shared" si="102"/>
        <v/>
      </c>
      <c r="I957" s="6" t="str">
        <f t="shared" si="103"/>
        <v/>
      </c>
    </row>
    <row r="958" spans="1:9" x14ac:dyDescent="0.25">
      <c r="A958" s="2" t="str">
        <f>IF('ImR Data'!A958="","",'ImR Data'!A958)</f>
        <v/>
      </c>
      <c r="B958" s="6" t="str">
        <f>IF('ImR Data'!B958="","",'ImR Data'!B958)</f>
        <v/>
      </c>
      <c r="C958" s="6" t="str">
        <f t="shared" si="104"/>
        <v/>
      </c>
      <c r="D958" s="6" t="str">
        <f t="shared" si="98"/>
        <v/>
      </c>
      <c r="E958" s="6" t="str">
        <f t="shared" si="99"/>
        <v/>
      </c>
      <c r="F958" s="6" t="str">
        <f t="shared" si="100"/>
        <v/>
      </c>
      <c r="G958" s="6" t="str">
        <f t="shared" si="101"/>
        <v/>
      </c>
      <c r="H958" s="6" t="str">
        <f t="shared" si="102"/>
        <v/>
      </c>
      <c r="I958" s="6" t="str">
        <f t="shared" si="103"/>
        <v/>
      </c>
    </row>
    <row r="959" spans="1:9" x14ac:dyDescent="0.25">
      <c r="A959" s="2" t="str">
        <f>IF('ImR Data'!A959="","",'ImR Data'!A959)</f>
        <v/>
      </c>
      <c r="B959" s="6" t="str">
        <f>IF('ImR Data'!B959="","",'ImR Data'!B959)</f>
        <v/>
      </c>
      <c r="C959" s="6" t="str">
        <f t="shared" si="104"/>
        <v/>
      </c>
      <c r="D959" s="6" t="str">
        <f t="shared" si="98"/>
        <v/>
      </c>
      <c r="E959" s="6" t="str">
        <f t="shared" si="99"/>
        <v/>
      </c>
      <c r="F959" s="6" t="str">
        <f t="shared" si="100"/>
        <v/>
      </c>
      <c r="G959" s="6" t="str">
        <f t="shared" si="101"/>
        <v/>
      </c>
      <c r="H959" s="6" t="str">
        <f t="shared" si="102"/>
        <v/>
      </c>
      <c r="I959" s="6" t="str">
        <f t="shared" si="103"/>
        <v/>
      </c>
    </row>
    <row r="960" spans="1:9" x14ac:dyDescent="0.25">
      <c r="A960" s="2" t="str">
        <f>IF('ImR Data'!A960="","",'ImR Data'!A960)</f>
        <v/>
      </c>
      <c r="B960" s="6" t="str">
        <f>IF('ImR Data'!B960="","",'ImR Data'!B960)</f>
        <v/>
      </c>
      <c r="C960" s="6" t="str">
        <f t="shared" si="104"/>
        <v/>
      </c>
      <c r="D960" s="6" t="str">
        <f t="shared" si="98"/>
        <v/>
      </c>
      <c r="E960" s="6" t="str">
        <f t="shared" si="99"/>
        <v/>
      </c>
      <c r="F960" s="6" t="str">
        <f t="shared" si="100"/>
        <v/>
      </c>
      <c r="G960" s="6" t="str">
        <f t="shared" si="101"/>
        <v/>
      </c>
      <c r="H960" s="6" t="str">
        <f t="shared" si="102"/>
        <v/>
      </c>
      <c r="I960" s="6" t="str">
        <f t="shared" si="103"/>
        <v/>
      </c>
    </row>
    <row r="961" spans="1:9" x14ac:dyDescent="0.25">
      <c r="A961" s="2" t="str">
        <f>IF('ImR Data'!A961="","",'ImR Data'!A961)</f>
        <v/>
      </c>
      <c r="B961" s="6" t="str">
        <f>IF('ImR Data'!B961="","",'ImR Data'!B961)</f>
        <v/>
      </c>
      <c r="C961" s="6" t="str">
        <f t="shared" si="104"/>
        <v/>
      </c>
      <c r="D961" s="6" t="str">
        <f t="shared" si="98"/>
        <v/>
      </c>
      <c r="E961" s="6" t="str">
        <f t="shared" si="99"/>
        <v/>
      </c>
      <c r="F961" s="6" t="str">
        <f t="shared" si="100"/>
        <v/>
      </c>
      <c r="G961" s="6" t="str">
        <f t="shared" si="101"/>
        <v/>
      </c>
      <c r="H961" s="6" t="str">
        <f t="shared" si="102"/>
        <v/>
      </c>
      <c r="I961" s="6" t="str">
        <f t="shared" si="103"/>
        <v/>
      </c>
    </row>
    <row r="962" spans="1:9" x14ac:dyDescent="0.25">
      <c r="A962" s="2" t="str">
        <f>IF('ImR Data'!A962="","",'ImR Data'!A962)</f>
        <v/>
      </c>
      <c r="B962" s="6" t="str">
        <f>IF('ImR Data'!B962="","",'ImR Data'!B962)</f>
        <v/>
      </c>
      <c r="C962" s="6" t="str">
        <f t="shared" si="104"/>
        <v/>
      </c>
      <c r="D962" s="6" t="str">
        <f t="shared" ref="D962:D1001" si="105">IF($M$2="","",$M$2)</f>
        <v/>
      </c>
      <c r="E962" s="6" t="str">
        <f t="shared" ref="E962:E1001" si="106">IF($M$3="","",$M$3)</f>
        <v/>
      </c>
      <c r="F962" s="6" t="str">
        <f t="shared" ref="F962:F1001" si="107">IF($M$4="","",$M$4)</f>
        <v/>
      </c>
      <c r="G962" s="6" t="str">
        <f t="shared" ref="G962:G1001" si="108">IF($M$6="","",$M$6)</f>
        <v/>
      </c>
      <c r="H962" s="6" t="str">
        <f t="shared" ref="H962:H1001" si="109">IF($M$7="","",$M$7)</f>
        <v/>
      </c>
      <c r="I962" s="6" t="str">
        <f t="shared" ref="I962:I1001" si="110">IF($M$8="","",$M$8)</f>
        <v/>
      </c>
    </row>
    <row r="963" spans="1:9" x14ac:dyDescent="0.25">
      <c r="A963" s="2" t="str">
        <f>IF('ImR Data'!A963="","",'ImR Data'!A963)</f>
        <v/>
      </c>
      <c r="B963" s="6" t="str">
        <f>IF('ImR Data'!B963="","",'ImR Data'!B963)</f>
        <v/>
      </c>
      <c r="C963" s="6" t="str">
        <f t="shared" ref="C963:C1001" si="111">IF((OR(B963="", B962=""))=TRUE,"",ABS(B963-B962))</f>
        <v/>
      </c>
      <c r="D963" s="6" t="str">
        <f t="shared" si="105"/>
        <v/>
      </c>
      <c r="E963" s="6" t="str">
        <f t="shared" si="106"/>
        <v/>
      </c>
      <c r="F963" s="6" t="str">
        <f t="shared" si="107"/>
        <v/>
      </c>
      <c r="G963" s="6" t="str">
        <f t="shared" si="108"/>
        <v/>
      </c>
      <c r="H963" s="6" t="str">
        <f t="shared" si="109"/>
        <v/>
      </c>
      <c r="I963" s="6" t="str">
        <f t="shared" si="110"/>
        <v/>
      </c>
    </row>
    <row r="964" spans="1:9" x14ac:dyDescent="0.25">
      <c r="A964" s="2" t="str">
        <f>IF('ImR Data'!A964="","",'ImR Data'!A964)</f>
        <v/>
      </c>
      <c r="B964" s="6" t="str">
        <f>IF('ImR Data'!B964="","",'ImR Data'!B964)</f>
        <v/>
      </c>
      <c r="C964" s="6" t="str">
        <f t="shared" si="111"/>
        <v/>
      </c>
      <c r="D964" s="6" t="str">
        <f t="shared" si="105"/>
        <v/>
      </c>
      <c r="E964" s="6" t="str">
        <f t="shared" si="106"/>
        <v/>
      </c>
      <c r="F964" s="6" t="str">
        <f t="shared" si="107"/>
        <v/>
      </c>
      <c r="G964" s="6" t="str">
        <f t="shared" si="108"/>
        <v/>
      </c>
      <c r="H964" s="6" t="str">
        <f t="shared" si="109"/>
        <v/>
      </c>
      <c r="I964" s="6" t="str">
        <f t="shared" si="110"/>
        <v/>
      </c>
    </row>
    <row r="965" spans="1:9" x14ac:dyDescent="0.25">
      <c r="A965" s="2" t="str">
        <f>IF('ImR Data'!A965="","",'ImR Data'!A965)</f>
        <v/>
      </c>
      <c r="B965" s="6" t="str">
        <f>IF('ImR Data'!B965="","",'ImR Data'!B965)</f>
        <v/>
      </c>
      <c r="C965" s="6" t="str">
        <f t="shared" si="111"/>
        <v/>
      </c>
      <c r="D965" s="6" t="str">
        <f t="shared" si="105"/>
        <v/>
      </c>
      <c r="E965" s="6" t="str">
        <f t="shared" si="106"/>
        <v/>
      </c>
      <c r="F965" s="6" t="str">
        <f t="shared" si="107"/>
        <v/>
      </c>
      <c r="G965" s="6" t="str">
        <f t="shared" si="108"/>
        <v/>
      </c>
      <c r="H965" s="6" t="str">
        <f t="shared" si="109"/>
        <v/>
      </c>
      <c r="I965" s="6" t="str">
        <f t="shared" si="110"/>
        <v/>
      </c>
    </row>
    <row r="966" spans="1:9" x14ac:dyDescent="0.25">
      <c r="A966" s="2" t="str">
        <f>IF('ImR Data'!A966="","",'ImR Data'!A966)</f>
        <v/>
      </c>
      <c r="B966" s="6" t="str">
        <f>IF('ImR Data'!B966="","",'ImR Data'!B966)</f>
        <v/>
      </c>
      <c r="C966" s="6" t="str">
        <f t="shared" si="111"/>
        <v/>
      </c>
      <c r="D966" s="6" t="str">
        <f t="shared" si="105"/>
        <v/>
      </c>
      <c r="E966" s="6" t="str">
        <f t="shared" si="106"/>
        <v/>
      </c>
      <c r="F966" s="6" t="str">
        <f t="shared" si="107"/>
        <v/>
      </c>
      <c r="G966" s="6" t="str">
        <f t="shared" si="108"/>
        <v/>
      </c>
      <c r="H966" s="6" t="str">
        <f t="shared" si="109"/>
        <v/>
      </c>
      <c r="I966" s="6" t="str">
        <f t="shared" si="110"/>
        <v/>
      </c>
    </row>
    <row r="967" spans="1:9" x14ac:dyDescent="0.25">
      <c r="A967" s="2" t="str">
        <f>IF('ImR Data'!A967="","",'ImR Data'!A967)</f>
        <v/>
      </c>
      <c r="B967" s="6" t="str">
        <f>IF('ImR Data'!B967="","",'ImR Data'!B967)</f>
        <v/>
      </c>
      <c r="C967" s="6" t="str">
        <f t="shared" si="111"/>
        <v/>
      </c>
      <c r="D967" s="6" t="str">
        <f t="shared" si="105"/>
        <v/>
      </c>
      <c r="E967" s="6" t="str">
        <f t="shared" si="106"/>
        <v/>
      </c>
      <c r="F967" s="6" t="str">
        <f t="shared" si="107"/>
        <v/>
      </c>
      <c r="G967" s="6" t="str">
        <f t="shared" si="108"/>
        <v/>
      </c>
      <c r="H967" s="6" t="str">
        <f t="shared" si="109"/>
        <v/>
      </c>
      <c r="I967" s="6" t="str">
        <f t="shared" si="110"/>
        <v/>
      </c>
    </row>
    <row r="968" spans="1:9" x14ac:dyDescent="0.25">
      <c r="A968" s="2" t="str">
        <f>IF('ImR Data'!A968="","",'ImR Data'!A968)</f>
        <v/>
      </c>
      <c r="B968" s="6" t="str">
        <f>IF('ImR Data'!B968="","",'ImR Data'!B968)</f>
        <v/>
      </c>
      <c r="C968" s="6" t="str">
        <f t="shared" si="111"/>
        <v/>
      </c>
      <c r="D968" s="6" t="str">
        <f t="shared" si="105"/>
        <v/>
      </c>
      <c r="E968" s="6" t="str">
        <f t="shared" si="106"/>
        <v/>
      </c>
      <c r="F968" s="6" t="str">
        <f t="shared" si="107"/>
        <v/>
      </c>
      <c r="G968" s="6" t="str">
        <f t="shared" si="108"/>
        <v/>
      </c>
      <c r="H968" s="6" t="str">
        <f t="shared" si="109"/>
        <v/>
      </c>
      <c r="I968" s="6" t="str">
        <f t="shared" si="110"/>
        <v/>
      </c>
    </row>
    <row r="969" spans="1:9" x14ac:dyDescent="0.25">
      <c r="A969" s="2" t="str">
        <f>IF('ImR Data'!A969="","",'ImR Data'!A969)</f>
        <v/>
      </c>
      <c r="B969" s="6" t="str">
        <f>IF('ImR Data'!B969="","",'ImR Data'!B969)</f>
        <v/>
      </c>
      <c r="C969" s="6" t="str">
        <f t="shared" si="111"/>
        <v/>
      </c>
      <c r="D969" s="6" t="str">
        <f t="shared" si="105"/>
        <v/>
      </c>
      <c r="E969" s="6" t="str">
        <f t="shared" si="106"/>
        <v/>
      </c>
      <c r="F969" s="6" t="str">
        <f t="shared" si="107"/>
        <v/>
      </c>
      <c r="G969" s="6" t="str">
        <f t="shared" si="108"/>
        <v/>
      </c>
      <c r="H969" s="6" t="str">
        <f t="shared" si="109"/>
        <v/>
      </c>
      <c r="I969" s="6" t="str">
        <f t="shared" si="110"/>
        <v/>
      </c>
    </row>
    <row r="970" spans="1:9" x14ac:dyDescent="0.25">
      <c r="A970" s="2" t="str">
        <f>IF('ImR Data'!A970="","",'ImR Data'!A970)</f>
        <v/>
      </c>
      <c r="B970" s="6" t="str">
        <f>IF('ImR Data'!B970="","",'ImR Data'!B970)</f>
        <v/>
      </c>
      <c r="C970" s="6" t="str">
        <f t="shared" si="111"/>
        <v/>
      </c>
      <c r="D970" s="6" t="str">
        <f t="shared" si="105"/>
        <v/>
      </c>
      <c r="E970" s="6" t="str">
        <f t="shared" si="106"/>
        <v/>
      </c>
      <c r="F970" s="6" t="str">
        <f t="shared" si="107"/>
        <v/>
      </c>
      <c r="G970" s="6" t="str">
        <f t="shared" si="108"/>
        <v/>
      </c>
      <c r="H970" s="6" t="str">
        <f t="shared" si="109"/>
        <v/>
      </c>
      <c r="I970" s="6" t="str">
        <f t="shared" si="110"/>
        <v/>
      </c>
    </row>
    <row r="971" spans="1:9" x14ac:dyDescent="0.25">
      <c r="A971" s="2" t="str">
        <f>IF('ImR Data'!A971="","",'ImR Data'!A971)</f>
        <v/>
      </c>
      <c r="B971" s="6" t="str">
        <f>IF('ImR Data'!B971="","",'ImR Data'!B971)</f>
        <v/>
      </c>
      <c r="C971" s="6" t="str">
        <f t="shared" si="111"/>
        <v/>
      </c>
      <c r="D971" s="6" t="str">
        <f t="shared" si="105"/>
        <v/>
      </c>
      <c r="E971" s="6" t="str">
        <f t="shared" si="106"/>
        <v/>
      </c>
      <c r="F971" s="6" t="str">
        <f t="shared" si="107"/>
        <v/>
      </c>
      <c r="G971" s="6" t="str">
        <f t="shared" si="108"/>
        <v/>
      </c>
      <c r="H971" s="6" t="str">
        <f t="shared" si="109"/>
        <v/>
      </c>
      <c r="I971" s="6" t="str">
        <f t="shared" si="110"/>
        <v/>
      </c>
    </row>
    <row r="972" spans="1:9" x14ac:dyDescent="0.25">
      <c r="A972" s="2" t="str">
        <f>IF('ImR Data'!A972="","",'ImR Data'!A972)</f>
        <v/>
      </c>
      <c r="B972" s="6" t="str">
        <f>IF('ImR Data'!B972="","",'ImR Data'!B972)</f>
        <v/>
      </c>
      <c r="C972" s="6" t="str">
        <f t="shared" si="111"/>
        <v/>
      </c>
      <c r="D972" s="6" t="str">
        <f t="shared" si="105"/>
        <v/>
      </c>
      <c r="E972" s="6" t="str">
        <f t="shared" si="106"/>
        <v/>
      </c>
      <c r="F972" s="6" t="str">
        <f t="shared" si="107"/>
        <v/>
      </c>
      <c r="G972" s="6" t="str">
        <f t="shared" si="108"/>
        <v/>
      </c>
      <c r="H972" s="6" t="str">
        <f t="shared" si="109"/>
        <v/>
      </c>
      <c r="I972" s="6" t="str">
        <f t="shared" si="110"/>
        <v/>
      </c>
    </row>
    <row r="973" spans="1:9" x14ac:dyDescent="0.25">
      <c r="A973" s="2" t="str">
        <f>IF('ImR Data'!A973="","",'ImR Data'!A973)</f>
        <v/>
      </c>
      <c r="B973" s="6" t="str">
        <f>IF('ImR Data'!B973="","",'ImR Data'!B973)</f>
        <v/>
      </c>
      <c r="C973" s="6" t="str">
        <f t="shared" si="111"/>
        <v/>
      </c>
      <c r="D973" s="6" t="str">
        <f t="shared" si="105"/>
        <v/>
      </c>
      <c r="E973" s="6" t="str">
        <f t="shared" si="106"/>
        <v/>
      </c>
      <c r="F973" s="6" t="str">
        <f t="shared" si="107"/>
        <v/>
      </c>
      <c r="G973" s="6" t="str">
        <f t="shared" si="108"/>
        <v/>
      </c>
      <c r="H973" s="6" t="str">
        <f t="shared" si="109"/>
        <v/>
      </c>
      <c r="I973" s="6" t="str">
        <f t="shared" si="110"/>
        <v/>
      </c>
    </row>
    <row r="974" spans="1:9" x14ac:dyDescent="0.25">
      <c r="A974" s="2" t="str">
        <f>IF('ImR Data'!A974="","",'ImR Data'!A974)</f>
        <v/>
      </c>
      <c r="B974" s="6" t="str">
        <f>IF('ImR Data'!B974="","",'ImR Data'!B974)</f>
        <v/>
      </c>
      <c r="C974" s="6" t="str">
        <f t="shared" si="111"/>
        <v/>
      </c>
      <c r="D974" s="6" t="str">
        <f t="shared" si="105"/>
        <v/>
      </c>
      <c r="E974" s="6" t="str">
        <f t="shared" si="106"/>
        <v/>
      </c>
      <c r="F974" s="6" t="str">
        <f t="shared" si="107"/>
        <v/>
      </c>
      <c r="G974" s="6" t="str">
        <f t="shared" si="108"/>
        <v/>
      </c>
      <c r="H974" s="6" t="str">
        <f t="shared" si="109"/>
        <v/>
      </c>
      <c r="I974" s="6" t="str">
        <f t="shared" si="110"/>
        <v/>
      </c>
    </row>
    <row r="975" spans="1:9" x14ac:dyDescent="0.25">
      <c r="A975" s="2" t="str">
        <f>IF('ImR Data'!A975="","",'ImR Data'!A975)</f>
        <v/>
      </c>
      <c r="B975" s="6" t="str">
        <f>IF('ImR Data'!B975="","",'ImR Data'!B975)</f>
        <v/>
      </c>
      <c r="C975" s="6" t="str">
        <f t="shared" si="111"/>
        <v/>
      </c>
      <c r="D975" s="6" t="str">
        <f t="shared" si="105"/>
        <v/>
      </c>
      <c r="E975" s="6" t="str">
        <f t="shared" si="106"/>
        <v/>
      </c>
      <c r="F975" s="6" t="str">
        <f t="shared" si="107"/>
        <v/>
      </c>
      <c r="G975" s="6" t="str">
        <f t="shared" si="108"/>
        <v/>
      </c>
      <c r="H975" s="6" t="str">
        <f t="shared" si="109"/>
        <v/>
      </c>
      <c r="I975" s="6" t="str">
        <f t="shared" si="110"/>
        <v/>
      </c>
    </row>
    <row r="976" spans="1:9" x14ac:dyDescent="0.25">
      <c r="A976" s="2" t="str">
        <f>IF('ImR Data'!A976="","",'ImR Data'!A976)</f>
        <v/>
      </c>
      <c r="B976" s="6" t="str">
        <f>IF('ImR Data'!B976="","",'ImR Data'!B976)</f>
        <v/>
      </c>
      <c r="C976" s="6" t="str">
        <f t="shared" si="111"/>
        <v/>
      </c>
      <c r="D976" s="6" t="str">
        <f t="shared" si="105"/>
        <v/>
      </c>
      <c r="E976" s="6" t="str">
        <f t="shared" si="106"/>
        <v/>
      </c>
      <c r="F976" s="6" t="str">
        <f t="shared" si="107"/>
        <v/>
      </c>
      <c r="G976" s="6" t="str">
        <f t="shared" si="108"/>
        <v/>
      </c>
      <c r="H976" s="6" t="str">
        <f t="shared" si="109"/>
        <v/>
      </c>
      <c r="I976" s="6" t="str">
        <f t="shared" si="110"/>
        <v/>
      </c>
    </row>
    <row r="977" spans="1:9" x14ac:dyDescent="0.25">
      <c r="A977" s="2" t="str">
        <f>IF('ImR Data'!A977="","",'ImR Data'!A977)</f>
        <v/>
      </c>
      <c r="B977" s="6" t="str">
        <f>IF('ImR Data'!B977="","",'ImR Data'!B977)</f>
        <v/>
      </c>
      <c r="C977" s="6" t="str">
        <f t="shared" si="111"/>
        <v/>
      </c>
      <c r="D977" s="6" t="str">
        <f t="shared" si="105"/>
        <v/>
      </c>
      <c r="E977" s="6" t="str">
        <f t="shared" si="106"/>
        <v/>
      </c>
      <c r="F977" s="6" t="str">
        <f t="shared" si="107"/>
        <v/>
      </c>
      <c r="G977" s="6" t="str">
        <f t="shared" si="108"/>
        <v/>
      </c>
      <c r="H977" s="6" t="str">
        <f t="shared" si="109"/>
        <v/>
      </c>
      <c r="I977" s="6" t="str">
        <f t="shared" si="110"/>
        <v/>
      </c>
    </row>
    <row r="978" spans="1:9" x14ac:dyDescent="0.25">
      <c r="A978" s="2" t="str">
        <f>IF('ImR Data'!A978="","",'ImR Data'!A978)</f>
        <v/>
      </c>
      <c r="B978" s="6" t="str">
        <f>IF('ImR Data'!B978="","",'ImR Data'!B978)</f>
        <v/>
      </c>
      <c r="C978" s="6" t="str">
        <f t="shared" si="111"/>
        <v/>
      </c>
      <c r="D978" s="6" t="str">
        <f t="shared" si="105"/>
        <v/>
      </c>
      <c r="E978" s="6" t="str">
        <f t="shared" si="106"/>
        <v/>
      </c>
      <c r="F978" s="6" t="str">
        <f t="shared" si="107"/>
        <v/>
      </c>
      <c r="G978" s="6" t="str">
        <f t="shared" si="108"/>
        <v/>
      </c>
      <c r="H978" s="6" t="str">
        <f t="shared" si="109"/>
        <v/>
      </c>
      <c r="I978" s="6" t="str">
        <f t="shared" si="110"/>
        <v/>
      </c>
    </row>
    <row r="979" spans="1:9" x14ac:dyDescent="0.25">
      <c r="A979" s="2" t="str">
        <f>IF('ImR Data'!A979="","",'ImR Data'!A979)</f>
        <v/>
      </c>
      <c r="B979" s="6" t="str">
        <f>IF('ImR Data'!B979="","",'ImR Data'!B979)</f>
        <v/>
      </c>
      <c r="C979" s="6" t="str">
        <f t="shared" si="111"/>
        <v/>
      </c>
      <c r="D979" s="6" t="str">
        <f t="shared" si="105"/>
        <v/>
      </c>
      <c r="E979" s="6" t="str">
        <f t="shared" si="106"/>
        <v/>
      </c>
      <c r="F979" s="6" t="str">
        <f t="shared" si="107"/>
        <v/>
      </c>
      <c r="G979" s="6" t="str">
        <f t="shared" si="108"/>
        <v/>
      </c>
      <c r="H979" s="6" t="str">
        <f t="shared" si="109"/>
        <v/>
      </c>
      <c r="I979" s="6" t="str">
        <f t="shared" si="110"/>
        <v/>
      </c>
    </row>
    <row r="980" spans="1:9" x14ac:dyDescent="0.25">
      <c r="A980" s="2" t="str">
        <f>IF('ImR Data'!A980="","",'ImR Data'!A980)</f>
        <v/>
      </c>
      <c r="B980" s="6" t="str">
        <f>IF('ImR Data'!B980="","",'ImR Data'!B980)</f>
        <v/>
      </c>
      <c r="C980" s="6" t="str">
        <f t="shared" si="111"/>
        <v/>
      </c>
      <c r="D980" s="6" t="str">
        <f t="shared" si="105"/>
        <v/>
      </c>
      <c r="E980" s="6" t="str">
        <f t="shared" si="106"/>
        <v/>
      </c>
      <c r="F980" s="6" t="str">
        <f t="shared" si="107"/>
        <v/>
      </c>
      <c r="G980" s="6" t="str">
        <f t="shared" si="108"/>
        <v/>
      </c>
      <c r="H980" s="6" t="str">
        <f t="shared" si="109"/>
        <v/>
      </c>
      <c r="I980" s="6" t="str">
        <f t="shared" si="110"/>
        <v/>
      </c>
    </row>
    <row r="981" spans="1:9" x14ac:dyDescent="0.25">
      <c r="A981" s="2" t="str">
        <f>IF('ImR Data'!A981="","",'ImR Data'!A981)</f>
        <v/>
      </c>
      <c r="B981" s="6" t="str">
        <f>IF('ImR Data'!B981="","",'ImR Data'!B981)</f>
        <v/>
      </c>
      <c r="C981" s="6" t="str">
        <f t="shared" si="111"/>
        <v/>
      </c>
      <c r="D981" s="6" t="str">
        <f t="shared" si="105"/>
        <v/>
      </c>
      <c r="E981" s="6" t="str">
        <f t="shared" si="106"/>
        <v/>
      </c>
      <c r="F981" s="6" t="str">
        <f t="shared" si="107"/>
        <v/>
      </c>
      <c r="G981" s="6" t="str">
        <f t="shared" si="108"/>
        <v/>
      </c>
      <c r="H981" s="6" t="str">
        <f t="shared" si="109"/>
        <v/>
      </c>
      <c r="I981" s="6" t="str">
        <f t="shared" si="110"/>
        <v/>
      </c>
    </row>
    <row r="982" spans="1:9" x14ac:dyDescent="0.25">
      <c r="A982" s="2" t="str">
        <f>IF('ImR Data'!A982="","",'ImR Data'!A982)</f>
        <v/>
      </c>
      <c r="B982" s="6" t="str">
        <f>IF('ImR Data'!B982="","",'ImR Data'!B982)</f>
        <v/>
      </c>
      <c r="C982" s="6" t="str">
        <f t="shared" si="111"/>
        <v/>
      </c>
      <c r="D982" s="6" t="str">
        <f t="shared" si="105"/>
        <v/>
      </c>
      <c r="E982" s="6" t="str">
        <f t="shared" si="106"/>
        <v/>
      </c>
      <c r="F982" s="6" t="str">
        <f t="shared" si="107"/>
        <v/>
      </c>
      <c r="G982" s="6" t="str">
        <f t="shared" si="108"/>
        <v/>
      </c>
      <c r="H982" s="6" t="str">
        <f t="shared" si="109"/>
        <v/>
      </c>
      <c r="I982" s="6" t="str">
        <f t="shared" si="110"/>
        <v/>
      </c>
    </row>
    <row r="983" spans="1:9" x14ac:dyDescent="0.25">
      <c r="A983" s="2" t="str">
        <f>IF('ImR Data'!A983="","",'ImR Data'!A983)</f>
        <v/>
      </c>
      <c r="B983" s="6" t="str">
        <f>IF('ImR Data'!B983="","",'ImR Data'!B983)</f>
        <v/>
      </c>
      <c r="C983" s="6" t="str">
        <f t="shared" si="111"/>
        <v/>
      </c>
      <c r="D983" s="6" t="str">
        <f t="shared" si="105"/>
        <v/>
      </c>
      <c r="E983" s="6" t="str">
        <f t="shared" si="106"/>
        <v/>
      </c>
      <c r="F983" s="6" t="str">
        <f t="shared" si="107"/>
        <v/>
      </c>
      <c r="G983" s="6" t="str">
        <f t="shared" si="108"/>
        <v/>
      </c>
      <c r="H983" s="6" t="str">
        <f t="shared" si="109"/>
        <v/>
      </c>
      <c r="I983" s="6" t="str">
        <f t="shared" si="110"/>
        <v/>
      </c>
    </row>
    <row r="984" spans="1:9" x14ac:dyDescent="0.25">
      <c r="A984" s="2" t="str">
        <f>IF('ImR Data'!A984="","",'ImR Data'!A984)</f>
        <v/>
      </c>
      <c r="B984" s="6" t="str">
        <f>IF('ImR Data'!B984="","",'ImR Data'!B984)</f>
        <v/>
      </c>
      <c r="C984" s="6" t="str">
        <f t="shared" si="111"/>
        <v/>
      </c>
      <c r="D984" s="6" t="str">
        <f t="shared" si="105"/>
        <v/>
      </c>
      <c r="E984" s="6" t="str">
        <f t="shared" si="106"/>
        <v/>
      </c>
      <c r="F984" s="6" t="str">
        <f t="shared" si="107"/>
        <v/>
      </c>
      <c r="G984" s="6" t="str">
        <f t="shared" si="108"/>
        <v/>
      </c>
      <c r="H984" s="6" t="str">
        <f t="shared" si="109"/>
        <v/>
      </c>
      <c r="I984" s="6" t="str">
        <f t="shared" si="110"/>
        <v/>
      </c>
    </row>
    <row r="985" spans="1:9" x14ac:dyDescent="0.25">
      <c r="A985" s="2" t="str">
        <f>IF('ImR Data'!A985="","",'ImR Data'!A985)</f>
        <v/>
      </c>
      <c r="B985" s="6" t="str">
        <f>IF('ImR Data'!B985="","",'ImR Data'!B985)</f>
        <v/>
      </c>
      <c r="C985" s="6" t="str">
        <f t="shared" si="111"/>
        <v/>
      </c>
      <c r="D985" s="6" t="str">
        <f t="shared" si="105"/>
        <v/>
      </c>
      <c r="E985" s="6" t="str">
        <f t="shared" si="106"/>
        <v/>
      </c>
      <c r="F985" s="6" t="str">
        <f t="shared" si="107"/>
        <v/>
      </c>
      <c r="G985" s="6" t="str">
        <f t="shared" si="108"/>
        <v/>
      </c>
      <c r="H985" s="6" t="str">
        <f t="shared" si="109"/>
        <v/>
      </c>
      <c r="I985" s="6" t="str">
        <f t="shared" si="110"/>
        <v/>
      </c>
    </row>
    <row r="986" spans="1:9" x14ac:dyDescent="0.25">
      <c r="A986" s="2" t="str">
        <f>IF('ImR Data'!A986="","",'ImR Data'!A986)</f>
        <v/>
      </c>
      <c r="B986" s="6" t="str">
        <f>IF('ImR Data'!B986="","",'ImR Data'!B986)</f>
        <v/>
      </c>
      <c r="C986" s="6" t="str">
        <f t="shared" si="111"/>
        <v/>
      </c>
      <c r="D986" s="6" t="str">
        <f t="shared" si="105"/>
        <v/>
      </c>
      <c r="E986" s="6" t="str">
        <f t="shared" si="106"/>
        <v/>
      </c>
      <c r="F986" s="6" t="str">
        <f t="shared" si="107"/>
        <v/>
      </c>
      <c r="G986" s="6" t="str">
        <f t="shared" si="108"/>
        <v/>
      </c>
      <c r="H986" s="6" t="str">
        <f t="shared" si="109"/>
        <v/>
      </c>
      <c r="I986" s="6" t="str">
        <f t="shared" si="110"/>
        <v/>
      </c>
    </row>
    <row r="987" spans="1:9" x14ac:dyDescent="0.25">
      <c r="A987" s="2" t="str">
        <f>IF('ImR Data'!A987="","",'ImR Data'!A987)</f>
        <v/>
      </c>
      <c r="B987" s="6" t="str">
        <f>IF('ImR Data'!B987="","",'ImR Data'!B987)</f>
        <v/>
      </c>
      <c r="C987" s="6" t="str">
        <f t="shared" si="111"/>
        <v/>
      </c>
      <c r="D987" s="6" t="str">
        <f t="shared" si="105"/>
        <v/>
      </c>
      <c r="E987" s="6" t="str">
        <f t="shared" si="106"/>
        <v/>
      </c>
      <c r="F987" s="6" t="str">
        <f t="shared" si="107"/>
        <v/>
      </c>
      <c r="G987" s="6" t="str">
        <f t="shared" si="108"/>
        <v/>
      </c>
      <c r="H987" s="6" t="str">
        <f t="shared" si="109"/>
        <v/>
      </c>
      <c r="I987" s="6" t="str">
        <f t="shared" si="110"/>
        <v/>
      </c>
    </row>
    <row r="988" spans="1:9" x14ac:dyDescent="0.25">
      <c r="A988" s="2" t="str">
        <f>IF('ImR Data'!A988="","",'ImR Data'!A988)</f>
        <v/>
      </c>
      <c r="B988" s="6" t="str">
        <f>IF('ImR Data'!B988="","",'ImR Data'!B988)</f>
        <v/>
      </c>
      <c r="C988" s="6" t="str">
        <f t="shared" si="111"/>
        <v/>
      </c>
      <c r="D988" s="6" t="str">
        <f t="shared" si="105"/>
        <v/>
      </c>
      <c r="E988" s="6" t="str">
        <f t="shared" si="106"/>
        <v/>
      </c>
      <c r="F988" s="6" t="str">
        <f t="shared" si="107"/>
        <v/>
      </c>
      <c r="G988" s="6" t="str">
        <f t="shared" si="108"/>
        <v/>
      </c>
      <c r="H988" s="6" t="str">
        <f t="shared" si="109"/>
        <v/>
      </c>
      <c r="I988" s="6" t="str">
        <f t="shared" si="110"/>
        <v/>
      </c>
    </row>
    <row r="989" spans="1:9" x14ac:dyDescent="0.25">
      <c r="A989" s="2" t="str">
        <f>IF('ImR Data'!A989="","",'ImR Data'!A989)</f>
        <v/>
      </c>
      <c r="B989" s="6" t="str">
        <f>IF('ImR Data'!B989="","",'ImR Data'!B989)</f>
        <v/>
      </c>
      <c r="C989" s="6" t="str">
        <f t="shared" si="111"/>
        <v/>
      </c>
      <c r="D989" s="6" t="str">
        <f t="shared" si="105"/>
        <v/>
      </c>
      <c r="E989" s="6" t="str">
        <f t="shared" si="106"/>
        <v/>
      </c>
      <c r="F989" s="6" t="str">
        <f t="shared" si="107"/>
        <v/>
      </c>
      <c r="G989" s="6" t="str">
        <f t="shared" si="108"/>
        <v/>
      </c>
      <c r="H989" s="6" t="str">
        <f t="shared" si="109"/>
        <v/>
      </c>
      <c r="I989" s="6" t="str">
        <f t="shared" si="110"/>
        <v/>
      </c>
    </row>
    <row r="990" spans="1:9" x14ac:dyDescent="0.25">
      <c r="A990" s="2" t="str">
        <f>IF('ImR Data'!A990="","",'ImR Data'!A990)</f>
        <v/>
      </c>
      <c r="B990" s="6" t="str">
        <f>IF('ImR Data'!B990="","",'ImR Data'!B990)</f>
        <v/>
      </c>
      <c r="C990" s="6" t="str">
        <f t="shared" si="111"/>
        <v/>
      </c>
      <c r="D990" s="6" t="str">
        <f t="shared" si="105"/>
        <v/>
      </c>
      <c r="E990" s="6" t="str">
        <f t="shared" si="106"/>
        <v/>
      </c>
      <c r="F990" s="6" t="str">
        <f t="shared" si="107"/>
        <v/>
      </c>
      <c r="G990" s="6" t="str">
        <f t="shared" si="108"/>
        <v/>
      </c>
      <c r="H990" s="6" t="str">
        <f t="shared" si="109"/>
        <v/>
      </c>
      <c r="I990" s="6" t="str">
        <f t="shared" si="110"/>
        <v/>
      </c>
    </row>
    <row r="991" spans="1:9" x14ac:dyDescent="0.25">
      <c r="A991" s="2" t="str">
        <f>IF('ImR Data'!A991="","",'ImR Data'!A991)</f>
        <v/>
      </c>
      <c r="B991" s="6" t="str">
        <f>IF('ImR Data'!B991="","",'ImR Data'!B991)</f>
        <v/>
      </c>
      <c r="C991" s="6" t="str">
        <f t="shared" si="111"/>
        <v/>
      </c>
      <c r="D991" s="6" t="str">
        <f t="shared" si="105"/>
        <v/>
      </c>
      <c r="E991" s="6" t="str">
        <f t="shared" si="106"/>
        <v/>
      </c>
      <c r="F991" s="6" t="str">
        <f t="shared" si="107"/>
        <v/>
      </c>
      <c r="G991" s="6" t="str">
        <f t="shared" si="108"/>
        <v/>
      </c>
      <c r="H991" s="6" t="str">
        <f t="shared" si="109"/>
        <v/>
      </c>
      <c r="I991" s="6" t="str">
        <f t="shared" si="110"/>
        <v/>
      </c>
    </row>
    <row r="992" spans="1:9" x14ac:dyDescent="0.25">
      <c r="A992" s="2" t="str">
        <f>IF('ImR Data'!A992="","",'ImR Data'!A992)</f>
        <v/>
      </c>
      <c r="B992" s="6" t="str">
        <f>IF('ImR Data'!B992="","",'ImR Data'!B992)</f>
        <v/>
      </c>
      <c r="C992" s="6" t="str">
        <f t="shared" si="111"/>
        <v/>
      </c>
      <c r="D992" s="6" t="str">
        <f t="shared" si="105"/>
        <v/>
      </c>
      <c r="E992" s="6" t="str">
        <f t="shared" si="106"/>
        <v/>
      </c>
      <c r="F992" s="6" t="str">
        <f t="shared" si="107"/>
        <v/>
      </c>
      <c r="G992" s="6" t="str">
        <f t="shared" si="108"/>
        <v/>
      </c>
      <c r="H992" s="6" t="str">
        <f t="shared" si="109"/>
        <v/>
      </c>
      <c r="I992" s="6" t="str">
        <f t="shared" si="110"/>
        <v/>
      </c>
    </row>
    <row r="993" spans="1:9" x14ac:dyDescent="0.25">
      <c r="A993" s="2" t="str">
        <f>IF('ImR Data'!A993="","",'ImR Data'!A993)</f>
        <v/>
      </c>
      <c r="B993" s="6" t="str">
        <f>IF('ImR Data'!B993="","",'ImR Data'!B993)</f>
        <v/>
      </c>
      <c r="C993" s="6" t="str">
        <f t="shared" si="111"/>
        <v/>
      </c>
      <c r="D993" s="6" t="str">
        <f t="shared" si="105"/>
        <v/>
      </c>
      <c r="E993" s="6" t="str">
        <f t="shared" si="106"/>
        <v/>
      </c>
      <c r="F993" s="6" t="str">
        <f t="shared" si="107"/>
        <v/>
      </c>
      <c r="G993" s="6" t="str">
        <f t="shared" si="108"/>
        <v/>
      </c>
      <c r="H993" s="6" t="str">
        <f t="shared" si="109"/>
        <v/>
      </c>
      <c r="I993" s="6" t="str">
        <f t="shared" si="110"/>
        <v/>
      </c>
    </row>
    <row r="994" spans="1:9" x14ac:dyDescent="0.25">
      <c r="A994" s="2" t="str">
        <f>IF('ImR Data'!A994="","",'ImR Data'!A994)</f>
        <v/>
      </c>
      <c r="B994" s="6" t="str">
        <f>IF('ImR Data'!B994="","",'ImR Data'!B994)</f>
        <v/>
      </c>
      <c r="C994" s="6" t="str">
        <f t="shared" si="111"/>
        <v/>
      </c>
      <c r="D994" s="6" t="str">
        <f t="shared" si="105"/>
        <v/>
      </c>
      <c r="E994" s="6" t="str">
        <f t="shared" si="106"/>
        <v/>
      </c>
      <c r="F994" s="6" t="str">
        <f t="shared" si="107"/>
        <v/>
      </c>
      <c r="G994" s="6" t="str">
        <f t="shared" si="108"/>
        <v/>
      </c>
      <c r="H994" s="6" t="str">
        <f t="shared" si="109"/>
        <v/>
      </c>
      <c r="I994" s="6" t="str">
        <f t="shared" si="110"/>
        <v/>
      </c>
    </row>
    <row r="995" spans="1:9" x14ac:dyDescent="0.25">
      <c r="A995" s="2" t="str">
        <f>IF('ImR Data'!A995="","",'ImR Data'!A995)</f>
        <v/>
      </c>
      <c r="B995" s="6" t="str">
        <f>IF('ImR Data'!B995="","",'ImR Data'!B995)</f>
        <v/>
      </c>
      <c r="C995" s="6" t="str">
        <f t="shared" si="111"/>
        <v/>
      </c>
      <c r="D995" s="6" t="str">
        <f t="shared" si="105"/>
        <v/>
      </c>
      <c r="E995" s="6" t="str">
        <f t="shared" si="106"/>
        <v/>
      </c>
      <c r="F995" s="6" t="str">
        <f t="shared" si="107"/>
        <v/>
      </c>
      <c r="G995" s="6" t="str">
        <f t="shared" si="108"/>
        <v/>
      </c>
      <c r="H995" s="6" t="str">
        <f t="shared" si="109"/>
        <v/>
      </c>
      <c r="I995" s="6" t="str">
        <f t="shared" si="110"/>
        <v/>
      </c>
    </row>
    <row r="996" spans="1:9" x14ac:dyDescent="0.25">
      <c r="A996" s="2" t="str">
        <f>IF('ImR Data'!A996="","",'ImR Data'!A996)</f>
        <v/>
      </c>
      <c r="B996" s="6" t="str">
        <f>IF('ImR Data'!B996="","",'ImR Data'!B996)</f>
        <v/>
      </c>
      <c r="C996" s="6" t="str">
        <f t="shared" si="111"/>
        <v/>
      </c>
      <c r="D996" s="6" t="str">
        <f t="shared" si="105"/>
        <v/>
      </c>
      <c r="E996" s="6" t="str">
        <f t="shared" si="106"/>
        <v/>
      </c>
      <c r="F996" s="6" t="str">
        <f t="shared" si="107"/>
        <v/>
      </c>
      <c r="G996" s="6" t="str">
        <f t="shared" si="108"/>
        <v/>
      </c>
      <c r="H996" s="6" t="str">
        <f t="shared" si="109"/>
        <v/>
      </c>
      <c r="I996" s="6" t="str">
        <f t="shared" si="110"/>
        <v/>
      </c>
    </row>
    <row r="997" spans="1:9" x14ac:dyDescent="0.25">
      <c r="A997" s="2" t="str">
        <f>IF('ImR Data'!A997="","",'ImR Data'!A997)</f>
        <v/>
      </c>
      <c r="B997" s="6" t="str">
        <f>IF('ImR Data'!B997="","",'ImR Data'!B997)</f>
        <v/>
      </c>
      <c r="C997" s="6" t="str">
        <f t="shared" si="111"/>
        <v/>
      </c>
      <c r="D997" s="6" t="str">
        <f t="shared" si="105"/>
        <v/>
      </c>
      <c r="E997" s="6" t="str">
        <f t="shared" si="106"/>
        <v/>
      </c>
      <c r="F997" s="6" t="str">
        <f t="shared" si="107"/>
        <v/>
      </c>
      <c r="G997" s="6" t="str">
        <f t="shared" si="108"/>
        <v/>
      </c>
      <c r="H997" s="6" t="str">
        <f t="shared" si="109"/>
        <v/>
      </c>
      <c r="I997" s="6" t="str">
        <f t="shared" si="110"/>
        <v/>
      </c>
    </row>
    <row r="998" spans="1:9" x14ac:dyDescent="0.25">
      <c r="A998" s="2" t="str">
        <f>IF('ImR Data'!A998="","",'ImR Data'!A998)</f>
        <v/>
      </c>
      <c r="B998" s="6" t="str">
        <f>IF('ImR Data'!B998="","",'ImR Data'!B998)</f>
        <v/>
      </c>
      <c r="C998" s="6" t="str">
        <f t="shared" si="111"/>
        <v/>
      </c>
      <c r="D998" s="6" t="str">
        <f t="shared" si="105"/>
        <v/>
      </c>
      <c r="E998" s="6" t="str">
        <f t="shared" si="106"/>
        <v/>
      </c>
      <c r="F998" s="6" t="str">
        <f t="shared" si="107"/>
        <v/>
      </c>
      <c r="G998" s="6" t="str">
        <f t="shared" si="108"/>
        <v/>
      </c>
      <c r="H998" s="6" t="str">
        <f t="shared" si="109"/>
        <v/>
      </c>
      <c r="I998" s="6" t="str">
        <f t="shared" si="110"/>
        <v/>
      </c>
    </row>
    <row r="999" spans="1:9" x14ac:dyDescent="0.25">
      <c r="A999" s="2" t="str">
        <f>IF('ImR Data'!A999="","",'ImR Data'!A999)</f>
        <v/>
      </c>
      <c r="B999" s="6" t="str">
        <f>IF('ImR Data'!B999="","",'ImR Data'!B999)</f>
        <v/>
      </c>
      <c r="C999" s="6" t="str">
        <f t="shared" si="111"/>
        <v/>
      </c>
      <c r="D999" s="6" t="str">
        <f t="shared" si="105"/>
        <v/>
      </c>
      <c r="E999" s="6" t="str">
        <f t="shared" si="106"/>
        <v/>
      </c>
      <c r="F999" s="6" t="str">
        <f t="shared" si="107"/>
        <v/>
      </c>
      <c r="G999" s="6" t="str">
        <f t="shared" si="108"/>
        <v/>
      </c>
      <c r="H999" s="6" t="str">
        <f t="shared" si="109"/>
        <v/>
      </c>
      <c r="I999" s="6" t="str">
        <f t="shared" si="110"/>
        <v/>
      </c>
    </row>
    <row r="1000" spans="1:9" x14ac:dyDescent="0.25">
      <c r="A1000" s="2" t="str">
        <f>IF('ImR Data'!A1000="","",'ImR Data'!A1000)</f>
        <v/>
      </c>
      <c r="B1000" s="6" t="str">
        <f>IF('ImR Data'!B1000="","",'ImR Data'!B1000)</f>
        <v/>
      </c>
      <c r="C1000" s="6" t="str">
        <f t="shared" si="111"/>
        <v/>
      </c>
      <c r="D1000" s="6" t="str">
        <f t="shared" si="105"/>
        <v/>
      </c>
      <c r="E1000" s="6" t="str">
        <f t="shared" si="106"/>
        <v/>
      </c>
      <c r="F1000" s="6" t="str">
        <f t="shared" si="107"/>
        <v/>
      </c>
      <c r="G1000" s="6" t="str">
        <f t="shared" si="108"/>
        <v/>
      </c>
      <c r="H1000" s="6" t="str">
        <f t="shared" si="109"/>
        <v/>
      </c>
      <c r="I1000" s="6" t="str">
        <f t="shared" si="110"/>
        <v/>
      </c>
    </row>
    <row r="1001" spans="1:9" x14ac:dyDescent="0.25">
      <c r="A1001" s="2" t="str">
        <f>IF('ImR Data'!A1001="","",'ImR Data'!A1001)</f>
        <v/>
      </c>
      <c r="B1001" s="6" t="str">
        <f>IF('ImR Data'!B1001="","",'ImR Data'!B1001)</f>
        <v/>
      </c>
      <c r="C1001" s="6" t="str">
        <f t="shared" si="111"/>
        <v/>
      </c>
      <c r="D1001" s="6" t="str">
        <f t="shared" si="105"/>
        <v/>
      </c>
      <c r="E1001" s="6" t="str">
        <f t="shared" si="106"/>
        <v/>
      </c>
      <c r="F1001" s="6" t="str">
        <f t="shared" si="107"/>
        <v/>
      </c>
      <c r="G1001" s="6" t="str">
        <f t="shared" si="108"/>
        <v/>
      </c>
      <c r="H1001" s="6" t="str">
        <f t="shared" si="109"/>
        <v/>
      </c>
      <c r="I1001" s="6" t="str">
        <f t="shared" si="110"/>
        <v/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001"/>
  <sheetViews>
    <sheetView showGridLines="0" showRowColHeaders="0" zoomScale="75" workbookViewId="0"/>
  </sheetViews>
  <sheetFormatPr defaultRowHeight="13.2" x14ac:dyDescent="0.25"/>
  <cols>
    <col min="1" max="1" width="15" bestFit="1" customWidth="1"/>
    <col min="2" max="6" width="11.44140625" bestFit="1" customWidth="1"/>
    <col min="7" max="8" width="11.44140625" customWidth="1"/>
    <col min="9" max="9" width="11.44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11</v>
      </c>
      <c r="I1" s="1" t="s">
        <v>12</v>
      </c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  <row r="509" spans="1:9" x14ac:dyDescent="0.25">
      <c r="A509" s="4"/>
      <c r="B509" s="4"/>
      <c r="C509" s="4"/>
      <c r="D509" s="4"/>
      <c r="E509" s="4"/>
      <c r="F509" s="4"/>
      <c r="G509" s="4"/>
      <c r="H509" s="4"/>
      <c r="I509" s="4"/>
    </row>
    <row r="510" spans="1:9" x14ac:dyDescent="0.25">
      <c r="A510" s="4"/>
      <c r="B510" s="4"/>
      <c r="C510" s="4"/>
      <c r="D510" s="4"/>
      <c r="E510" s="4"/>
      <c r="F510" s="4"/>
      <c r="G510" s="4"/>
      <c r="H510" s="4"/>
      <c r="I510" s="4"/>
    </row>
    <row r="511" spans="1:9" x14ac:dyDescent="0.25">
      <c r="A511" s="4"/>
      <c r="B511" s="4"/>
      <c r="C511" s="4"/>
      <c r="D511" s="4"/>
      <c r="E511" s="4"/>
      <c r="F511" s="4"/>
      <c r="G511" s="4"/>
      <c r="H511" s="4"/>
      <c r="I511" s="4"/>
    </row>
    <row r="512" spans="1:9" x14ac:dyDescent="0.25">
      <c r="A512" s="4"/>
      <c r="B512" s="4"/>
      <c r="C512" s="4"/>
      <c r="D512" s="4"/>
      <c r="E512" s="4"/>
      <c r="F512" s="4"/>
      <c r="G512" s="4"/>
      <c r="H512" s="4"/>
      <c r="I512" s="4"/>
    </row>
    <row r="513" spans="1:9" x14ac:dyDescent="0.25">
      <c r="A513" s="4"/>
      <c r="B513" s="4"/>
      <c r="C513" s="4"/>
      <c r="D513" s="4"/>
      <c r="E513" s="4"/>
      <c r="F513" s="4"/>
      <c r="G513" s="4"/>
      <c r="H513" s="4"/>
      <c r="I513" s="4"/>
    </row>
    <row r="514" spans="1:9" x14ac:dyDescent="0.25">
      <c r="A514" s="4"/>
      <c r="B514" s="4"/>
      <c r="C514" s="4"/>
      <c r="D514" s="4"/>
      <c r="E514" s="4"/>
      <c r="F514" s="4"/>
      <c r="G514" s="4"/>
      <c r="H514" s="4"/>
      <c r="I514" s="4"/>
    </row>
    <row r="515" spans="1:9" x14ac:dyDescent="0.25">
      <c r="A515" s="4"/>
      <c r="B515" s="4"/>
      <c r="C515" s="4"/>
      <c r="D515" s="4"/>
      <c r="E515" s="4"/>
      <c r="F515" s="4"/>
      <c r="G515" s="4"/>
      <c r="H515" s="4"/>
      <c r="I515" s="4"/>
    </row>
    <row r="516" spans="1:9" x14ac:dyDescent="0.25">
      <c r="A516" s="4"/>
      <c r="B516" s="4"/>
      <c r="C516" s="4"/>
      <c r="D516" s="4"/>
      <c r="E516" s="4"/>
      <c r="F516" s="4"/>
      <c r="G516" s="4"/>
      <c r="H516" s="4"/>
      <c r="I516" s="4"/>
    </row>
    <row r="517" spans="1:9" x14ac:dyDescent="0.25">
      <c r="A517" s="4"/>
      <c r="B517" s="4"/>
      <c r="C517" s="4"/>
      <c r="D517" s="4"/>
      <c r="E517" s="4"/>
      <c r="F517" s="4"/>
      <c r="G517" s="4"/>
      <c r="H517" s="4"/>
      <c r="I517" s="4"/>
    </row>
    <row r="518" spans="1:9" x14ac:dyDescent="0.25">
      <c r="A518" s="4"/>
      <c r="B518" s="4"/>
      <c r="C518" s="4"/>
      <c r="D518" s="4"/>
      <c r="E518" s="4"/>
      <c r="F518" s="4"/>
      <c r="G518" s="4"/>
      <c r="H518" s="4"/>
      <c r="I518" s="4"/>
    </row>
    <row r="519" spans="1:9" x14ac:dyDescent="0.25">
      <c r="A519" s="4"/>
      <c r="B519" s="4"/>
      <c r="C519" s="4"/>
      <c r="D519" s="4"/>
      <c r="E519" s="4"/>
      <c r="F519" s="4"/>
      <c r="G519" s="4"/>
      <c r="H519" s="4"/>
      <c r="I519" s="4"/>
    </row>
    <row r="520" spans="1:9" x14ac:dyDescent="0.25">
      <c r="A520" s="4"/>
      <c r="B520" s="4"/>
      <c r="C520" s="4"/>
      <c r="D520" s="4"/>
      <c r="E520" s="4"/>
      <c r="F520" s="4"/>
      <c r="G520" s="4"/>
      <c r="H520" s="4"/>
      <c r="I520" s="4"/>
    </row>
    <row r="521" spans="1:9" x14ac:dyDescent="0.25">
      <c r="A521" s="4"/>
      <c r="B521" s="4"/>
      <c r="C521" s="4"/>
      <c r="D521" s="4"/>
      <c r="E521" s="4"/>
      <c r="F521" s="4"/>
      <c r="G521" s="4"/>
      <c r="H521" s="4"/>
      <c r="I521" s="4"/>
    </row>
    <row r="522" spans="1:9" x14ac:dyDescent="0.25">
      <c r="A522" s="4"/>
      <c r="B522" s="4"/>
      <c r="C522" s="4"/>
      <c r="D522" s="4"/>
      <c r="E522" s="4"/>
      <c r="F522" s="4"/>
      <c r="G522" s="4"/>
      <c r="H522" s="4"/>
      <c r="I522" s="4"/>
    </row>
    <row r="523" spans="1:9" x14ac:dyDescent="0.25">
      <c r="A523" s="4"/>
      <c r="B523" s="4"/>
      <c r="C523" s="4"/>
      <c r="D523" s="4"/>
      <c r="E523" s="4"/>
      <c r="F523" s="4"/>
      <c r="G523" s="4"/>
      <c r="H523" s="4"/>
      <c r="I523" s="4"/>
    </row>
    <row r="524" spans="1:9" x14ac:dyDescent="0.25">
      <c r="A524" s="4"/>
      <c r="B524" s="4"/>
      <c r="C524" s="4"/>
      <c r="D524" s="4"/>
      <c r="E524" s="4"/>
      <c r="F524" s="4"/>
      <c r="G524" s="4"/>
      <c r="H524" s="4"/>
      <c r="I524" s="4"/>
    </row>
    <row r="525" spans="1:9" x14ac:dyDescent="0.25">
      <c r="A525" s="4"/>
      <c r="B525" s="4"/>
      <c r="C525" s="4"/>
      <c r="D525" s="4"/>
      <c r="E525" s="4"/>
      <c r="F525" s="4"/>
      <c r="G525" s="4"/>
      <c r="H525" s="4"/>
      <c r="I525" s="4"/>
    </row>
    <row r="526" spans="1:9" x14ac:dyDescent="0.25">
      <c r="A526" s="4"/>
      <c r="B526" s="4"/>
      <c r="C526" s="4"/>
      <c r="D526" s="4"/>
      <c r="E526" s="4"/>
      <c r="F526" s="4"/>
      <c r="G526" s="4"/>
      <c r="H526" s="4"/>
      <c r="I526" s="4"/>
    </row>
    <row r="527" spans="1:9" x14ac:dyDescent="0.25">
      <c r="A527" s="4"/>
      <c r="B527" s="4"/>
      <c r="C527" s="4"/>
      <c r="D527" s="4"/>
      <c r="E527" s="4"/>
      <c r="F527" s="4"/>
      <c r="G527" s="4"/>
      <c r="H527" s="4"/>
      <c r="I527" s="4"/>
    </row>
    <row r="528" spans="1:9" x14ac:dyDescent="0.25">
      <c r="A528" s="4"/>
      <c r="B528" s="4"/>
      <c r="C528" s="4"/>
      <c r="D528" s="4"/>
      <c r="E528" s="4"/>
      <c r="F528" s="4"/>
      <c r="G528" s="4"/>
      <c r="H528" s="4"/>
      <c r="I528" s="4"/>
    </row>
    <row r="529" spans="1:9" x14ac:dyDescent="0.25">
      <c r="A529" s="4"/>
      <c r="B529" s="4"/>
      <c r="C529" s="4"/>
      <c r="D529" s="4"/>
      <c r="E529" s="4"/>
      <c r="F529" s="4"/>
      <c r="G529" s="4"/>
      <c r="H529" s="4"/>
      <c r="I529" s="4"/>
    </row>
    <row r="530" spans="1:9" x14ac:dyDescent="0.25">
      <c r="A530" s="4"/>
      <c r="B530" s="4"/>
      <c r="C530" s="4"/>
      <c r="D530" s="4"/>
      <c r="E530" s="4"/>
      <c r="F530" s="4"/>
      <c r="G530" s="4"/>
      <c r="H530" s="4"/>
      <c r="I530" s="4"/>
    </row>
    <row r="531" spans="1:9" x14ac:dyDescent="0.25">
      <c r="A531" s="4"/>
      <c r="B531" s="4"/>
      <c r="C531" s="4"/>
      <c r="D531" s="4"/>
      <c r="E531" s="4"/>
      <c r="F531" s="4"/>
      <c r="G531" s="4"/>
      <c r="H531" s="4"/>
      <c r="I531" s="4"/>
    </row>
    <row r="532" spans="1:9" x14ac:dyDescent="0.25">
      <c r="A532" s="4"/>
      <c r="B532" s="4"/>
      <c r="C532" s="4"/>
      <c r="D532" s="4"/>
      <c r="E532" s="4"/>
      <c r="F532" s="4"/>
      <c r="G532" s="4"/>
      <c r="H532" s="4"/>
      <c r="I532" s="4"/>
    </row>
    <row r="533" spans="1:9" x14ac:dyDescent="0.25">
      <c r="A533" s="4"/>
      <c r="B533" s="4"/>
      <c r="C533" s="4"/>
      <c r="D533" s="4"/>
      <c r="E533" s="4"/>
      <c r="F533" s="4"/>
      <c r="G533" s="4"/>
      <c r="H533" s="4"/>
      <c r="I533" s="4"/>
    </row>
    <row r="534" spans="1:9" x14ac:dyDescent="0.25">
      <c r="A534" s="4"/>
      <c r="B534" s="4"/>
      <c r="C534" s="4"/>
      <c r="D534" s="4"/>
      <c r="E534" s="4"/>
      <c r="F534" s="4"/>
      <c r="G534" s="4"/>
      <c r="H534" s="4"/>
      <c r="I534" s="4"/>
    </row>
    <row r="535" spans="1:9" x14ac:dyDescent="0.25">
      <c r="A535" s="4"/>
      <c r="B535" s="4"/>
      <c r="C535" s="4"/>
      <c r="D535" s="4"/>
      <c r="E535" s="4"/>
      <c r="F535" s="4"/>
      <c r="G535" s="4"/>
      <c r="H535" s="4"/>
      <c r="I535" s="4"/>
    </row>
    <row r="536" spans="1:9" x14ac:dyDescent="0.25">
      <c r="A536" s="4"/>
      <c r="B536" s="4"/>
      <c r="C536" s="4"/>
      <c r="D536" s="4"/>
      <c r="E536" s="4"/>
      <c r="F536" s="4"/>
      <c r="G536" s="4"/>
      <c r="H536" s="4"/>
      <c r="I536" s="4"/>
    </row>
    <row r="537" spans="1:9" x14ac:dyDescent="0.25">
      <c r="A537" s="4"/>
      <c r="B537" s="4"/>
      <c r="C537" s="4"/>
      <c r="D537" s="4"/>
      <c r="E537" s="4"/>
      <c r="F537" s="4"/>
      <c r="G537" s="4"/>
      <c r="H537" s="4"/>
      <c r="I537" s="4"/>
    </row>
    <row r="538" spans="1:9" x14ac:dyDescent="0.25">
      <c r="A538" s="4"/>
      <c r="B538" s="4"/>
      <c r="C538" s="4"/>
      <c r="D538" s="4"/>
      <c r="E538" s="4"/>
      <c r="F538" s="4"/>
      <c r="G538" s="4"/>
      <c r="H538" s="4"/>
      <c r="I538" s="4"/>
    </row>
    <row r="539" spans="1:9" x14ac:dyDescent="0.25">
      <c r="A539" s="4"/>
      <c r="B539" s="4"/>
      <c r="C539" s="4"/>
      <c r="D539" s="4"/>
      <c r="E539" s="4"/>
      <c r="F539" s="4"/>
      <c r="G539" s="4"/>
      <c r="H539" s="4"/>
      <c r="I539" s="4"/>
    </row>
    <row r="540" spans="1:9" x14ac:dyDescent="0.25">
      <c r="A540" s="4"/>
      <c r="B540" s="4"/>
      <c r="C540" s="4"/>
      <c r="D540" s="4"/>
      <c r="E540" s="4"/>
      <c r="F540" s="4"/>
      <c r="G540" s="4"/>
      <c r="H540" s="4"/>
      <c r="I540" s="4"/>
    </row>
    <row r="541" spans="1:9" x14ac:dyDescent="0.25">
      <c r="A541" s="4"/>
      <c r="B541" s="4"/>
      <c r="C541" s="4"/>
      <c r="D541" s="4"/>
      <c r="E541" s="4"/>
      <c r="F541" s="4"/>
      <c r="G541" s="4"/>
      <c r="H541" s="4"/>
      <c r="I541" s="4"/>
    </row>
    <row r="542" spans="1:9" x14ac:dyDescent="0.25">
      <c r="A542" s="4"/>
      <c r="B542" s="4"/>
      <c r="C542" s="4"/>
      <c r="D542" s="4"/>
      <c r="E542" s="4"/>
      <c r="F542" s="4"/>
      <c r="G542" s="4"/>
      <c r="H542" s="4"/>
      <c r="I542" s="4"/>
    </row>
    <row r="543" spans="1:9" x14ac:dyDescent="0.25">
      <c r="A543" s="4"/>
      <c r="B543" s="4"/>
      <c r="C543" s="4"/>
      <c r="D543" s="4"/>
      <c r="E543" s="4"/>
      <c r="F543" s="4"/>
      <c r="G543" s="4"/>
      <c r="H543" s="4"/>
      <c r="I543" s="4"/>
    </row>
    <row r="544" spans="1:9" x14ac:dyDescent="0.25">
      <c r="A544" s="4"/>
      <c r="B544" s="4"/>
      <c r="C544" s="4"/>
      <c r="D544" s="4"/>
      <c r="E544" s="4"/>
      <c r="F544" s="4"/>
      <c r="G544" s="4"/>
      <c r="H544" s="4"/>
      <c r="I544" s="4"/>
    </row>
    <row r="545" spans="1:9" x14ac:dyDescent="0.25">
      <c r="A545" s="4"/>
      <c r="B545" s="4"/>
      <c r="C545" s="4"/>
      <c r="D545" s="4"/>
      <c r="E545" s="4"/>
      <c r="F545" s="4"/>
      <c r="G545" s="4"/>
      <c r="H545" s="4"/>
      <c r="I545" s="4"/>
    </row>
    <row r="546" spans="1:9" x14ac:dyDescent="0.25">
      <c r="A546" s="4"/>
      <c r="B546" s="4"/>
      <c r="C546" s="4"/>
      <c r="D546" s="4"/>
      <c r="E546" s="4"/>
      <c r="F546" s="4"/>
      <c r="G546" s="4"/>
      <c r="H546" s="4"/>
      <c r="I546" s="4"/>
    </row>
    <row r="547" spans="1:9" x14ac:dyDescent="0.25">
      <c r="A547" s="4"/>
      <c r="B547" s="4"/>
      <c r="C547" s="4"/>
      <c r="D547" s="4"/>
      <c r="E547" s="4"/>
      <c r="F547" s="4"/>
      <c r="G547" s="4"/>
      <c r="H547" s="4"/>
      <c r="I547" s="4"/>
    </row>
    <row r="548" spans="1:9" x14ac:dyDescent="0.25">
      <c r="A548" s="4"/>
      <c r="B548" s="4"/>
      <c r="C548" s="4"/>
      <c r="D548" s="4"/>
      <c r="E548" s="4"/>
      <c r="F548" s="4"/>
      <c r="G548" s="4"/>
      <c r="H548" s="4"/>
      <c r="I548" s="4"/>
    </row>
    <row r="549" spans="1:9" x14ac:dyDescent="0.25">
      <c r="A549" s="4"/>
      <c r="B549" s="4"/>
      <c r="C549" s="4"/>
      <c r="D549" s="4"/>
      <c r="E549" s="4"/>
      <c r="F549" s="4"/>
      <c r="G549" s="4"/>
      <c r="H549" s="4"/>
      <c r="I549" s="4"/>
    </row>
    <row r="550" spans="1:9" x14ac:dyDescent="0.25">
      <c r="A550" s="4"/>
      <c r="B550" s="4"/>
      <c r="C550" s="4"/>
      <c r="D550" s="4"/>
      <c r="E550" s="4"/>
      <c r="F550" s="4"/>
      <c r="G550" s="4"/>
      <c r="H550" s="4"/>
      <c r="I550" s="4"/>
    </row>
    <row r="551" spans="1:9" x14ac:dyDescent="0.25">
      <c r="A551" s="4"/>
      <c r="B551" s="4"/>
      <c r="C551" s="4"/>
      <c r="D551" s="4"/>
      <c r="E551" s="4"/>
      <c r="F551" s="4"/>
      <c r="G551" s="4"/>
      <c r="H551" s="4"/>
      <c r="I551" s="4"/>
    </row>
    <row r="552" spans="1:9" x14ac:dyDescent="0.25">
      <c r="A552" s="4"/>
      <c r="B552" s="4"/>
      <c r="C552" s="4"/>
      <c r="D552" s="4"/>
      <c r="E552" s="4"/>
      <c r="F552" s="4"/>
      <c r="G552" s="4"/>
      <c r="H552" s="4"/>
      <c r="I552" s="4"/>
    </row>
    <row r="553" spans="1:9" x14ac:dyDescent="0.25">
      <c r="A553" s="4"/>
      <c r="B553" s="4"/>
      <c r="C553" s="4"/>
      <c r="D553" s="4"/>
      <c r="E553" s="4"/>
      <c r="F553" s="4"/>
      <c r="G553" s="4"/>
      <c r="H553" s="4"/>
      <c r="I553" s="4"/>
    </row>
    <row r="554" spans="1:9" x14ac:dyDescent="0.25">
      <c r="A554" s="4"/>
      <c r="B554" s="4"/>
      <c r="C554" s="4"/>
      <c r="D554" s="4"/>
      <c r="E554" s="4"/>
      <c r="F554" s="4"/>
      <c r="G554" s="4"/>
      <c r="H554" s="4"/>
      <c r="I554" s="4"/>
    </row>
    <row r="555" spans="1:9" x14ac:dyDescent="0.25">
      <c r="A555" s="4"/>
      <c r="B555" s="4"/>
      <c r="C555" s="4"/>
      <c r="D555" s="4"/>
      <c r="E555" s="4"/>
      <c r="F555" s="4"/>
      <c r="G555" s="4"/>
      <c r="H555" s="4"/>
      <c r="I555" s="4"/>
    </row>
    <row r="556" spans="1:9" x14ac:dyDescent="0.25">
      <c r="A556" s="4"/>
      <c r="B556" s="4"/>
      <c r="C556" s="4"/>
      <c r="D556" s="4"/>
      <c r="E556" s="4"/>
      <c r="F556" s="4"/>
      <c r="G556" s="4"/>
      <c r="H556" s="4"/>
      <c r="I556" s="4"/>
    </row>
    <row r="557" spans="1:9" x14ac:dyDescent="0.25">
      <c r="A557" s="4"/>
      <c r="B557" s="4"/>
      <c r="C557" s="4"/>
      <c r="D557" s="4"/>
      <c r="E557" s="4"/>
      <c r="F557" s="4"/>
      <c r="G557" s="4"/>
      <c r="H557" s="4"/>
      <c r="I557" s="4"/>
    </row>
    <row r="558" spans="1:9" x14ac:dyDescent="0.25">
      <c r="A558" s="4"/>
      <c r="B558" s="4"/>
      <c r="C558" s="4"/>
      <c r="D558" s="4"/>
      <c r="E558" s="4"/>
      <c r="F558" s="4"/>
      <c r="G558" s="4"/>
      <c r="H558" s="4"/>
      <c r="I558" s="4"/>
    </row>
    <row r="559" spans="1:9" x14ac:dyDescent="0.25">
      <c r="A559" s="4"/>
      <c r="B559" s="4"/>
      <c r="C559" s="4"/>
      <c r="D559" s="4"/>
      <c r="E559" s="4"/>
      <c r="F559" s="4"/>
      <c r="G559" s="4"/>
      <c r="H559" s="4"/>
      <c r="I559" s="4"/>
    </row>
    <row r="560" spans="1:9" x14ac:dyDescent="0.25">
      <c r="A560" s="4"/>
      <c r="B560" s="4"/>
      <c r="C560" s="4"/>
      <c r="D560" s="4"/>
      <c r="E560" s="4"/>
      <c r="F560" s="4"/>
      <c r="G560" s="4"/>
      <c r="H560" s="4"/>
      <c r="I560" s="4"/>
    </row>
    <row r="561" spans="1:9" x14ac:dyDescent="0.25">
      <c r="A561" s="4"/>
      <c r="B561" s="4"/>
      <c r="C561" s="4"/>
      <c r="D561" s="4"/>
      <c r="E561" s="4"/>
      <c r="F561" s="4"/>
      <c r="G561" s="4"/>
      <c r="H561" s="4"/>
      <c r="I561" s="4"/>
    </row>
    <row r="562" spans="1:9" x14ac:dyDescent="0.25">
      <c r="A562" s="4"/>
      <c r="B562" s="4"/>
      <c r="C562" s="4"/>
      <c r="D562" s="4"/>
      <c r="E562" s="4"/>
      <c r="F562" s="4"/>
      <c r="G562" s="4"/>
      <c r="H562" s="4"/>
      <c r="I562" s="4"/>
    </row>
    <row r="563" spans="1:9" x14ac:dyDescent="0.25">
      <c r="A563" s="4"/>
      <c r="B563" s="4"/>
      <c r="C563" s="4"/>
      <c r="D563" s="4"/>
      <c r="E563" s="4"/>
      <c r="F563" s="4"/>
      <c r="G563" s="4"/>
      <c r="H563" s="4"/>
      <c r="I563" s="4"/>
    </row>
    <row r="564" spans="1:9" x14ac:dyDescent="0.25">
      <c r="A564" s="4"/>
      <c r="B564" s="4"/>
      <c r="C564" s="4"/>
      <c r="D564" s="4"/>
      <c r="E564" s="4"/>
      <c r="F564" s="4"/>
      <c r="G564" s="4"/>
      <c r="H564" s="4"/>
      <c r="I564" s="4"/>
    </row>
    <row r="565" spans="1:9" x14ac:dyDescent="0.25">
      <c r="A565" s="4"/>
      <c r="B565" s="4"/>
      <c r="C565" s="4"/>
      <c r="D565" s="4"/>
      <c r="E565" s="4"/>
      <c r="F565" s="4"/>
      <c r="G565" s="4"/>
      <c r="H565" s="4"/>
      <c r="I565" s="4"/>
    </row>
    <row r="566" spans="1:9" x14ac:dyDescent="0.25">
      <c r="A566" s="4"/>
      <c r="B566" s="4"/>
      <c r="C566" s="4"/>
      <c r="D566" s="4"/>
      <c r="E566" s="4"/>
      <c r="F566" s="4"/>
      <c r="G566" s="4"/>
      <c r="H566" s="4"/>
      <c r="I566" s="4"/>
    </row>
    <row r="567" spans="1:9" x14ac:dyDescent="0.25">
      <c r="A567" s="4"/>
      <c r="B567" s="4"/>
      <c r="C567" s="4"/>
      <c r="D567" s="4"/>
      <c r="E567" s="4"/>
      <c r="F567" s="4"/>
      <c r="G567" s="4"/>
      <c r="H567" s="4"/>
      <c r="I567" s="4"/>
    </row>
    <row r="568" spans="1:9" x14ac:dyDescent="0.25">
      <c r="A568" s="4"/>
      <c r="B568" s="4"/>
      <c r="C568" s="4"/>
      <c r="D568" s="4"/>
      <c r="E568" s="4"/>
      <c r="F568" s="4"/>
      <c r="G568" s="4"/>
      <c r="H568" s="4"/>
      <c r="I568" s="4"/>
    </row>
    <row r="569" spans="1:9" x14ac:dyDescent="0.25">
      <c r="A569" s="4"/>
      <c r="B569" s="4"/>
      <c r="C569" s="4"/>
      <c r="D569" s="4"/>
      <c r="E569" s="4"/>
      <c r="F569" s="4"/>
      <c r="G569" s="4"/>
      <c r="H569" s="4"/>
      <c r="I569" s="4"/>
    </row>
    <row r="570" spans="1:9" x14ac:dyDescent="0.25">
      <c r="A570" s="4"/>
      <c r="B570" s="4"/>
      <c r="C570" s="4"/>
      <c r="D570" s="4"/>
      <c r="E570" s="4"/>
      <c r="F570" s="4"/>
      <c r="G570" s="4"/>
      <c r="H570" s="4"/>
      <c r="I570" s="4"/>
    </row>
    <row r="571" spans="1:9" x14ac:dyDescent="0.25">
      <c r="A571" s="4"/>
      <c r="B571" s="4"/>
      <c r="C571" s="4"/>
      <c r="D571" s="4"/>
      <c r="E571" s="4"/>
      <c r="F571" s="4"/>
      <c r="G571" s="4"/>
      <c r="H571" s="4"/>
      <c r="I571" s="4"/>
    </row>
    <row r="572" spans="1:9" x14ac:dyDescent="0.25">
      <c r="A572" s="4"/>
      <c r="B572" s="4"/>
      <c r="C572" s="4"/>
      <c r="D572" s="4"/>
      <c r="E572" s="4"/>
      <c r="F572" s="4"/>
      <c r="G572" s="4"/>
      <c r="H572" s="4"/>
      <c r="I572" s="4"/>
    </row>
    <row r="573" spans="1:9" x14ac:dyDescent="0.25">
      <c r="A573" s="4"/>
      <c r="B573" s="4"/>
      <c r="C573" s="4"/>
      <c r="D573" s="4"/>
      <c r="E573" s="4"/>
      <c r="F573" s="4"/>
      <c r="G573" s="4"/>
      <c r="H573" s="4"/>
      <c r="I573" s="4"/>
    </row>
    <row r="574" spans="1:9" x14ac:dyDescent="0.25">
      <c r="A574" s="4"/>
      <c r="B574" s="4"/>
      <c r="C574" s="4"/>
      <c r="D574" s="4"/>
      <c r="E574" s="4"/>
      <c r="F574" s="4"/>
      <c r="G574" s="4"/>
      <c r="H574" s="4"/>
      <c r="I574" s="4"/>
    </row>
    <row r="575" spans="1:9" x14ac:dyDescent="0.25">
      <c r="A575" s="4"/>
      <c r="B575" s="4"/>
      <c r="C575" s="4"/>
      <c r="D575" s="4"/>
      <c r="E575" s="4"/>
      <c r="F575" s="4"/>
      <c r="G575" s="4"/>
      <c r="H575" s="4"/>
      <c r="I575" s="4"/>
    </row>
    <row r="576" spans="1:9" x14ac:dyDescent="0.25">
      <c r="A576" s="4"/>
      <c r="B576" s="4"/>
      <c r="C576" s="4"/>
      <c r="D576" s="4"/>
      <c r="E576" s="4"/>
      <c r="F576" s="4"/>
      <c r="G576" s="4"/>
      <c r="H576" s="4"/>
      <c r="I576" s="4"/>
    </row>
    <row r="577" spans="1:9" x14ac:dyDescent="0.25">
      <c r="A577" s="4"/>
      <c r="B577" s="4"/>
      <c r="C577" s="4"/>
      <c r="D577" s="4"/>
      <c r="E577" s="4"/>
      <c r="F577" s="4"/>
      <c r="G577" s="4"/>
      <c r="H577" s="4"/>
      <c r="I577" s="4"/>
    </row>
    <row r="578" spans="1:9" x14ac:dyDescent="0.25">
      <c r="A578" s="4"/>
      <c r="B578" s="4"/>
      <c r="C578" s="4"/>
      <c r="D578" s="4"/>
      <c r="E578" s="4"/>
      <c r="F578" s="4"/>
      <c r="G578" s="4"/>
      <c r="H578" s="4"/>
      <c r="I578" s="4"/>
    </row>
    <row r="579" spans="1:9" x14ac:dyDescent="0.25">
      <c r="A579" s="4"/>
      <c r="B579" s="4"/>
      <c r="C579" s="4"/>
      <c r="D579" s="4"/>
      <c r="E579" s="4"/>
      <c r="F579" s="4"/>
      <c r="G579" s="4"/>
      <c r="H579" s="4"/>
      <c r="I579" s="4"/>
    </row>
    <row r="580" spans="1:9" x14ac:dyDescent="0.25">
      <c r="A580" s="4"/>
      <c r="B580" s="4"/>
      <c r="C580" s="4"/>
      <c r="D580" s="4"/>
      <c r="E580" s="4"/>
      <c r="F580" s="4"/>
      <c r="G580" s="4"/>
      <c r="H580" s="4"/>
      <c r="I580" s="4"/>
    </row>
    <row r="581" spans="1:9" x14ac:dyDescent="0.25">
      <c r="A581" s="4"/>
      <c r="B581" s="4"/>
      <c r="C581" s="4"/>
      <c r="D581" s="4"/>
      <c r="E581" s="4"/>
      <c r="F581" s="4"/>
      <c r="G581" s="4"/>
      <c r="H581" s="4"/>
      <c r="I581" s="4"/>
    </row>
    <row r="582" spans="1:9" x14ac:dyDescent="0.25">
      <c r="A582" s="4"/>
      <c r="B582" s="4"/>
      <c r="C582" s="4"/>
      <c r="D582" s="4"/>
      <c r="E582" s="4"/>
      <c r="F582" s="4"/>
      <c r="G582" s="4"/>
      <c r="H582" s="4"/>
      <c r="I582" s="4"/>
    </row>
    <row r="583" spans="1:9" x14ac:dyDescent="0.25">
      <c r="A583" s="4"/>
      <c r="B583" s="4"/>
      <c r="C583" s="4"/>
      <c r="D583" s="4"/>
      <c r="E583" s="4"/>
      <c r="F583" s="4"/>
      <c r="G583" s="4"/>
      <c r="H583" s="4"/>
      <c r="I583" s="4"/>
    </row>
    <row r="584" spans="1:9" x14ac:dyDescent="0.25">
      <c r="A584" s="4"/>
      <c r="B584" s="4"/>
      <c r="C584" s="4"/>
      <c r="D584" s="4"/>
      <c r="E584" s="4"/>
      <c r="F584" s="4"/>
      <c r="G584" s="4"/>
      <c r="H584" s="4"/>
      <c r="I584" s="4"/>
    </row>
    <row r="585" spans="1:9" x14ac:dyDescent="0.25">
      <c r="A585" s="4"/>
      <c r="B585" s="4"/>
      <c r="C585" s="4"/>
      <c r="D585" s="4"/>
      <c r="E585" s="4"/>
      <c r="F585" s="4"/>
      <c r="G585" s="4"/>
      <c r="H585" s="4"/>
      <c r="I585" s="4"/>
    </row>
    <row r="586" spans="1:9" x14ac:dyDescent="0.25">
      <c r="A586" s="4"/>
      <c r="B586" s="4"/>
      <c r="C586" s="4"/>
      <c r="D586" s="4"/>
      <c r="E586" s="4"/>
      <c r="F586" s="4"/>
      <c r="G586" s="4"/>
      <c r="H586" s="4"/>
      <c r="I586" s="4"/>
    </row>
    <row r="587" spans="1:9" x14ac:dyDescent="0.25">
      <c r="A587" s="4"/>
      <c r="B587" s="4"/>
      <c r="C587" s="4"/>
      <c r="D587" s="4"/>
      <c r="E587" s="4"/>
      <c r="F587" s="4"/>
      <c r="G587" s="4"/>
      <c r="H587" s="4"/>
      <c r="I587" s="4"/>
    </row>
    <row r="588" spans="1:9" x14ac:dyDescent="0.25">
      <c r="A588" s="4"/>
      <c r="B588" s="4"/>
      <c r="C588" s="4"/>
      <c r="D588" s="4"/>
      <c r="E588" s="4"/>
      <c r="F588" s="4"/>
      <c r="G588" s="4"/>
      <c r="H588" s="4"/>
      <c r="I588" s="4"/>
    </row>
    <row r="589" spans="1:9" x14ac:dyDescent="0.25">
      <c r="A589" s="4"/>
      <c r="B589" s="4"/>
      <c r="C589" s="4"/>
      <c r="D589" s="4"/>
      <c r="E589" s="4"/>
      <c r="F589" s="4"/>
      <c r="G589" s="4"/>
      <c r="H589" s="4"/>
      <c r="I589" s="4"/>
    </row>
    <row r="590" spans="1:9" x14ac:dyDescent="0.25">
      <c r="A590" s="4"/>
      <c r="B590" s="4"/>
      <c r="C590" s="4"/>
      <c r="D590" s="4"/>
      <c r="E590" s="4"/>
      <c r="F590" s="4"/>
      <c r="G590" s="4"/>
      <c r="H590" s="4"/>
      <c r="I590" s="4"/>
    </row>
    <row r="591" spans="1:9" x14ac:dyDescent="0.25">
      <c r="A591" s="4"/>
      <c r="B591" s="4"/>
      <c r="C591" s="4"/>
      <c r="D591" s="4"/>
      <c r="E591" s="4"/>
      <c r="F591" s="4"/>
      <c r="G591" s="4"/>
      <c r="H591" s="4"/>
      <c r="I591" s="4"/>
    </row>
    <row r="592" spans="1:9" x14ac:dyDescent="0.25">
      <c r="A592" s="4"/>
      <c r="B592" s="4"/>
      <c r="C592" s="4"/>
      <c r="D592" s="4"/>
      <c r="E592" s="4"/>
      <c r="F592" s="4"/>
      <c r="G592" s="4"/>
      <c r="H592" s="4"/>
      <c r="I592" s="4"/>
    </row>
    <row r="593" spans="1:9" x14ac:dyDescent="0.25">
      <c r="A593" s="4"/>
      <c r="B593" s="4"/>
      <c r="C593" s="4"/>
      <c r="D593" s="4"/>
      <c r="E593" s="4"/>
      <c r="F593" s="4"/>
      <c r="G593" s="4"/>
      <c r="H593" s="4"/>
      <c r="I593" s="4"/>
    </row>
    <row r="594" spans="1:9" x14ac:dyDescent="0.25">
      <c r="A594" s="4"/>
      <c r="B594" s="4"/>
      <c r="C594" s="4"/>
      <c r="D594" s="4"/>
      <c r="E594" s="4"/>
      <c r="F594" s="4"/>
      <c r="G594" s="4"/>
      <c r="H594" s="4"/>
      <c r="I594" s="4"/>
    </row>
    <row r="595" spans="1:9" x14ac:dyDescent="0.25">
      <c r="A595" s="4"/>
      <c r="B595" s="4"/>
      <c r="C595" s="4"/>
      <c r="D595" s="4"/>
      <c r="E595" s="4"/>
      <c r="F595" s="4"/>
      <c r="G595" s="4"/>
      <c r="H595" s="4"/>
      <c r="I595" s="4"/>
    </row>
    <row r="596" spans="1:9" x14ac:dyDescent="0.25">
      <c r="A596" s="4"/>
      <c r="B596" s="4"/>
      <c r="C596" s="4"/>
      <c r="D596" s="4"/>
      <c r="E596" s="4"/>
      <c r="F596" s="4"/>
      <c r="G596" s="4"/>
      <c r="H596" s="4"/>
      <c r="I596" s="4"/>
    </row>
    <row r="597" spans="1:9" x14ac:dyDescent="0.25">
      <c r="A597" s="4"/>
      <c r="B597" s="4"/>
      <c r="C597" s="4"/>
      <c r="D597" s="4"/>
      <c r="E597" s="4"/>
      <c r="F597" s="4"/>
      <c r="G597" s="4"/>
      <c r="H597" s="4"/>
      <c r="I597" s="4"/>
    </row>
    <row r="598" spans="1:9" x14ac:dyDescent="0.25">
      <c r="A598" s="4"/>
      <c r="B598" s="4"/>
      <c r="C598" s="4"/>
      <c r="D598" s="4"/>
      <c r="E598" s="4"/>
      <c r="F598" s="4"/>
      <c r="G598" s="4"/>
      <c r="H598" s="4"/>
      <c r="I598" s="4"/>
    </row>
    <row r="599" spans="1:9" x14ac:dyDescent="0.25">
      <c r="A599" s="4"/>
      <c r="B599" s="4"/>
      <c r="C599" s="4"/>
      <c r="D599" s="4"/>
      <c r="E599" s="4"/>
      <c r="F599" s="4"/>
      <c r="G599" s="4"/>
      <c r="H599" s="4"/>
      <c r="I599" s="4"/>
    </row>
    <row r="600" spans="1:9" x14ac:dyDescent="0.25">
      <c r="A600" s="4"/>
      <c r="B600" s="4"/>
      <c r="C600" s="4"/>
      <c r="D600" s="4"/>
      <c r="E600" s="4"/>
      <c r="F600" s="4"/>
      <c r="G600" s="4"/>
      <c r="H600" s="4"/>
      <c r="I600" s="4"/>
    </row>
    <row r="601" spans="1:9" x14ac:dyDescent="0.25">
      <c r="A601" s="4"/>
      <c r="B601" s="4"/>
      <c r="C601" s="4"/>
      <c r="D601" s="4"/>
      <c r="E601" s="4"/>
      <c r="F601" s="4"/>
      <c r="G601" s="4"/>
      <c r="H601" s="4"/>
      <c r="I601" s="4"/>
    </row>
    <row r="602" spans="1:9" x14ac:dyDescent="0.25">
      <c r="A602" s="4"/>
      <c r="B602" s="4"/>
      <c r="C602" s="4"/>
      <c r="D602" s="4"/>
      <c r="E602" s="4"/>
      <c r="F602" s="4"/>
      <c r="G602" s="4"/>
      <c r="H602" s="4"/>
      <c r="I602" s="4"/>
    </row>
    <row r="603" spans="1:9" x14ac:dyDescent="0.25">
      <c r="A603" s="4"/>
      <c r="B603" s="4"/>
      <c r="C603" s="4"/>
      <c r="D603" s="4"/>
      <c r="E603" s="4"/>
      <c r="F603" s="4"/>
      <c r="G603" s="4"/>
      <c r="H603" s="4"/>
      <c r="I603" s="4"/>
    </row>
    <row r="604" spans="1:9" x14ac:dyDescent="0.25">
      <c r="A604" s="4"/>
      <c r="B604" s="4"/>
      <c r="C604" s="4"/>
      <c r="D604" s="4"/>
      <c r="E604" s="4"/>
      <c r="F604" s="4"/>
      <c r="G604" s="4"/>
      <c r="H604" s="4"/>
      <c r="I604" s="4"/>
    </row>
    <row r="605" spans="1:9" x14ac:dyDescent="0.25">
      <c r="A605" s="4"/>
      <c r="B605" s="4"/>
      <c r="C605" s="4"/>
      <c r="D605" s="4"/>
      <c r="E605" s="4"/>
      <c r="F605" s="4"/>
      <c r="G605" s="4"/>
      <c r="H605" s="4"/>
      <c r="I605" s="4"/>
    </row>
    <row r="606" spans="1:9" x14ac:dyDescent="0.25">
      <c r="A606" s="4"/>
      <c r="B606" s="4"/>
      <c r="C606" s="4"/>
      <c r="D606" s="4"/>
      <c r="E606" s="4"/>
      <c r="F606" s="4"/>
      <c r="G606" s="4"/>
      <c r="H606" s="4"/>
      <c r="I606" s="4"/>
    </row>
    <row r="607" spans="1:9" x14ac:dyDescent="0.25">
      <c r="A607" s="4"/>
      <c r="B607" s="4"/>
      <c r="C607" s="4"/>
      <c r="D607" s="4"/>
      <c r="E607" s="4"/>
      <c r="F607" s="4"/>
      <c r="G607" s="4"/>
      <c r="H607" s="4"/>
      <c r="I607" s="4"/>
    </row>
    <row r="608" spans="1:9" x14ac:dyDescent="0.25">
      <c r="A608" s="4"/>
      <c r="B608" s="4"/>
      <c r="C608" s="4"/>
      <c r="D608" s="4"/>
      <c r="E608" s="4"/>
      <c r="F608" s="4"/>
      <c r="G608" s="4"/>
      <c r="H608" s="4"/>
      <c r="I608" s="4"/>
    </row>
    <row r="609" spans="1:9" x14ac:dyDescent="0.25">
      <c r="A609" s="4"/>
      <c r="B609" s="4"/>
      <c r="C609" s="4"/>
      <c r="D609" s="4"/>
      <c r="E609" s="4"/>
      <c r="F609" s="4"/>
      <c r="G609" s="4"/>
      <c r="H609" s="4"/>
      <c r="I609" s="4"/>
    </row>
    <row r="610" spans="1:9" x14ac:dyDescent="0.25">
      <c r="A610" s="4"/>
      <c r="B610" s="4"/>
      <c r="C610" s="4"/>
      <c r="D610" s="4"/>
      <c r="E610" s="4"/>
      <c r="F610" s="4"/>
      <c r="G610" s="4"/>
      <c r="H610" s="4"/>
      <c r="I610" s="4"/>
    </row>
    <row r="611" spans="1:9" x14ac:dyDescent="0.25">
      <c r="A611" s="4"/>
      <c r="B611" s="4"/>
      <c r="C611" s="4"/>
      <c r="D611" s="4"/>
      <c r="E611" s="4"/>
      <c r="F611" s="4"/>
      <c r="G611" s="4"/>
      <c r="H611" s="4"/>
      <c r="I611" s="4"/>
    </row>
    <row r="612" spans="1:9" x14ac:dyDescent="0.25">
      <c r="A612" s="4"/>
      <c r="B612" s="4"/>
      <c r="C612" s="4"/>
      <c r="D612" s="4"/>
      <c r="E612" s="4"/>
      <c r="F612" s="4"/>
      <c r="G612" s="4"/>
      <c r="H612" s="4"/>
      <c r="I612" s="4"/>
    </row>
    <row r="613" spans="1:9" x14ac:dyDescent="0.25">
      <c r="A613" s="4"/>
      <c r="B613" s="4"/>
      <c r="C613" s="4"/>
      <c r="D613" s="4"/>
      <c r="E613" s="4"/>
      <c r="F613" s="4"/>
      <c r="G613" s="4"/>
      <c r="H613" s="4"/>
      <c r="I613" s="4"/>
    </row>
    <row r="614" spans="1:9" x14ac:dyDescent="0.25">
      <c r="A614" s="4"/>
      <c r="B614" s="4"/>
      <c r="C614" s="4"/>
      <c r="D614" s="4"/>
      <c r="E614" s="4"/>
      <c r="F614" s="4"/>
      <c r="G614" s="4"/>
      <c r="H614" s="4"/>
      <c r="I614" s="4"/>
    </row>
    <row r="615" spans="1:9" x14ac:dyDescent="0.25">
      <c r="A615" s="4"/>
      <c r="B615" s="4"/>
      <c r="C615" s="4"/>
      <c r="D615" s="4"/>
      <c r="E615" s="4"/>
      <c r="F615" s="4"/>
      <c r="G615" s="4"/>
      <c r="H615" s="4"/>
      <c r="I615" s="4"/>
    </row>
    <row r="616" spans="1:9" x14ac:dyDescent="0.25">
      <c r="A616" s="4"/>
      <c r="B616" s="4"/>
      <c r="C616" s="4"/>
      <c r="D616" s="4"/>
      <c r="E616" s="4"/>
      <c r="F616" s="4"/>
      <c r="G616" s="4"/>
      <c r="H616" s="4"/>
      <c r="I616" s="4"/>
    </row>
    <row r="617" spans="1:9" x14ac:dyDescent="0.25">
      <c r="A617" s="4"/>
      <c r="B617" s="4"/>
      <c r="C617" s="4"/>
      <c r="D617" s="4"/>
      <c r="E617" s="4"/>
      <c r="F617" s="4"/>
      <c r="G617" s="4"/>
      <c r="H617" s="4"/>
      <c r="I617" s="4"/>
    </row>
    <row r="618" spans="1:9" x14ac:dyDescent="0.25">
      <c r="A618" s="4"/>
      <c r="B618" s="4"/>
      <c r="C618" s="4"/>
      <c r="D618" s="4"/>
      <c r="E618" s="4"/>
      <c r="F618" s="4"/>
      <c r="G618" s="4"/>
      <c r="H618" s="4"/>
      <c r="I618" s="4"/>
    </row>
    <row r="619" spans="1:9" x14ac:dyDescent="0.25">
      <c r="A619" s="4"/>
      <c r="B619" s="4"/>
      <c r="C619" s="4"/>
      <c r="D619" s="4"/>
      <c r="E619" s="4"/>
      <c r="F619" s="4"/>
      <c r="G619" s="4"/>
      <c r="H619" s="4"/>
      <c r="I619" s="4"/>
    </row>
    <row r="620" spans="1:9" x14ac:dyDescent="0.25">
      <c r="A620" s="4"/>
      <c r="B620" s="4"/>
      <c r="C620" s="4"/>
      <c r="D620" s="4"/>
      <c r="E620" s="4"/>
      <c r="F620" s="4"/>
      <c r="G620" s="4"/>
      <c r="H620" s="4"/>
      <c r="I620" s="4"/>
    </row>
    <row r="621" spans="1:9" x14ac:dyDescent="0.25">
      <c r="A621" s="4"/>
      <c r="B621" s="4"/>
      <c r="C621" s="4"/>
      <c r="D621" s="4"/>
      <c r="E621" s="4"/>
      <c r="F621" s="4"/>
      <c r="G621" s="4"/>
      <c r="H621" s="4"/>
      <c r="I621" s="4"/>
    </row>
    <row r="622" spans="1:9" x14ac:dyDescent="0.25">
      <c r="A622" s="4"/>
      <c r="B622" s="4"/>
      <c r="C622" s="4"/>
      <c r="D622" s="4"/>
      <c r="E622" s="4"/>
      <c r="F622" s="4"/>
      <c r="G622" s="4"/>
      <c r="H622" s="4"/>
      <c r="I622" s="4"/>
    </row>
    <row r="623" spans="1:9" x14ac:dyDescent="0.25">
      <c r="A623" s="4"/>
      <c r="B623" s="4"/>
      <c r="C623" s="4"/>
      <c r="D623" s="4"/>
      <c r="E623" s="4"/>
      <c r="F623" s="4"/>
      <c r="G623" s="4"/>
      <c r="H623" s="4"/>
      <c r="I623" s="4"/>
    </row>
    <row r="624" spans="1:9" x14ac:dyDescent="0.25">
      <c r="A624" s="4"/>
      <c r="B624" s="4"/>
      <c r="C624" s="4"/>
      <c r="D624" s="4"/>
      <c r="E624" s="4"/>
      <c r="F624" s="4"/>
      <c r="G624" s="4"/>
      <c r="H624" s="4"/>
      <c r="I624" s="4"/>
    </row>
    <row r="625" spans="1:9" x14ac:dyDescent="0.25">
      <c r="A625" s="4"/>
      <c r="B625" s="4"/>
      <c r="C625" s="4"/>
      <c r="D625" s="4"/>
      <c r="E625" s="4"/>
      <c r="F625" s="4"/>
      <c r="G625" s="4"/>
      <c r="H625" s="4"/>
      <c r="I625" s="4"/>
    </row>
    <row r="626" spans="1:9" x14ac:dyDescent="0.25">
      <c r="A626" s="4"/>
      <c r="B626" s="4"/>
      <c r="C626" s="4"/>
      <c r="D626" s="4"/>
      <c r="E626" s="4"/>
      <c r="F626" s="4"/>
      <c r="G626" s="4"/>
      <c r="H626" s="4"/>
      <c r="I626" s="4"/>
    </row>
    <row r="627" spans="1:9" x14ac:dyDescent="0.25">
      <c r="A627" s="4"/>
      <c r="B627" s="4"/>
      <c r="C627" s="4"/>
      <c r="D627" s="4"/>
      <c r="E627" s="4"/>
      <c r="F627" s="4"/>
      <c r="G627" s="4"/>
      <c r="H627" s="4"/>
      <c r="I627" s="4"/>
    </row>
    <row r="628" spans="1:9" x14ac:dyDescent="0.25">
      <c r="A628" s="4"/>
      <c r="B628" s="4"/>
      <c r="C628" s="4"/>
      <c r="D628" s="4"/>
      <c r="E628" s="4"/>
      <c r="F628" s="4"/>
      <c r="G628" s="4"/>
      <c r="H628" s="4"/>
      <c r="I628" s="4"/>
    </row>
    <row r="629" spans="1:9" x14ac:dyDescent="0.25">
      <c r="A629" s="4"/>
      <c r="B629" s="4"/>
      <c r="C629" s="4"/>
      <c r="D629" s="4"/>
      <c r="E629" s="4"/>
      <c r="F629" s="4"/>
      <c r="G629" s="4"/>
      <c r="H629" s="4"/>
      <c r="I629" s="4"/>
    </row>
    <row r="630" spans="1:9" x14ac:dyDescent="0.25">
      <c r="A630" s="4"/>
      <c r="B630" s="4"/>
      <c r="C630" s="4"/>
      <c r="D630" s="4"/>
      <c r="E630" s="4"/>
      <c r="F630" s="4"/>
      <c r="G630" s="4"/>
      <c r="H630" s="4"/>
      <c r="I630" s="4"/>
    </row>
    <row r="631" spans="1:9" x14ac:dyDescent="0.25">
      <c r="A631" s="4"/>
      <c r="B631" s="4"/>
      <c r="C631" s="4"/>
      <c r="D631" s="4"/>
      <c r="E631" s="4"/>
      <c r="F631" s="4"/>
      <c r="G631" s="4"/>
      <c r="H631" s="4"/>
      <c r="I631" s="4"/>
    </row>
    <row r="632" spans="1:9" x14ac:dyDescent="0.25">
      <c r="A632" s="4"/>
      <c r="B632" s="4"/>
      <c r="C632" s="4"/>
      <c r="D632" s="4"/>
      <c r="E632" s="4"/>
      <c r="F632" s="4"/>
      <c r="G632" s="4"/>
      <c r="H632" s="4"/>
      <c r="I632" s="4"/>
    </row>
    <row r="633" spans="1:9" x14ac:dyDescent="0.25">
      <c r="A633" s="4"/>
      <c r="B633" s="4"/>
      <c r="C633" s="4"/>
      <c r="D633" s="4"/>
      <c r="E633" s="4"/>
      <c r="F633" s="4"/>
      <c r="G633" s="4"/>
      <c r="H633" s="4"/>
      <c r="I633" s="4"/>
    </row>
    <row r="634" spans="1:9" x14ac:dyDescent="0.25">
      <c r="A634" s="4"/>
      <c r="B634" s="4"/>
      <c r="C634" s="4"/>
      <c r="D634" s="4"/>
      <c r="E634" s="4"/>
      <c r="F634" s="4"/>
      <c r="G634" s="4"/>
      <c r="H634" s="4"/>
      <c r="I634" s="4"/>
    </row>
    <row r="635" spans="1:9" x14ac:dyDescent="0.25">
      <c r="A635" s="4"/>
      <c r="B635" s="4"/>
      <c r="C635" s="4"/>
      <c r="D635" s="4"/>
      <c r="E635" s="4"/>
      <c r="F635" s="4"/>
      <c r="G635" s="4"/>
      <c r="H635" s="4"/>
      <c r="I635" s="4"/>
    </row>
    <row r="636" spans="1:9" x14ac:dyDescent="0.25">
      <c r="A636" s="4"/>
      <c r="B636" s="4"/>
      <c r="C636" s="4"/>
      <c r="D636" s="4"/>
      <c r="E636" s="4"/>
      <c r="F636" s="4"/>
      <c r="G636" s="4"/>
      <c r="H636" s="4"/>
      <c r="I636" s="4"/>
    </row>
    <row r="637" spans="1:9" x14ac:dyDescent="0.25">
      <c r="A637" s="4"/>
      <c r="B637" s="4"/>
      <c r="C637" s="4"/>
      <c r="D637" s="4"/>
      <c r="E637" s="4"/>
      <c r="F637" s="4"/>
      <c r="G637" s="4"/>
      <c r="H637" s="4"/>
      <c r="I637" s="4"/>
    </row>
    <row r="638" spans="1:9" x14ac:dyDescent="0.25">
      <c r="A638" s="4"/>
      <c r="B638" s="4"/>
      <c r="C638" s="4"/>
      <c r="D638" s="4"/>
      <c r="E638" s="4"/>
      <c r="F638" s="4"/>
      <c r="G638" s="4"/>
      <c r="H638" s="4"/>
      <c r="I638" s="4"/>
    </row>
    <row r="639" spans="1:9" x14ac:dyDescent="0.25">
      <c r="A639" s="4"/>
      <c r="B639" s="4"/>
      <c r="C639" s="4"/>
      <c r="D639" s="4"/>
      <c r="E639" s="4"/>
      <c r="F639" s="4"/>
      <c r="G639" s="4"/>
      <c r="H639" s="4"/>
      <c r="I639" s="4"/>
    </row>
    <row r="640" spans="1:9" x14ac:dyDescent="0.25">
      <c r="A640" s="4"/>
      <c r="B640" s="4"/>
      <c r="C640" s="4"/>
      <c r="D640" s="4"/>
      <c r="E640" s="4"/>
      <c r="F640" s="4"/>
      <c r="G640" s="4"/>
      <c r="H640" s="4"/>
      <c r="I640" s="4"/>
    </row>
    <row r="641" spans="1:9" x14ac:dyDescent="0.25">
      <c r="A641" s="4"/>
      <c r="B641" s="4"/>
      <c r="C641" s="4"/>
      <c r="D641" s="4"/>
      <c r="E641" s="4"/>
      <c r="F641" s="4"/>
      <c r="G641" s="4"/>
      <c r="H641" s="4"/>
      <c r="I641" s="4"/>
    </row>
    <row r="642" spans="1:9" x14ac:dyDescent="0.25">
      <c r="A642" s="4"/>
      <c r="B642" s="4"/>
      <c r="C642" s="4"/>
      <c r="D642" s="4"/>
      <c r="E642" s="4"/>
      <c r="F642" s="4"/>
      <c r="G642" s="4"/>
      <c r="H642" s="4"/>
      <c r="I642" s="4"/>
    </row>
    <row r="643" spans="1:9" x14ac:dyDescent="0.25">
      <c r="A643" s="4"/>
      <c r="B643" s="4"/>
      <c r="C643" s="4"/>
      <c r="D643" s="4"/>
      <c r="E643" s="4"/>
      <c r="F643" s="4"/>
      <c r="G643" s="4"/>
      <c r="H643" s="4"/>
      <c r="I643" s="4"/>
    </row>
    <row r="644" spans="1:9" x14ac:dyDescent="0.25">
      <c r="A644" s="4"/>
      <c r="B644" s="4"/>
      <c r="C644" s="4"/>
      <c r="D644" s="4"/>
      <c r="E644" s="4"/>
      <c r="F644" s="4"/>
      <c r="G644" s="4"/>
      <c r="H644" s="4"/>
      <c r="I644" s="4"/>
    </row>
    <row r="645" spans="1:9" x14ac:dyDescent="0.25">
      <c r="A645" s="4"/>
      <c r="B645" s="4"/>
      <c r="C645" s="4"/>
      <c r="D645" s="4"/>
      <c r="E645" s="4"/>
      <c r="F645" s="4"/>
      <c r="G645" s="4"/>
      <c r="H645" s="4"/>
      <c r="I645" s="4"/>
    </row>
    <row r="646" spans="1:9" x14ac:dyDescent="0.25">
      <c r="A646" s="4"/>
      <c r="B646" s="4"/>
      <c r="C646" s="4"/>
      <c r="D646" s="4"/>
      <c r="E646" s="4"/>
      <c r="F646" s="4"/>
      <c r="G646" s="4"/>
      <c r="H646" s="4"/>
      <c r="I646" s="4"/>
    </row>
    <row r="647" spans="1:9" x14ac:dyDescent="0.25">
      <c r="A647" s="4"/>
      <c r="B647" s="4"/>
      <c r="C647" s="4"/>
      <c r="D647" s="4"/>
      <c r="E647" s="4"/>
      <c r="F647" s="4"/>
      <c r="G647" s="4"/>
      <c r="H647" s="4"/>
      <c r="I647" s="4"/>
    </row>
    <row r="648" spans="1:9" x14ac:dyDescent="0.25">
      <c r="A648" s="4"/>
      <c r="B648" s="4"/>
      <c r="C648" s="4"/>
      <c r="D648" s="4"/>
      <c r="E648" s="4"/>
      <c r="F648" s="4"/>
      <c r="G648" s="4"/>
      <c r="H648" s="4"/>
      <c r="I648" s="4"/>
    </row>
    <row r="649" spans="1:9" x14ac:dyDescent="0.25">
      <c r="A649" s="4"/>
      <c r="B649" s="4"/>
      <c r="C649" s="4"/>
      <c r="D649" s="4"/>
      <c r="E649" s="4"/>
      <c r="F649" s="4"/>
      <c r="G649" s="4"/>
      <c r="H649" s="4"/>
      <c r="I649" s="4"/>
    </row>
    <row r="650" spans="1:9" x14ac:dyDescent="0.25">
      <c r="A650" s="4"/>
      <c r="B650" s="4"/>
      <c r="C650" s="4"/>
      <c r="D650" s="4"/>
      <c r="E650" s="4"/>
      <c r="F650" s="4"/>
      <c r="G650" s="4"/>
      <c r="H650" s="4"/>
      <c r="I650" s="4"/>
    </row>
    <row r="651" spans="1:9" x14ac:dyDescent="0.25">
      <c r="A651" s="4"/>
      <c r="B651" s="4"/>
      <c r="C651" s="4"/>
      <c r="D651" s="4"/>
      <c r="E651" s="4"/>
      <c r="F651" s="4"/>
      <c r="G651" s="4"/>
      <c r="H651" s="4"/>
      <c r="I651" s="4"/>
    </row>
    <row r="652" spans="1:9" x14ac:dyDescent="0.25">
      <c r="A652" s="4"/>
      <c r="B652" s="4"/>
      <c r="C652" s="4"/>
      <c r="D652" s="4"/>
      <c r="E652" s="4"/>
      <c r="F652" s="4"/>
      <c r="G652" s="4"/>
      <c r="H652" s="4"/>
      <c r="I652" s="4"/>
    </row>
    <row r="653" spans="1:9" x14ac:dyDescent="0.25">
      <c r="A653" s="4"/>
      <c r="B653" s="4"/>
      <c r="C653" s="4"/>
      <c r="D653" s="4"/>
      <c r="E653" s="4"/>
      <c r="F653" s="4"/>
      <c r="G653" s="4"/>
      <c r="H653" s="4"/>
      <c r="I653" s="4"/>
    </row>
    <row r="654" spans="1:9" x14ac:dyDescent="0.25">
      <c r="A654" s="4"/>
      <c r="B654" s="4"/>
      <c r="C654" s="4"/>
      <c r="D654" s="4"/>
      <c r="E654" s="4"/>
      <c r="F654" s="4"/>
      <c r="G654" s="4"/>
      <c r="H654" s="4"/>
      <c r="I654" s="4"/>
    </row>
    <row r="655" spans="1:9" x14ac:dyDescent="0.25">
      <c r="A655" s="4"/>
      <c r="B655" s="4"/>
      <c r="C655" s="4"/>
      <c r="D655" s="4"/>
      <c r="E655" s="4"/>
      <c r="F655" s="4"/>
      <c r="G655" s="4"/>
      <c r="H655" s="4"/>
      <c r="I655" s="4"/>
    </row>
    <row r="656" spans="1:9" x14ac:dyDescent="0.25">
      <c r="A656" s="4"/>
      <c r="B656" s="4"/>
      <c r="C656" s="4"/>
      <c r="D656" s="4"/>
      <c r="E656" s="4"/>
      <c r="F656" s="4"/>
      <c r="G656" s="4"/>
      <c r="H656" s="4"/>
      <c r="I656" s="4"/>
    </row>
    <row r="657" spans="1:9" x14ac:dyDescent="0.25">
      <c r="A657" s="4"/>
      <c r="B657" s="4"/>
      <c r="C657" s="4"/>
      <c r="D657" s="4"/>
      <c r="E657" s="4"/>
      <c r="F657" s="4"/>
      <c r="G657" s="4"/>
      <c r="H657" s="4"/>
      <c r="I657" s="4"/>
    </row>
    <row r="658" spans="1:9" x14ac:dyDescent="0.25">
      <c r="A658" s="4"/>
      <c r="B658" s="4"/>
      <c r="C658" s="4"/>
      <c r="D658" s="4"/>
      <c r="E658" s="4"/>
      <c r="F658" s="4"/>
      <c r="G658" s="4"/>
      <c r="H658" s="4"/>
      <c r="I658" s="4"/>
    </row>
    <row r="659" spans="1:9" x14ac:dyDescent="0.25">
      <c r="A659" s="4"/>
      <c r="B659" s="4"/>
      <c r="C659" s="4"/>
      <c r="D659" s="4"/>
      <c r="E659" s="4"/>
      <c r="F659" s="4"/>
      <c r="G659" s="4"/>
      <c r="H659" s="4"/>
      <c r="I659" s="4"/>
    </row>
    <row r="660" spans="1:9" x14ac:dyDescent="0.25">
      <c r="A660" s="4"/>
      <c r="B660" s="4"/>
      <c r="C660" s="4"/>
      <c r="D660" s="4"/>
      <c r="E660" s="4"/>
      <c r="F660" s="4"/>
      <c r="G660" s="4"/>
      <c r="H660" s="4"/>
      <c r="I660" s="4"/>
    </row>
    <row r="661" spans="1:9" x14ac:dyDescent="0.25">
      <c r="A661" s="4"/>
      <c r="B661" s="4"/>
      <c r="C661" s="4"/>
      <c r="D661" s="4"/>
      <c r="E661" s="4"/>
      <c r="F661" s="4"/>
      <c r="G661" s="4"/>
      <c r="H661" s="4"/>
      <c r="I661" s="4"/>
    </row>
    <row r="662" spans="1:9" x14ac:dyDescent="0.25">
      <c r="A662" s="4"/>
      <c r="B662" s="4"/>
      <c r="C662" s="4"/>
      <c r="D662" s="4"/>
      <c r="E662" s="4"/>
      <c r="F662" s="4"/>
      <c r="G662" s="4"/>
      <c r="H662" s="4"/>
      <c r="I662" s="4"/>
    </row>
    <row r="663" spans="1:9" x14ac:dyDescent="0.25">
      <c r="A663" s="4"/>
      <c r="B663" s="4"/>
      <c r="C663" s="4"/>
      <c r="D663" s="4"/>
      <c r="E663" s="4"/>
      <c r="F663" s="4"/>
      <c r="G663" s="4"/>
      <c r="H663" s="4"/>
      <c r="I663" s="4"/>
    </row>
    <row r="664" spans="1:9" x14ac:dyDescent="0.25">
      <c r="A664" s="4"/>
      <c r="B664" s="4"/>
      <c r="C664" s="4"/>
      <c r="D664" s="4"/>
      <c r="E664" s="4"/>
      <c r="F664" s="4"/>
      <c r="G664" s="4"/>
      <c r="H664" s="4"/>
      <c r="I664" s="4"/>
    </row>
    <row r="665" spans="1:9" x14ac:dyDescent="0.25">
      <c r="A665" s="4"/>
      <c r="B665" s="4"/>
      <c r="C665" s="4"/>
      <c r="D665" s="4"/>
      <c r="E665" s="4"/>
      <c r="F665" s="4"/>
      <c r="G665" s="4"/>
      <c r="H665" s="4"/>
      <c r="I665" s="4"/>
    </row>
    <row r="666" spans="1:9" x14ac:dyDescent="0.25">
      <c r="A666" s="4"/>
      <c r="B666" s="4"/>
      <c r="C666" s="4"/>
      <c r="D666" s="4"/>
      <c r="E666" s="4"/>
      <c r="F666" s="4"/>
      <c r="G666" s="4"/>
      <c r="H666" s="4"/>
      <c r="I666" s="4"/>
    </row>
    <row r="667" spans="1:9" x14ac:dyDescent="0.25">
      <c r="A667" s="4"/>
      <c r="B667" s="4"/>
      <c r="C667" s="4"/>
      <c r="D667" s="4"/>
      <c r="E667" s="4"/>
      <c r="F667" s="4"/>
      <c r="G667" s="4"/>
      <c r="H667" s="4"/>
      <c r="I667" s="4"/>
    </row>
    <row r="668" spans="1:9" x14ac:dyDescent="0.25">
      <c r="A668" s="4"/>
      <c r="B668" s="4"/>
      <c r="C668" s="4"/>
      <c r="D668" s="4"/>
      <c r="E668" s="4"/>
      <c r="F668" s="4"/>
      <c r="G668" s="4"/>
      <c r="H668" s="4"/>
      <c r="I668" s="4"/>
    </row>
    <row r="669" spans="1:9" x14ac:dyDescent="0.25">
      <c r="A669" s="4"/>
      <c r="B669" s="4"/>
      <c r="C669" s="4"/>
      <c r="D669" s="4"/>
      <c r="E669" s="4"/>
      <c r="F669" s="4"/>
      <c r="G669" s="4"/>
      <c r="H669" s="4"/>
      <c r="I669" s="4"/>
    </row>
    <row r="670" spans="1:9" x14ac:dyDescent="0.25">
      <c r="A670" s="4"/>
      <c r="B670" s="4"/>
      <c r="C670" s="4"/>
      <c r="D670" s="4"/>
      <c r="E670" s="4"/>
      <c r="F670" s="4"/>
      <c r="G670" s="4"/>
      <c r="H670" s="4"/>
      <c r="I670" s="4"/>
    </row>
    <row r="671" spans="1:9" x14ac:dyDescent="0.25">
      <c r="A671" s="4"/>
      <c r="B671" s="4"/>
      <c r="C671" s="4"/>
      <c r="D671" s="4"/>
      <c r="E671" s="4"/>
      <c r="F671" s="4"/>
      <c r="G671" s="4"/>
      <c r="H671" s="4"/>
      <c r="I671" s="4"/>
    </row>
    <row r="672" spans="1:9" x14ac:dyDescent="0.25">
      <c r="A672" s="4"/>
      <c r="B672" s="4"/>
      <c r="C672" s="4"/>
      <c r="D672" s="4"/>
      <c r="E672" s="4"/>
      <c r="F672" s="4"/>
      <c r="G672" s="4"/>
      <c r="H672" s="4"/>
      <c r="I672" s="4"/>
    </row>
    <row r="673" spans="1:9" x14ac:dyDescent="0.25">
      <c r="A673" s="4"/>
      <c r="B673" s="4"/>
      <c r="C673" s="4"/>
      <c r="D673" s="4"/>
      <c r="E673" s="4"/>
      <c r="F673" s="4"/>
      <c r="G673" s="4"/>
      <c r="H673" s="4"/>
      <c r="I673" s="4"/>
    </row>
    <row r="674" spans="1:9" x14ac:dyDescent="0.25">
      <c r="A674" s="4"/>
      <c r="B674" s="4"/>
      <c r="C674" s="4"/>
      <c r="D674" s="4"/>
      <c r="E674" s="4"/>
      <c r="F674" s="4"/>
      <c r="G674" s="4"/>
      <c r="H674" s="4"/>
      <c r="I674" s="4"/>
    </row>
    <row r="675" spans="1:9" x14ac:dyDescent="0.25">
      <c r="A675" s="4"/>
      <c r="B675" s="4"/>
      <c r="C675" s="4"/>
      <c r="D675" s="4"/>
      <c r="E675" s="4"/>
      <c r="F675" s="4"/>
      <c r="G675" s="4"/>
      <c r="H675" s="4"/>
      <c r="I675" s="4"/>
    </row>
    <row r="676" spans="1:9" x14ac:dyDescent="0.25">
      <c r="A676" s="4"/>
      <c r="B676" s="4"/>
      <c r="C676" s="4"/>
      <c r="D676" s="4"/>
      <c r="E676" s="4"/>
      <c r="F676" s="4"/>
      <c r="G676" s="4"/>
      <c r="H676" s="4"/>
      <c r="I676" s="4"/>
    </row>
    <row r="677" spans="1:9" x14ac:dyDescent="0.25">
      <c r="A677" s="4"/>
      <c r="B677" s="4"/>
      <c r="C677" s="4"/>
      <c r="D677" s="4"/>
      <c r="E677" s="4"/>
      <c r="F677" s="4"/>
      <c r="G677" s="4"/>
      <c r="H677" s="4"/>
      <c r="I677" s="4"/>
    </row>
    <row r="678" spans="1:9" x14ac:dyDescent="0.25">
      <c r="A678" s="4"/>
      <c r="B678" s="4"/>
      <c r="C678" s="4"/>
      <c r="D678" s="4"/>
      <c r="E678" s="4"/>
      <c r="F678" s="4"/>
      <c r="G678" s="4"/>
      <c r="H678" s="4"/>
      <c r="I678" s="4"/>
    </row>
    <row r="679" spans="1:9" x14ac:dyDescent="0.25">
      <c r="A679" s="4"/>
      <c r="B679" s="4"/>
      <c r="C679" s="4"/>
      <c r="D679" s="4"/>
      <c r="E679" s="4"/>
      <c r="F679" s="4"/>
      <c r="G679" s="4"/>
      <c r="H679" s="4"/>
      <c r="I679" s="4"/>
    </row>
    <row r="680" spans="1:9" x14ac:dyDescent="0.25">
      <c r="A680" s="4"/>
      <c r="B680" s="4"/>
      <c r="C680" s="4"/>
      <c r="D680" s="4"/>
      <c r="E680" s="4"/>
      <c r="F680" s="4"/>
      <c r="G680" s="4"/>
      <c r="H680" s="4"/>
      <c r="I680" s="4"/>
    </row>
    <row r="681" spans="1:9" x14ac:dyDescent="0.25">
      <c r="A681" s="4"/>
      <c r="B681" s="4"/>
      <c r="C681" s="4"/>
      <c r="D681" s="4"/>
      <c r="E681" s="4"/>
      <c r="F681" s="4"/>
      <c r="G681" s="4"/>
      <c r="H681" s="4"/>
      <c r="I681" s="4"/>
    </row>
    <row r="682" spans="1:9" x14ac:dyDescent="0.25">
      <c r="A682" s="4"/>
      <c r="B682" s="4"/>
      <c r="C682" s="4"/>
      <c r="D682" s="4"/>
      <c r="E682" s="4"/>
      <c r="F682" s="4"/>
      <c r="G682" s="4"/>
      <c r="H682" s="4"/>
      <c r="I682" s="4"/>
    </row>
    <row r="683" spans="1:9" x14ac:dyDescent="0.25">
      <c r="A683" s="4"/>
      <c r="B683" s="4"/>
      <c r="C683" s="4"/>
      <c r="D683" s="4"/>
      <c r="E683" s="4"/>
      <c r="F683" s="4"/>
      <c r="G683" s="4"/>
      <c r="H683" s="4"/>
      <c r="I683" s="4"/>
    </row>
    <row r="684" spans="1:9" x14ac:dyDescent="0.25">
      <c r="A684" s="4"/>
      <c r="B684" s="4"/>
      <c r="C684" s="4"/>
      <c r="D684" s="4"/>
      <c r="E684" s="4"/>
      <c r="F684" s="4"/>
      <c r="G684" s="4"/>
      <c r="H684" s="4"/>
      <c r="I684" s="4"/>
    </row>
    <row r="685" spans="1:9" x14ac:dyDescent="0.25">
      <c r="A685" s="4"/>
      <c r="B685" s="4"/>
      <c r="C685" s="4"/>
      <c r="D685" s="4"/>
      <c r="E685" s="4"/>
      <c r="F685" s="4"/>
      <c r="G685" s="4"/>
      <c r="H685" s="4"/>
      <c r="I685" s="4"/>
    </row>
    <row r="686" spans="1:9" x14ac:dyDescent="0.25">
      <c r="A686" s="4"/>
      <c r="B686" s="4"/>
      <c r="C686" s="4"/>
      <c r="D686" s="4"/>
      <c r="E686" s="4"/>
      <c r="F686" s="4"/>
      <c r="G686" s="4"/>
      <c r="H686" s="4"/>
      <c r="I686" s="4"/>
    </row>
    <row r="687" spans="1:9" x14ac:dyDescent="0.25">
      <c r="A687" s="4"/>
      <c r="B687" s="4"/>
      <c r="C687" s="4"/>
      <c r="D687" s="4"/>
      <c r="E687" s="4"/>
      <c r="F687" s="4"/>
      <c r="G687" s="4"/>
      <c r="H687" s="4"/>
      <c r="I687" s="4"/>
    </row>
    <row r="688" spans="1:9" x14ac:dyDescent="0.25">
      <c r="A688" s="4"/>
      <c r="B688" s="4"/>
      <c r="C688" s="4"/>
      <c r="D688" s="4"/>
      <c r="E688" s="4"/>
      <c r="F688" s="4"/>
      <c r="G688" s="4"/>
      <c r="H688" s="4"/>
      <c r="I688" s="4"/>
    </row>
    <row r="689" spans="1:9" x14ac:dyDescent="0.25">
      <c r="A689" s="4"/>
      <c r="B689" s="4"/>
      <c r="C689" s="4"/>
      <c r="D689" s="4"/>
      <c r="E689" s="4"/>
      <c r="F689" s="4"/>
      <c r="G689" s="4"/>
      <c r="H689" s="4"/>
      <c r="I689" s="4"/>
    </row>
    <row r="690" spans="1:9" x14ac:dyDescent="0.25">
      <c r="A690" s="4"/>
      <c r="B690" s="4"/>
      <c r="C690" s="4"/>
      <c r="D690" s="4"/>
      <c r="E690" s="4"/>
      <c r="F690" s="4"/>
      <c r="G690" s="4"/>
      <c r="H690" s="4"/>
      <c r="I690" s="4"/>
    </row>
    <row r="691" spans="1:9" x14ac:dyDescent="0.25">
      <c r="A691" s="4"/>
      <c r="B691" s="4"/>
      <c r="C691" s="4"/>
      <c r="D691" s="4"/>
      <c r="E691" s="4"/>
      <c r="F691" s="4"/>
      <c r="G691" s="4"/>
      <c r="H691" s="4"/>
      <c r="I691" s="4"/>
    </row>
    <row r="692" spans="1:9" x14ac:dyDescent="0.25">
      <c r="A692" s="4"/>
      <c r="B692" s="4"/>
      <c r="C692" s="4"/>
      <c r="D692" s="4"/>
      <c r="E692" s="4"/>
      <c r="F692" s="4"/>
      <c r="G692" s="4"/>
      <c r="H692" s="4"/>
      <c r="I692" s="4"/>
    </row>
    <row r="693" spans="1:9" x14ac:dyDescent="0.25">
      <c r="A693" s="4"/>
      <c r="B693" s="4"/>
      <c r="C693" s="4"/>
      <c r="D693" s="4"/>
      <c r="E693" s="4"/>
      <c r="F693" s="4"/>
      <c r="G693" s="4"/>
      <c r="H693" s="4"/>
      <c r="I693" s="4"/>
    </row>
    <row r="694" spans="1:9" x14ac:dyDescent="0.25">
      <c r="A694" s="4"/>
      <c r="B694" s="4"/>
      <c r="C694" s="4"/>
      <c r="D694" s="4"/>
      <c r="E694" s="4"/>
      <c r="F694" s="4"/>
      <c r="G694" s="4"/>
      <c r="H694" s="4"/>
      <c r="I694" s="4"/>
    </row>
    <row r="695" spans="1:9" x14ac:dyDescent="0.25">
      <c r="A695" s="4"/>
      <c r="B695" s="4"/>
      <c r="C695" s="4"/>
      <c r="D695" s="4"/>
      <c r="E695" s="4"/>
      <c r="F695" s="4"/>
      <c r="G695" s="4"/>
      <c r="H695" s="4"/>
      <c r="I695" s="4"/>
    </row>
    <row r="696" spans="1:9" x14ac:dyDescent="0.25">
      <c r="A696" s="4"/>
      <c r="B696" s="4"/>
      <c r="C696" s="4"/>
      <c r="D696" s="4"/>
      <c r="E696" s="4"/>
      <c r="F696" s="4"/>
      <c r="G696" s="4"/>
      <c r="H696" s="4"/>
      <c r="I696" s="4"/>
    </row>
    <row r="697" spans="1:9" x14ac:dyDescent="0.25">
      <c r="A697" s="4"/>
      <c r="B697" s="4"/>
      <c r="C697" s="4"/>
      <c r="D697" s="4"/>
      <c r="E697" s="4"/>
      <c r="F697" s="4"/>
      <c r="G697" s="4"/>
      <c r="H697" s="4"/>
      <c r="I697" s="4"/>
    </row>
    <row r="698" spans="1:9" x14ac:dyDescent="0.25">
      <c r="A698" s="4"/>
      <c r="B698" s="4"/>
      <c r="C698" s="4"/>
      <c r="D698" s="4"/>
      <c r="E698" s="4"/>
      <c r="F698" s="4"/>
      <c r="G698" s="4"/>
      <c r="H698" s="4"/>
      <c r="I698" s="4"/>
    </row>
    <row r="699" spans="1:9" x14ac:dyDescent="0.25">
      <c r="A699" s="4"/>
      <c r="B699" s="4"/>
      <c r="C699" s="4"/>
      <c r="D699" s="4"/>
      <c r="E699" s="4"/>
      <c r="F699" s="4"/>
      <c r="G699" s="4"/>
      <c r="H699" s="4"/>
      <c r="I699" s="4"/>
    </row>
    <row r="700" spans="1:9" x14ac:dyDescent="0.25">
      <c r="A700" s="4"/>
      <c r="B700" s="4"/>
      <c r="C700" s="4"/>
      <c r="D700" s="4"/>
      <c r="E700" s="4"/>
      <c r="F700" s="4"/>
      <c r="G700" s="4"/>
      <c r="H700" s="4"/>
      <c r="I700" s="4"/>
    </row>
    <row r="701" spans="1:9" x14ac:dyDescent="0.25">
      <c r="A701" s="4"/>
      <c r="B701" s="4"/>
      <c r="C701" s="4"/>
      <c r="D701" s="4"/>
      <c r="E701" s="4"/>
      <c r="F701" s="4"/>
      <c r="G701" s="4"/>
      <c r="H701" s="4"/>
      <c r="I701" s="4"/>
    </row>
    <row r="702" spans="1:9" x14ac:dyDescent="0.25">
      <c r="A702" s="4"/>
      <c r="B702" s="4"/>
      <c r="C702" s="4"/>
      <c r="D702" s="4"/>
      <c r="E702" s="4"/>
      <c r="F702" s="4"/>
      <c r="G702" s="4"/>
      <c r="H702" s="4"/>
      <c r="I702" s="4"/>
    </row>
    <row r="703" spans="1:9" x14ac:dyDescent="0.25">
      <c r="A703" s="4"/>
      <c r="B703" s="4"/>
      <c r="C703" s="4"/>
      <c r="D703" s="4"/>
      <c r="E703" s="4"/>
      <c r="F703" s="4"/>
      <c r="G703" s="4"/>
      <c r="H703" s="4"/>
      <c r="I703" s="4"/>
    </row>
    <row r="704" spans="1:9" x14ac:dyDescent="0.25">
      <c r="A704" s="4"/>
      <c r="B704" s="4"/>
      <c r="C704" s="4"/>
      <c r="D704" s="4"/>
      <c r="E704" s="4"/>
      <c r="F704" s="4"/>
      <c r="G704" s="4"/>
      <c r="H704" s="4"/>
      <c r="I704" s="4"/>
    </row>
    <row r="705" spans="1:9" x14ac:dyDescent="0.25">
      <c r="A705" s="4"/>
      <c r="B705" s="4"/>
      <c r="C705" s="4"/>
      <c r="D705" s="4"/>
      <c r="E705" s="4"/>
      <c r="F705" s="4"/>
      <c r="G705" s="4"/>
      <c r="H705" s="4"/>
      <c r="I705" s="4"/>
    </row>
    <row r="706" spans="1:9" x14ac:dyDescent="0.25">
      <c r="A706" s="4"/>
      <c r="B706" s="4"/>
      <c r="C706" s="4"/>
      <c r="D706" s="4"/>
      <c r="E706" s="4"/>
      <c r="F706" s="4"/>
      <c r="G706" s="4"/>
      <c r="H706" s="4"/>
      <c r="I706" s="4"/>
    </row>
    <row r="707" spans="1:9" x14ac:dyDescent="0.25">
      <c r="A707" s="4"/>
      <c r="B707" s="4"/>
      <c r="C707" s="4"/>
      <c r="D707" s="4"/>
      <c r="E707" s="4"/>
      <c r="F707" s="4"/>
      <c r="G707" s="4"/>
      <c r="H707" s="4"/>
      <c r="I707" s="4"/>
    </row>
    <row r="708" spans="1:9" x14ac:dyDescent="0.25">
      <c r="A708" s="4"/>
      <c r="B708" s="4"/>
      <c r="C708" s="4"/>
      <c r="D708" s="4"/>
      <c r="E708" s="4"/>
      <c r="F708" s="4"/>
      <c r="G708" s="4"/>
      <c r="H708" s="4"/>
      <c r="I708" s="4"/>
    </row>
    <row r="709" spans="1:9" x14ac:dyDescent="0.25">
      <c r="A709" s="4"/>
      <c r="B709" s="4"/>
      <c r="C709" s="4"/>
      <c r="D709" s="4"/>
      <c r="E709" s="4"/>
      <c r="F709" s="4"/>
      <c r="G709" s="4"/>
      <c r="H709" s="4"/>
      <c r="I709" s="4"/>
    </row>
    <row r="710" spans="1:9" x14ac:dyDescent="0.25">
      <c r="A710" s="4"/>
      <c r="B710" s="4"/>
      <c r="C710" s="4"/>
      <c r="D710" s="4"/>
      <c r="E710" s="4"/>
      <c r="F710" s="4"/>
      <c r="G710" s="4"/>
      <c r="H710" s="4"/>
      <c r="I710" s="4"/>
    </row>
    <row r="711" spans="1:9" x14ac:dyDescent="0.25">
      <c r="A711" s="4"/>
      <c r="B711" s="4"/>
      <c r="C711" s="4"/>
      <c r="D711" s="4"/>
      <c r="E711" s="4"/>
      <c r="F711" s="4"/>
      <c r="G711" s="4"/>
      <c r="H711" s="4"/>
      <c r="I711" s="4"/>
    </row>
    <row r="712" spans="1:9" x14ac:dyDescent="0.25">
      <c r="A712" s="4"/>
      <c r="B712" s="4"/>
      <c r="C712" s="4"/>
      <c r="D712" s="4"/>
      <c r="E712" s="4"/>
      <c r="F712" s="4"/>
      <c r="G712" s="4"/>
      <c r="H712" s="4"/>
      <c r="I712" s="4"/>
    </row>
    <row r="713" spans="1:9" x14ac:dyDescent="0.25">
      <c r="A713" s="4"/>
      <c r="B713" s="4"/>
      <c r="C713" s="4"/>
      <c r="D713" s="4"/>
      <c r="E713" s="4"/>
      <c r="F713" s="4"/>
      <c r="G713" s="4"/>
      <c r="H713" s="4"/>
      <c r="I713" s="4"/>
    </row>
    <row r="714" spans="1:9" x14ac:dyDescent="0.25">
      <c r="A714" s="4"/>
      <c r="B714" s="4"/>
      <c r="C714" s="4"/>
      <c r="D714" s="4"/>
      <c r="E714" s="4"/>
      <c r="F714" s="4"/>
      <c r="G714" s="4"/>
      <c r="H714" s="4"/>
      <c r="I714" s="4"/>
    </row>
    <row r="715" spans="1:9" x14ac:dyDescent="0.25">
      <c r="A715" s="4"/>
      <c r="B715" s="4"/>
      <c r="C715" s="4"/>
      <c r="D715" s="4"/>
      <c r="E715" s="4"/>
      <c r="F715" s="4"/>
      <c r="G715" s="4"/>
      <c r="H715" s="4"/>
      <c r="I715" s="4"/>
    </row>
    <row r="716" spans="1:9" x14ac:dyDescent="0.25">
      <c r="A716" s="4"/>
      <c r="B716" s="4"/>
      <c r="C716" s="4"/>
      <c r="D716" s="4"/>
      <c r="E716" s="4"/>
      <c r="F716" s="4"/>
      <c r="G716" s="4"/>
      <c r="H716" s="4"/>
      <c r="I716" s="4"/>
    </row>
    <row r="717" spans="1:9" x14ac:dyDescent="0.25">
      <c r="A717" s="4"/>
      <c r="B717" s="4"/>
      <c r="C717" s="4"/>
      <c r="D717" s="4"/>
      <c r="E717" s="4"/>
      <c r="F717" s="4"/>
      <c r="G717" s="4"/>
      <c r="H717" s="4"/>
      <c r="I717" s="4"/>
    </row>
    <row r="718" spans="1:9" x14ac:dyDescent="0.25">
      <c r="A718" s="4"/>
      <c r="B718" s="4"/>
      <c r="C718" s="4"/>
      <c r="D718" s="4"/>
      <c r="E718" s="4"/>
      <c r="F718" s="4"/>
      <c r="G718" s="4"/>
      <c r="H718" s="4"/>
      <c r="I718" s="4"/>
    </row>
    <row r="719" spans="1:9" x14ac:dyDescent="0.25">
      <c r="A719" s="4"/>
      <c r="B719" s="4"/>
      <c r="C719" s="4"/>
      <c r="D719" s="4"/>
      <c r="E719" s="4"/>
      <c r="F719" s="4"/>
      <c r="G719" s="4"/>
      <c r="H719" s="4"/>
      <c r="I719" s="4"/>
    </row>
    <row r="720" spans="1:9" x14ac:dyDescent="0.25">
      <c r="A720" s="4"/>
      <c r="B720" s="4"/>
      <c r="C720" s="4"/>
      <c r="D720" s="4"/>
      <c r="E720" s="4"/>
      <c r="F720" s="4"/>
      <c r="G720" s="4"/>
      <c r="H720" s="4"/>
      <c r="I720" s="4"/>
    </row>
    <row r="721" spans="1:9" x14ac:dyDescent="0.25">
      <c r="A721" s="4"/>
      <c r="B721" s="4"/>
      <c r="C721" s="4"/>
      <c r="D721" s="4"/>
      <c r="E721" s="4"/>
      <c r="F721" s="4"/>
      <c r="G721" s="4"/>
      <c r="H721" s="4"/>
      <c r="I721" s="4"/>
    </row>
    <row r="722" spans="1:9" x14ac:dyDescent="0.25">
      <c r="A722" s="4"/>
      <c r="B722" s="4"/>
      <c r="C722" s="4"/>
      <c r="D722" s="4"/>
      <c r="E722" s="4"/>
      <c r="F722" s="4"/>
      <c r="G722" s="4"/>
      <c r="H722" s="4"/>
      <c r="I722" s="4"/>
    </row>
    <row r="723" spans="1:9" x14ac:dyDescent="0.25">
      <c r="A723" s="4"/>
      <c r="B723" s="4"/>
      <c r="C723" s="4"/>
      <c r="D723" s="4"/>
      <c r="E723" s="4"/>
      <c r="F723" s="4"/>
      <c r="G723" s="4"/>
      <c r="H723" s="4"/>
      <c r="I723" s="4"/>
    </row>
    <row r="724" spans="1:9" x14ac:dyDescent="0.25">
      <c r="A724" s="4"/>
      <c r="B724" s="4"/>
      <c r="C724" s="4"/>
      <c r="D724" s="4"/>
      <c r="E724" s="4"/>
      <c r="F724" s="4"/>
      <c r="G724" s="4"/>
      <c r="H724" s="4"/>
      <c r="I724" s="4"/>
    </row>
    <row r="725" spans="1:9" x14ac:dyDescent="0.25">
      <c r="A725" s="4"/>
      <c r="B725" s="4"/>
      <c r="C725" s="4"/>
      <c r="D725" s="4"/>
      <c r="E725" s="4"/>
      <c r="F725" s="4"/>
      <c r="G725" s="4"/>
      <c r="H725" s="4"/>
      <c r="I725" s="4"/>
    </row>
    <row r="726" spans="1:9" x14ac:dyDescent="0.25">
      <c r="A726" s="4"/>
      <c r="B726" s="4"/>
      <c r="C726" s="4"/>
      <c r="D726" s="4"/>
      <c r="E726" s="4"/>
      <c r="F726" s="4"/>
      <c r="G726" s="4"/>
      <c r="H726" s="4"/>
      <c r="I726" s="4"/>
    </row>
    <row r="727" spans="1:9" x14ac:dyDescent="0.25">
      <c r="A727" s="4"/>
      <c r="B727" s="4"/>
      <c r="C727" s="4"/>
      <c r="D727" s="4"/>
      <c r="E727" s="4"/>
      <c r="F727" s="4"/>
      <c r="G727" s="4"/>
      <c r="H727" s="4"/>
      <c r="I727" s="4"/>
    </row>
    <row r="728" spans="1:9" x14ac:dyDescent="0.25">
      <c r="A728" s="4"/>
      <c r="B728" s="4"/>
      <c r="C728" s="4"/>
      <c r="D728" s="4"/>
      <c r="E728" s="4"/>
      <c r="F728" s="4"/>
      <c r="G728" s="4"/>
      <c r="H728" s="4"/>
      <c r="I728" s="4"/>
    </row>
    <row r="729" spans="1:9" x14ac:dyDescent="0.25">
      <c r="A729" s="4"/>
      <c r="B729" s="4"/>
      <c r="C729" s="4"/>
      <c r="D729" s="4"/>
      <c r="E729" s="4"/>
      <c r="F729" s="4"/>
      <c r="G729" s="4"/>
      <c r="H729" s="4"/>
      <c r="I729" s="4"/>
    </row>
    <row r="730" spans="1:9" x14ac:dyDescent="0.25">
      <c r="A730" s="4"/>
      <c r="B730" s="4"/>
      <c r="C730" s="4"/>
      <c r="D730" s="4"/>
      <c r="E730" s="4"/>
      <c r="F730" s="4"/>
      <c r="G730" s="4"/>
      <c r="H730" s="4"/>
      <c r="I730" s="4"/>
    </row>
    <row r="731" spans="1:9" x14ac:dyDescent="0.25">
      <c r="A731" s="4"/>
      <c r="B731" s="4"/>
      <c r="C731" s="4"/>
      <c r="D731" s="4"/>
      <c r="E731" s="4"/>
      <c r="F731" s="4"/>
      <c r="G731" s="4"/>
      <c r="H731" s="4"/>
      <c r="I731" s="4"/>
    </row>
    <row r="732" spans="1:9" x14ac:dyDescent="0.25">
      <c r="A732" s="4"/>
      <c r="B732" s="4"/>
      <c r="C732" s="4"/>
      <c r="D732" s="4"/>
      <c r="E732" s="4"/>
      <c r="F732" s="4"/>
      <c r="G732" s="4"/>
      <c r="H732" s="4"/>
      <c r="I732" s="4"/>
    </row>
    <row r="733" spans="1:9" x14ac:dyDescent="0.25">
      <c r="A733" s="4"/>
      <c r="B733" s="4"/>
      <c r="C733" s="4"/>
      <c r="D733" s="4"/>
      <c r="E733" s="4"/>
      <c r="F733" s="4"/>
      <c r="G733" s="4"/>
      <c r="H733" s="4"/>
      <c r="I733" s="4"/>
    </row>
    <row r="734" spans="1:9" x14ac:dyDescent="0.25">
      <c r="A734" s="4"/>
      <c r="B734" s="4"/>
      <c r="C734" s="4"/>
      <c r="D734" s="4"/>
      <c r="E734" s="4"/>
      <c r="F734" s="4"/>
      <c r="G734" s="4"/>
      <c r="H734" s="4"/>
      <c r="I734" s="4"/>
    </row>
    <row r="735" spans="1:9" x14ac:dyDescent="0.25">
      <c r="A735" s="4"/>
      <c r="B735" s="4"/>
      <c r="C735" s="4"/>
      <c r="D735" s="4"/>
      <c r="E735" s="4"/>
      <c r="F735" s="4"/>
      <c r="G735" s="4"/>
      <c r="H735" s="4"/>
      <c r="I735" s="4"/>
    </row>
    <row r="736" spans="1:9" x14ac:dyDescent="0.25">
      <c r="A736" s="4"/>
      <c r="B736" s="4"/>
      <c r="C736" s="4"/>
      <c r="D736" s="4"/>
      <c r="E736" s="4"/>
      <c r="F736" s="4"/>
      <c r="G736" s="4"/>
      <c r="H736" s="4"/>
      <c r="I736" s="4"/>
    </row>
    <row r="737" spans="1:9" x14ac:dyDescent="0.25">
      <c r="A737" s="4"/>
      <c r="B737" s="4"/>
      <c r="C737" s="4"/>
      <c r="D737" s="4"/>
      <c r="E737" s="4"/>
      <c r="F737" s="4"/>
      <c r="G737" s="4"/>
      <c r="H737" s="4"/>
      <c r="I737" s="4"/>
    </row>
    <row r="738" spans="1:9" x14ac:dyDescent="0.25">
      <c r="A738" s="4"/>
      <c r="B738" s="4"/>
      <c r="C738" s="4"/>
      <c r="D738" s="4"/>
      <c r="E738" s="4"/>
      <c r="F738" s="4"/>
      <c r="G738" s="4"/>
      <c r="H738" s="4"/>
      <c r="I738" s="4"/>
    </row>
    <row r="739" spans="1:9" x14ac:dyDescent="0.25">
      <c r="A739" s="4"/>
      <c r="B739" s="4"/>
      <c r="C739" s="4"/>
      <c r="D739" s="4"/>
      <c r="E739" s="4"/>
      <c r="F739" s="4"/>
      <c r="G739" s="4"/>
      <c r="H739" s="4"/>
      <c r="I739" s="4"/>
    </row>
    <row r="740" spans="1:9" x14ac:dyDescent="0.25">
      <c r="A740" s="4"/>
      <c r="B740" s="4"/>
      <c r="C740" s="4"/>
      <c r="D740" s="4"/>
      <c r="E740" s="4"/>
      <c r="F740" s="4"/>
      <c r="G740" s="4"/>
      <c r="H740" s="4"/>
      <c r="I740" s="4"/>
    </row>
    <row r="741" spans="1:9" x14ac:dyDescent="0.25">
      <c r="A741" s="4"/>
      <c r="B741" s="4"/>
      <c r="C741" s="4"/>
      <c r="D741" s="4"/>
      <c r="E741" s="4"/>
      <c r="F741" s="4"/>
      <c r="G741" s="4"/>
      <c r="H741" s="4"/>
      <c r="I741" s="4"/>
    </row>
    <row r="742" spans="1:9" x14ac:dyDescent="0.25">
      <c r="A742" s="4"/>
      <c r="B742" s="4"/>
      <c r="C742" s="4"/>
      <c r="D742" s="4"/>
      <c r="E742" s="4"/>
      <c r="F742" s="4"/>
      <c r="G742" s="4"/>
      <c r="H742" s="4"/>
      <c r="I742" s="4"/>
    </row>
    <row r="743" spans="1:9" x14ac:dyDescent="0.25">
      <c r="A743" s="4"/>
      <c r="B743" s="4"/>
      <c r="C743" s="4"/>
      <c r="D743" s="4"/>
      <c r="E743" s="4"/>
      <c r="F743" s="4"/>
      <c r="G743" s="4"/>
      <c r="H743" s="4"/>
      <c r="I743" s="4"/>
    </row>
    <row r="744" spans="1:9" x14ac:dyDescent="0.25">
      <c r="A744" s="4"/>
      <c r="B744" s="4"/>
      <c r="C744" s="4"/>
      <c r="D744" s="4"/>
      <c r="E744" s="4"/>
      <c r="F744" s="4"/>
      <c r="G744" s="4"/>
      <c r="H744" s="4"/>
      <c r="I744" s="4"/>
    </row>
    <row r="745" spans="1:9" x14ac:dyDescent="0.25">
      <c r="A745" s="4"/>
      <c r="B745" s="4"/>
      <c r="C745" s="4"/>
      <c r="D745" s="4"/>
      <c r="E745" s="4"/>
      <c r="F745" s="4"/>
      <c r="G745" s="4"/>
      <c r="H745" s="4"/>
      <c r="I745" s="4"/>
    </row>
    <row r="746" spans="1:9" x14ac:dyDescent="0.25">
      <c r="A746" s="4"/>
      <c r="B746" s="4"/>
      <c r="C746" s="4"/>
      <c r="D746" s="4"/>
      <c r="E746" s="4"/>
      <c r="F746" s="4"/>
      <c r="G746" s="4"/>
      <c r="H746" s="4"/>
      <c r="I746" s="4"/>
    </row>
    <row r="747" spans="1:9" x14ac:dyDescent="0.25">
      <c r="A747" s="4"/>
      <c r="B747" s="4"/>
      <c r="C747" s="4"/>
      <c r="D747" s="4"/>
      <c r="E747" s="4"/>
      <c r="F747" s="4"/>
      <c r="G747" s="4"/>
      <c r="H747" s="4"/>
      <c r="I747" s="4"/>
    </row>
    <row r="748" spans="1:9" x14ac:dyDescent="0.25">
      <c r="A748" s="4"/>
      <c r="B748" s="4"/>
      <c r="C748" s="4"/>
      <c r="D748" s="4"/>
      <c r="E748" s="4"/>
      <c r="F748" s="4"/>
      <c r="G748" s="4"/>
      <c r="H748" s="4"/>
      <c r="I748" s="4"/>
    </row>
    <row r="749" spans="1:9" x14ac:dyDescent="0.25">
      <c r="A749" s="4"/>
      <c r="B749" s="4"/>
      <c r="C749" s="4"/>
      <c r="D749" s="4"/>
      <c r="E749" s="4"/>
      <c r="F749" s="4"/>
      <c r="G749" s="4"/>
      <c r="H749" s="4"/>
      <c r="I749" s="4"/>
    </row>
    <row r="750" spans="1:9" x14ac:dyDescent="0.25">
      <c r="A750" s="4"/>
      <c r="B750" s="4"/>
      <c r="C750" s="4"/>
      <c r="D750" s="4"/>
      <c r="E750" s="4"/>
      <c r="F750" s="4"/>
      <c r="G750" s="4"/>
      <c r="H750" s="4"/>
      <c r="I750" s="4"/>
    </row>
    <row r="751" spans="1:9" x14ac:dyDescent="0.25">
      <c r="A751" s="4"/>
      <c r="B751" s="4"/>
      <c r="C751" s="4"/>
      <c r="D751" s="4"/>
      <c r="E751" s="4"/>
      <c r="F751" s="4"/>
      <c r="G751" s="4"/>
      <c r="H751" s="4"/>
      <c r="I751" s="4"/>
    </row>
    <row r="752" spans="1:9" x14ac:dyDescent="0.25">
      <c r="A752" s="4"/>
      <c r="B752" s="4"/>
      <c r="C752" s="4"/>
      <c r="D752" s="4"/>
      <c r="E752" s="4"/>
      <c r="F752" s="4"/>
      <c r="G752" s="4"/>
      <c r="H752" s="4"/>
      <c r="I752" s="4"/>
    </row>
    <row r="753" spans="1:9" x14ac:dyDescent="0.25">
      <c r="A753" s="4"/>
      <c r="B753" s="4"/>
      <c r="C753" s="4"/>
      <c r="D753" s="4"/>
      <c r="E753" s="4"/>
      <c r="F753" s="4"/>
      <c r="G753" s="4"/>
      <c r="H753" s="4"/>
      <c r="I753" s="4"/>
    </row>
    <row r="754" spans="1:9" x14ac:dyDescent="0.25">
      <c r="A754" s="4"/>
      <c r="B754" s="4"/>
      <c r="C754" s="4"/>
      <c r="D754" s="4"/>
      <c r="E754" s="4"/>
      <c r="F754" s="4"/>
      <c r="G754" s="4"/>
      <c r="H754" s="4"/>
      <c r="I754" s="4"/>
    </row>
    <row r="755" spans="1:9" x14ac:dyDescent="0.25">
      <c r="A755" s="4"/>
      <c r="B755" s="4"/>
      <c r="C755" s="4"/>
      <c r="D755" s="4"/>
      <c r="E755" s="4"/>
      <c r="F755" s="4"/>
      <c r="G755" s="4"/>
      <c r="H755" s="4"/>
      <c r="I755" s="4"/>
    </row>
    <row r="756" spans="1:9" x14ac:dyDescent="0.25">
      <c r="A756" s="4"/>
      <c r="B756" s="4"/>
      <c r="C756" s="4"/>
      <c r="D756" s="4"/>
      <c r="E756" s="4"/>
      <c r="F756" s="4"/>
      <c r="G756" s="4"/>
      <c r="H756" s="4"/>
      <c r="I756" s="4"/>
    </row>
    <row r="757" spans="1:9" x14ac:dyDescent="0.25">
      <c r="A757" s="4"/>
      <c r="B757" s="4"/>
      <c r="C757" s="4"/>
      <c r="D757" s="4"/>
      <c r="E757" s="4"/>
      <c r="F757" s="4"/>
      <c r="G757" s="4"/>
      <c r="H757" s="4"/>
      <c r="I757" s="4"/>
    </row>
    <row r="758" spans="1:9" x14ac:dyDescent="0.25">
      <c r="A758" s="4"/>
      <c r="B758" s="4"/>
      <c r="C758" s="4"/>
      <c r="D758" s="4"/>
      <c r="E758" s="4"/>
      <c r="F758" s="4"/>
      <c r="G758" s="4"/>
      <c r="H758" s="4"/>
      <c r="I758" s="4"/>
    </row>
    <row r="759" spans="1:9" x14ac:dyDescent="0.25">
      <c r="A759" s="4"/>
      <c r="B759" s="4"/>
      <c r="C759" s="4"/>
      <c r="D759" s="4"/>
      <c r="E759" s="4"/>
      <c r="F759" s="4"/>
      <c r="G759" s="4"/>
      <c r="H759" s="4"/>
      <c r="I759" s="4"/>
    </row>
    <row r="760" spans="1:9" x14ac:dyDescent="0.25">
      <c r="A760" s="4"/>
      <c r="B760" s="4"/>
      <c r="C760" s="4"/>
      <c r="D760" s="4"/>
      <c r="E760" s="4"/>
      <c r="F760" s="4"/>
      <c r="G760" s="4"/>
      <c r="H760" s="4"/>
      <c r="I760" s="4"/>
    </row>
    <row r="761" spans="1:9" x14ac:dyDescent="0.25">
      <c r="A761" s="4"/>
      <c r="B761" s="4"/>
      <c r="C761" s="4"/>
      <c r="D761" s="4"/>
      <c r="E761" s="4"/>
      <c r="F761" s="4"/>
      <c r="G761" s="4"/>
      <c r="H761" s="4"/>
      <c r="I761" s="4"/>
    </row>
    <row r="762" spans="1:9" x14ac:dyDescent="0.25">
      <c r="A762" s="4"/>
      <c r="B762" s="4"/>
      <c r="C762" s="4"/>
      <c r="D762" s="4"/>
      <c r="E762" s="4"/>
      <c r="F762" s="4"/>
      <c r="G762" s="4"/>
      <c r="H762" s="4"/>
      <c r="I762" s="4"/>
    </row>
    <row r="763" spans="1:9" x14ac:dyDescent="0.25">
      <c r="A763" s="4"/>
      <c r="B763" s="4"/>
      <c r="C763" s="4"/>
      <c r="D763" s="4"/>
      <c r="E763" s="4"/>
      <c r="F763" s="4"/>
      <c r="G763" s="4"/>
      <c r="H763" s="4"/>
      <c r="I763" s="4"/>
    </row>
    <row r="764" spans="1:9" x14ac:dyDescent="0.25">
      <c r="A764" s="4"/>
      <c r="B764" s="4"/>
      <c r="C764" s="4"/>
      <c r="D764" s="4"/>
      <c r="E764" s="4"/>
      <c r="F764" s="4"/>
      <c r="G764" s="4"/>
      <c r="H764" s="4"/>
      <c r="I764" s="4"/>
    </row>
    <row r="765" spans="1:9" x14ac:dyDescent="0.25">
      <c r="A765" s="4"/>
      <c r="B765" s="4"/>
      <c r="C765" s="4"/>
      <c r="D765" s="4"/>
      <c r="E765" s="4"/>
      <c r="F765" s="4"/>
      <c r="G765" s="4"/>
      <c r="H765" s="4"/>
      <c r="I765" s="4"/>
    </row>
    <row r="766" spans="1:9" x14ac:dyDescent="0.25">
      <c r="A766" s="4"/>
      <c r="B766" s="4"/>
      <c r="C766" s="4"/>
      <c r="D766" s="4"/>
      <c r="E766" s="4"/>
      <c r="F766" s="4"/>
      <c r="G766" s="4"/>
      <c r="H766" s="4"/>
      <c r="I766" s="4"/>
    </row>
    <row r="767" spans="1:9" x14ac:dyDescent="0.25">
      <c r="A767" s="4"/>
      <c r="B767" s="4"/>
      <c r="C767" s="4"/>
      <c r="D767" s="4"/>
      <c r="E767" s="4"/>
      <c r="F767" s="4"/>
      <c r="G767" s="4"/>
      <c r="H767" s="4"/>
      <c r="I767" s="4"/>
    </row>
    <row r="768" spans="1:9" x14ac:dyDescent="0.25">
      <c r="A768" s="4"/>
      <c r="B768" s="4"/>
      <c r="C768" s="4"/>
      <c r="D768" s="4"/>
      <c r="E768" s="4"/>
      <c r="F768" s="4"/>
      <c r="G768" s="4"/>
      <c r="H768" s="4"/>
      <c r="I768" s="4"/>
    </row>
    <row r="769" spans="1:9" x14ac:dyDescent="0.25">
      <c r="A769" s="4"/>
      <c r="B769" s="4"/>
      <c r="C769" s="4"/>
      <c r="D769" s="4"/>
      <c r="E769" s="4"/>
      <c r="F769" s="4"/>
      <c r="G769" s="4"/>
      <c r="H769" s="4"/>
      <c r="I769" s="4"/>
    </row>
    <row r="770" spans="1:9" x14ac:dyDescent="0.25">
      <c r="A770" s="4"/>
      <c r="B770" s="4"/>
      <c r="C770" s="4"/>
      <c r="D770" s="4"/>
      <c r="E770" s="4"/>
      <c r="F770" s="4"/>
      <c r="G770" s="4"/>
      <c r="H770" s="4"/>
      <c r="I770" s="4"/>
    </row>
    <row r="771" spans="1:9" x14ac:dyDescent="0.25">
      <c r="A771" s="4"/>
      <c r="B771" s="4"/>
      <c r="C771" s="4"/>
      <c r="D771" s="4"/>
      <c r="E771" s="4"/>
      <c r="F771" s="4"/>
      <c r="G771" s="4"/>
      <c r="H771" s="4"/>
      <c r="I771" s="4"/>
    </row>
    <row r="772" spans="1:9" x14ac:dyDescent="0.25">
      <c r="A772" s="4"/>
      <c r="B772" s="4"/>
      <c r="C772" s="4"/>
      <c r="D772" s="4"/>
      <c r="E772" s="4"/>
      <c r="F772" s="4"/>
      <c r="G772" s="4"/>
      <c r="H772" s="4"/>
      <c r="I772" s="4"/>
    </row>
    <row r="773" spans="1:9" x14ac:dyDescent="0.25">
      <c r="A773" s="4"/>
      <c r="B773" s="4"/>
      <c r="C773" s="4"/>
      <c r="D773" s="4"/>
      <c r="E773" s="4"/>
      <c r="F773" s="4"/>
      <c r="G773" s="4"/>
      <c r="H773" s="4"/>
      <c r="I773" s="4"/>
    </row>
    <row r="774" spans="1:9" x14ac:dyDescent="0.25">
      <c r="A774" s="4"/>
      <c r="B774" s="4"/>
      <c r="C774" s="4"/>
      <c r="D774" s="4"/>
      <c r="E774" s="4"/>
      <c r="F774" s="4"/>
      <c r="G774" s="4"/>
      <c r="H774" s="4"/>
      <c r="I774" s="4"/>
    </row>
    <row r="775" spans="1:9" x14ac:dyDescent="0.25">
      <c r="A775" s="4"/>
      <c r="B775" s="4"/>
      <c r="C775" s="4"/>
      <c r="D775" s="4"/>
      <c r="E775" s="4"/>
      <c r="F775" s="4"/>
      <c r="G775" s="4"/>
      <c r="H775" s="4"/>
      <c r="I775" s="4"/>
    </row>
    <row r="776" spans="1:9" x14ac:dyDescent="0.25">
      <c r="A776" s="4"/>
      <c r="B776" s="4"/>
      <c r="C776" s="4"/>
      <c r="D776" s="4"/>
      <c r="E776" s="4"/>
      <c r="F776" s="4"/>
      <c r="G776" s="4"/>
      <c r="H776" s="4"/>
      <c r="I776" s="4"/>
    </row>
    <row r="777" spans="1:9" x14ac:dyDescent="0.25">
      <c r="A777" s="4"/>
      <c r="B777" s="4"/>
      <c r="C777" s="4"/>
      <c r="D777" s="4"/>
      <c r="E777" s="4"/>
      <c r="F777" s="4"/>
      <c r="G777" s="4"/>
      <c r="H777" s="4"/>
      <c r="I777" s="4"/>
    </row>
    <row r="778" spans="1:9" x14ac:dyDescent="0.25">
      <c r="A778" s="4"/>
      <c r="B778" s="4"/>
      <c r="C778" s="4"/>
      <c r="D778" s="4"/>
      <c r="E778" s="4"/>
      <c r="F778" s="4"/>
      <c r="G778" s="4"/>
      <c r="H778" s="4"/>
      <c r="I778" s="4"/>
    </row>
    <row r="779" spans="1:9" x14ac:dyDescent="0.25">
      <c r="A779" s="4"/>
      <c r="B779" s="4"/>
      <c r="C779" s="4"/>
      <c r="D779" s="4"/>
      <c r="E779" s="4"/>
      <c r="F779" s="4"/>
      <c r="G779" s="4"/>
      <c r="H779" s="4"/>
      <c r="I779" s="4"/>
    </row>
    <row r="780" spans="1:9" x14ac:dyDescent="0.25">
      <c r="A780" s="4"/>
      <c r="B780" s="4"/>
      <c r="C780" s="4"/>
      <c r="D780" s="4"/>
      <c r="E780" s="4"/>
      <c r="F780" s="4"/>
      <c r="G780" s="4"/>
      <c r="H780" s="4"/>
      <c r="I780" s="4"/>
    </row>
    <row r="781" spans="1:9" x14ac:dyDescent="0.25">
      <c r="A781" s="4"/>
      <c r="B781" s="4"/>
      <c r="C781" s="4"/>
      <c r="D781" s="4"/>
      <c r="E781" s="4"/>
      <c r="F781" s="4"/>
      <c r="G781" s="4"/>
      <c r="H781" s="4"/>
      <c r="I781" s="4"/>
    </row>
    <row r="782" spans="1:9" x14ac:dyDescent="0.25">
      <c r="A782" s="4"/>
      <c r="B782" s="4"/>
      <c r="C782" s="4"/>
      <c r="D782" s="4"/>
      <c r="E782" s="4"/>
      <c r="F782" s="4"/>
      <c r="G782" s="4"/>
      <c r="H782" s="4"/>
      <c r="I782" s="4"/>
    </row>
    <row r="783" spans="1:9" x14ac:dyDescent="0.25">
      <c r="A783" s="4"/>
      <c r="B783" s="4"/>
      <c r="C783" s="4"/>
      <c r="D783" s="4"/>
      <c r="E783" s="4"/>
      <c r="F783" s="4"/>
      <c r="G783" s="4"/>
      <c r="H783" s="4"/>
      <c r="I783" s="4"/>
    </row>
    <row r="784" spans="1:9" x14ac:dyDescent="0.25">
      <c r="A784" s="4"/>
      <c r="B784" s="4"/>
      <c r="C784" s="4"/>
      <c r="D784" s="4"/>
      <c r="E784" s="4"/>
      <c r="F784" s="4"/>
      <c r="G784" s="4"/>
      <c r="H784" s="4"/>
      <c r="I784" s="4"/>
    </row>
    <row r="785" spans="1:9" x14ac:dyDescent="0.25">
      <c r="A785" s="4"/>
      <c r="B785" s="4"/>
      <c r="C785" s="4"/>
      <c r="D785" s="4"/>
      <c r="E785" s="4"/>
      <c r="F785" s="4"/>
      <c r="G785" s="4"/>
      <c r="H785" s="4"/>
      <c r="I785" s="4"/>
    </row>
    <row r="786" spans="1:9" x14ac:dyDescent="0.25">
      <c r="A786" s="4"/>
      <c r="B786" s="4"/>
      <c r="C786" s="4"/>
      <c r="D786" s="4"/>
      <c r="E786" s="4"/>
      <c r="F786" s="4"/>
      <c r="G786" s="4"/>
      <c r="H786" s="4"/>
      <c r="I786" s="4"/>
    </row>
    <row r="787" spans="1:9" x14ac:dyDescent="0.25">
      <c r="A787" s="4"/>
      <c r="B787" s="4"/>
      <c r="C787" s="4"/>
      <c r="D787" s="4"/>
      <c r="E787" s="4"/>
      <c r="F787" s="4"/>
      <c r="G787" s="4"/>
      <c r="H787" s="4"/>
      <c r="I787" s="4"/>
    </row>
    <row r="788" spans="1:9" x14ac:dyDescent="0.25">
      <c r="A788" s="4"/>
      <c r="B788" s="4"/>
      <c r="C788" s="4"/>
      <c r="D788" s="4"/>
      <c r="E788" s="4"/>
      <c r="F788" s="4"/>
      <c r="G788" s="4"/>
      <c r="H788" s="4"/>
      <c r="I788" s="4"/>
    </row>
    <row r="789" spans="1:9" x14ac:dyDescent="0.25">
      <c r="A789" s="4"/>
      <c r="B789" s="4"/>
      <c r="C789" s="4"/>
      <c r="D789" s="4"/>
      <c r="E789" s="4"/>
      <c r="F789" s="4"/>
      <c r="G789" s="4"/>
      <c r="H789" s="4"/>
      <c r="I789" s="4"/>
    </row>
    <row r="790" spans="1:9" x14ac:dyDescent="0.25">
      <c r="A790" s="4"/>
      <c r="B790" s="4"/>
      <c r="C790" s="4"/>
      <c r="D790" s="4"/>
      <c r="E790" s="4"/>
      <c r="F790" s="4"/>
      <c r="G790" s="4"/>
      <c r="H790" s="4"/>
      <c r="I790" s="4"/>
    </row>
    <row r="791" spans="1:9" x14ac:dyDescent="0.25">
      <c r="A791" s="4"/>
      <c r="B791" s="4"/>
      <c r="C791" s="4"/>
      <c r="D791" s="4"/>
      <c r="E791" s="4"/>
      <c r="F791" s="4"/>
      <c r="G791" s="4"/>
      <c r="H791" s="4"/>
      <c r="I791" s="4"/>
    </row>
    <row r="792" spans="1:9" x14ac:dyDescent="0.25">
      <c r="A792" s="4"/>
      <c r="B792" s="4"/>
      <c r="C792" s="4"/>
      <c r="D792" s="4"/>
      <c r="E792" s="4"/>
      <c r="F792" s="4"/>
      <c r="G792" s="4"/>
      <c r="H792" s="4"/>
      <c r="I792" s="4"/>
    </row>
    <row r="793" spans="1:9" x14ac:dyDescent="0.25">
      <c r="A793" s="4"/>
      <c r="B793" s="4"/>
      <c r="C793" s="4"/>
      <c r="D793" s="4"/>
      <c r="E793" s="4"/>
      <c r="F793" s="4"/>
      <c r="G793" s="4"/>
      <c r="H793" s="4"/>
      <c r="I793" s="4"/>
    </row>
    <row r="794" spans="1:9" x14ac:dyDescent="0.25">
      <c r="A794" s="4"/>
      <c r="B794" s="4"/>
      <c r="C794" s="4"/>
      <c r="D794" s="4"/>
      <c r="E794" s="4"/>
      <c r="F794" s="4"/>
      <c r="G794" s="4"/>
      <c r="H794" s="4"/>
      <c r="I794" s="4"/>
    </row>
    <row r="795" spans="1:9" x14ac:dyDescent="0.25">
      <c r="A795" s="4"/>
      <c r="B795" s="4"/>
      <c r="C795" s="4"/>
      <c r="D795" s="4"/>
      <c r="E795" s="4"/>
      <c r="F795" s="4"/>
      <c r="G795" s="4"/>
      <c r="H795" s="4"/>
      <c r="I795" s="4"/>
    </row>
    <row r="796" spans="1:9" x14ac:dyDescent="0.25">
      <c r="A796" s="4"/>
      <c r="B796" s="4"/>
      <c r="C796" s="4"/>
      <c r="D796" s="4"/>
      <c r="E796" s="4"/>
      <c r="F796" s="4"/>
      <c r="G796" s="4"/>
      <c r="H796" s="4"/>
      <c r="I796" s="4"/>
    </row>
    <row r="797" spans="1:9" x14ac:dyDescent="0.25">
      <c r="A797" s="4"/>
      <c r="B797" s="4"/>
      <c r="C797" s="4"/>
      <c r="D797" s="4"/>
      <c r="E797" s="4"/>
      <c r="F797" s="4"/>
      <c r="G797" s="4"/>
      <c r="H797" s="4"/>
      <c r="I797" s="4"/>
    </row>
    <row r="798" spans="1:9" x14ac:dyDescent="0.25">
      <c r="A798" s="4"/>
      <c r="B798" s="4"/>
      <c r="C798" s="4"/>
      <c r="D798" s="4"/>
      <c r="E798" s="4"/>
      <c r="F798" s="4"/>
      <c r="G798" s="4"/>
      <c r="H798" s="4"/>
      <c r="I798" s="4"/>
    </row>
    <row r="799" spans="1:9" x14ac:dyDescent="0.25">
      <c r="A799" s="4"/>
      <c r="B799" s="4"/>
      <c r="C799" s="4"/>
      <c r="D799" s="4"/>
      <c r="E799" s="4"/>
      <c r="F799" s="4"/>
      <c r="G799" s="4"/>
      <c r="H799" s="4"/>
      <c r="I799" s="4"/>
    </row>
    <row r="800" spans="1:9" x14ac:dyDescent="0.25">
      <c r="A800" s="4"/>
      <c r="B800" s="4"/>
      <c r="C800" s="4"/>
      <c r="D800" s="4"/>
      <c r="E800" s="4"/>
      <c r="F800" s="4"/>
      <c r="G800" s="4"/>
      <c r="H800" s="4"/>
      <c r="I800" s="4"/>
    </row>
    <row r="801" spans="1:9" x14ac:dyDescent="0.25">
      <c r="A801" s="4"/>
      <c r="B801" s="4"/>
      <c r="C801" s="4"/>
      <c r="D801" s="4"/>
      <c r="E801" s="4"/>
      <c r="F801" s="4"/>
      <c r="G801" s="4"/>
      <c r="H801" s="4"/>
      <c r="I801" s="4"/>
    </row>
    <row r="802" spans="1:9" x14ac:dyDescent="0.25">
      <c r="A802" s="4"/>
      <c r="B802" s="4"/>
      <c r="C802" s="4"/>
      <c r="D802" s="4"/>
      <c r="E802" s="4"/>
      <c r="F802" s="4"/>
      <c r="G802" s="4"/>
      <c r="H802" s="4"/>
      <c r="I802" s="4"/>
    </row>
    <row r="803" spans="1:9" x14ac:dyDescent="0.25">
      <c r="A803" s="4"/>
      <c r="B803" s="4"/>
      <c r="C803" s="4"/>
      <c r="D803" s="4"/>
      <c r="E803" s="4"/>
      <c r="F803" s="4"/>
      <c r="G803" s="4"/>
      <c r="H803" s="4"/>
      <c r="I803" s="4"/>
    </row>
    <row r="804" spans="1:9" x14ac:dyDescent="0.25">
      <c r="A804" s="4"/>
      <c r="B804" s="4"/>
      <c r="C804" s="4"/>
      <c r="D804" s="4"/>
      <c r="E804" s="4"/>
      <c r="F804" s="4"/>
      <c r="G804" s="4"/>
      <c r="H804" s="4"/>
      <c r="I804" s="4"/>
    </row>
    <row r="805" spans="1:9" x14ac:dyDescent="0.25">
      <c r="A805" s="4"/>
      <c r="B805" s="4"/>
      <c r="C805" s="4"/>
      <c r="D805" s="4"/>
      <c r="E805" s="4"/>
      <c r="F805" s="4"/>
      <c r="G805" s="4"/>
      <c r="H805" s="4"/>
      <c r="I805" s="4"/>
    </row>
    <row r="806" spans="1:9" x14ac:dyDescent="0.25">
      <c r="A806" s="4"/>
      <c r="B806" s="4"/>
      <c r="C806" s="4"/>
      <c r="D806" s="4"/>
      <c r="E806" s="4"/>
      <c r="F806" s="4"/>
      <c r="G806" s="4"/>
      <c r="H806" s="4"/>
      <c r="I806" s="4"/>
    </row>
    <row r="807" spans="1:9" x14ac:dyDescent="0.25">
      <c r="A807" s="4"/>
      <c r="B807" s="4"/>
      <c r="C807" s="4"/>
      <c r="D807" s="4"/>
      <c r="E807" s="4"/>
      <c r="F807" s="4"/>
      <c r="G807" s="4"/>
      <c r="H807" s="4"/>
      <c r="I807" s="4"/>
    </row>
    <row r="808" spans="1:9" x14ac:dyDescent="0.25">
      <c r="A808" s="4"/>
      <c r="B808" s="4"/>
      <c r="C808" s="4"/>
      <c r="D808" s="4"/>
      <c r="E808" s="4"/>
      <c r="F808" s="4"/>
      <c r="G808" s="4"/>
      <c r="H808" s="4"/>
      <c r="I808" s="4"/>
    </row>
    <row r="809" spans="1:9" x14ac:dyDescent="0.25">
      <c r="A809" s="4"/>
      <c r="B809" s="4"/>
      <c r="C809" s="4"/>
      <c r="D809" s="4"/>
      <c r="E809" s="4"/>
      <c r="F809" s="4"/>
      <c r="G809" s="4"/>
      <c r="H809" s="4"/>
      <c r="I809" s="4"/>
    </row>
    <row r="810" spans="1:9" x14ac:dyDescent="0.25">
      <c r="A810" s="4"/>
      <c r="B810" s="4"/>
      <c r="C810" s="4"/>
      <c r="D810" s="4"/>
      <c r="E810" s="4"/>
      <c r="F810" s="4"/>
      <c r="G810" s="4"/>
      <c r="H810" s="4"/>
      <c r="I810" s="4"/>
    </row>
    <row r="811" spans="1:9" x14ac:dyDescent="0.25">
      <c r="A811" s="4"/>
      <c r="B811" s="4"/>
      <c r="C811" s="4"/>
      <c r="D811" s="4"/>
      <c r="E811" s="4"/>
      <c r="F811" s="4"/>
      <c r="G811" s="4"/>
      <c r="H811" s="4"/>
      <c r="I811" s="4"/>
    </row>
    <row r="812" spans="1:9" x14ac:dyDescent="0.25">
      <c r="A812" s="4"/>
      <c r="B812" s="4"/>
      <c r="C812" s="4"/>
      <c r="D812" s="4"/>
      <c r="E812" s="4"/>
      <c r="F812" s="4"/>
      <c r="G812" s="4"/>
      <c r="H812" s="4"/>
      <c r="I812" s="4"/>
    </row>
    <row r="813" spans="1:9" x14ac:dyDescent="0.25">
      <c r="A813" s="4"/>
      <c r="B813" s="4"/>
      <c r="C813" s="4"/>
      <c r="D813" s="4"/>
      <c r="E813" s="4"/>
      <c r="F813" s="4"/>
      <c r="G813" s="4"/>
      <c r="H813" s="4"/>
      <c r="I813" s="4"/>
    </row>
    <row r="814" spans="1:9" x14ac:dyDescent="0.25">
      <c r="A814" s="4"/>
      <c r="B814" s="4"/>
      <c r="C814" s="4"/>
      <c r="D814" s="4"/>
      <c r="E814" s="4"/>
      <c r="F814" s="4"/>
      <c r="G814" s="4"/>
      <c r="H814" s="4"/>
      <c r="I814" s="4"/>
    </row>
    <row r="815" spans="1:9" x14ac:dyDescent="0.25">
      <c r="A815" s="4"/>
      <c r="B815" s="4"/>
      <c r="C815" s="4"/>
      <c r="D815" s="4"/>
      <c r="E815" s="4"/>
      <c r="F815" s="4"/>
      <c r="G815" s="4"/>
      <c r="H815" s="4"/>
      <c r="I815" s="4"/>
    </row>
    <row r="816" spans="1:9" x14ac:dyDescent="0.25">
      <c r="A816" s="4"/>
      <c r="B816" s="4"/>
      <c r="C816" s="4"/>
      <c r="D816" s="4"/>
      <c r="E816" s="4"/>
      <c r="F816" s="4"/>
      <c r="G816" s="4"/>
      <c r="H816" s="4"/>
      <c r="I816" s="4"/>
    </row>
    <row r="817" spans="1:9" x14ac:dyDescent="0.25">
      <c r="A817" s="4"/>
      <c r="B817" s="4"/>
      <c r="C817" s="4"/>
      <c r="D817" s="4"/>
      <c r="E817" s="4"/>
      <c r="F817" s="4"/>
      <c r="G817" s="4"/>
      <c r="H817" s="4"/>
      <c r="I817" s="4"/>
    </row>
    <row r="818" spans="1:9" x14ac:dyDescent="0.25">
      <c r="A818" s="4"/>
      <c r="B818" s="4"/>
      <c r="C818" s="4"/>
      <c r="D818" s="4"/>
      <c r="E818" s="4"/>
      <c r="F818" s="4"/>
      <c r="G818" s="4"/>
      <c r="H818" s="4"/>
      <c r="I818" s="4"/>
    </row>
    <row r="819" spans="1:9" x14ac:dyDescent="0.25">
      <c r="A819" s="4"/>
      <c r="B819" s="4"/>
      <c r="C819" s="4"/>
      <c r="D819" s="4"/>
      <c r="E819" s="4"/>
      <c r="F819" s="4"/>
      <c r="G819" s="4"/>
      <c r="H819" s="4"/>
      <c r="I819" s="4"/>
    </row>
    <row r="820" spans="1:9" x14ac:dyDescent="0.25">
      <c r="A820" s="4"/>
      <c r="B820" s="4"/>
      <c r="C820" s="4"/>
      <c r="D820" s="4"/>
      <c r="E820" s="4"/>
      <c r="F820" s="4"/>
      <c r="G820" s="4"/>
      <c r="H820" s="4"/>
      <c r="I820" s="4"/>
    </row>
    <row r="821" spans="1:9" x14ac:dyDescent="0.25">
      <c r="A821" s="4"/>
      <c r="B821" s="4"/>
      <c r="C821" s="4"/>
      <c r="D821" s="4"/>
      <c r="E821" s="4"/>
      <c r="F821" s="4"/>
      <c r="G821" s="4"/>
      <c r="H821" s="4"/>
      <c r="I821" s="4"/>
    </row>
    <row r="822" spans="1:9" x14ac:dyDescent="0.25">
      <c r="A822" s="4"/>
      <c r="B822" s="4"/>
      <c r="C822" s="4"/>
      <c r="D822" s="4"/>
      <c r="E822" s="4"/>
      <c r="F822" s="4"/>
      <c r="G822" s="4"/>
      <c r="H822" s="4"/>
      <c r="I822" s="4"/>
    </row>
    <row r="823" spans="1:9" x14ac:dyDescent="0.25">
      <c r="A823" s="4"/>
      <c r="B823" s="4"/>
      <c r="C823" s="4"/>
      <c r="D823" s="4"/>
      <c r="E823" s="4"/>
      <c r="F823" s="4"/>
      <c r="G823" s="4"/>
      <c r="H823" s="4"/>
      <c r="I823" s="4"/>
    </row>
    <row r="824" spans="1:9" x14ac:dyDescent="0.25">
      <c r="A824" s="4"/>
      <c r="B824" s="4"/>
      <c r="C824" s="4"/>
      <c r="D824" s="4"/>
      <c r="E824" s="4"/>
      <c r="F824" s="4"/>
      <c r="G824" s="4"/>
      <c r="H824" s="4"/>
      <c r="I824" s="4"/>
    </row>
    <row r="825" spans="1:9" x14ac:dyDescent="0.25">
      <c r="A825" s="4"/>
      <c r="B825" s="4"/>
      <c r="C825" s="4"/>
      <c r="D825" s="4"/>
      <c r="E825" s="4"/>
      <c r="F825" s="4"/>
      <c r="G825" s="4"/>
      <c r="H825" s="4"/>
      <c r="I825" s="4"/>
    </row>
    <row r="826" spans="1:9" x14ac:dyDescent="0.25">
      <c r="A826" s="4"/>
      <c r="B826" s="4"/>
      <c r="C826" s="4"/>
      <c r="D826" s="4"/>
      <c r="E826" s="4"/>
      <c r="F826" s="4"/>
      <c r="G826" s="4"/>
      <c r="H826" s="4"/>
      <c r="I826" s="4"/>
    </row>
    <row r="827" spans="1:9" x14ac:dyDescent="0.25">
      <c r="A827" s="4"/>
      <c r="B827" s="4"/>
      <c r="C827" s="4"/>
      <c r="D827" s="4"/>
      <c r="E827" s="4"/>
      <c r="F827" s="4"/>
      <c r="G827" s="4"/>
      <c r="H827" s="4"/>
      <c r="I827" s="4"/>
    </row>
    <row r="828" spans="1:9" x14ac:dyDescent="0.25">
      <c r="A828" s="4"/>
      <c r="B828" s="4"/>
      <c r="C828" s="4"/>
      <c r="D828" s="4"/>
      <c r="E828" s="4"/>
      <c r="F828" s="4"/>
      <c r="G828" s="4"/>
      <c r="H828" s="4"/>
      <c r="I828" s="4"/>
    </row>
    <row r="829" spans="1:9" x14ac:dyDescent="0.25">
      <c r="A829" s="4"/>
      <c r="B829" s="4"/>
      <c r="C829" s="4"/>
      <c r="D829" s="4"/>
      <c r="E829" s="4"/>
      <c r="F829" s="4"/>
      <c r="G829" s="4"/>
      <c r="H829" s="4"/>
      <c r="I829" s="4"/>
    </row>
    <row r="830" spans="1:9" x14ac:dyDescent="0.25">
      <c r="A830" s="4"/>
      <c r="B830" s="4"/>
      <c r="C830" s="4"/>
      <c r="D830" s="4"/>
      <c r="E830" s="4"/>
      <c r="F830" s="4"/>
      <c r="G830" s="4"/>
      <c r="H830" s="4"/>
      <c r="I830" s="4"/>
    </row>
    <row r="831" spans="1:9" x14ac:dyDescent="0.25">
      <c r="A831" s="4"/>
      <c r="B831" s="4"/>
      <c r="C831" s="4"/>
      <c r="D831" s="4"/>
      <c r="E831" s="4"/>
      <c r="F831" s="4"/>
      <c r="G831" s="4"/>
      <c r="H831" s="4"/>
      <c r="I831" s="4"/>
    </row>
    <row r="832" spans="1:9" x14ac:dyDescent="0.25">
      <c r="A832" s="4"/>
      <c r="B832" s="4"/>
      <c r="C832" s="4"/>
      <c r="D832" s="4"/>
      <c r="E832" s="4"/>
      <c r="F832" s="4"/>
      <c r="G832" s="4"/>
      <c r="H832" s="4"/>
      <c r="I832" s="4"/>
    </row>
    <row r="833" spans="1:9" x14ac:dyDescent="0.25">
      <c r="A833" s="4"/>
      <c r="B833" s="4"/>
      <c r="C833" s="4"/>
      <c r="D833" s="4"/>
      <c r="E833" s="4"/>
      <c r="F833" s="4"/>
      <c r="G833" s="4"/>
      <c r="H833" s="4"/>
      <c r="I833" s="4"/>
    </row>
    <row r="834" spans="1:9" x14ac:dyDescent="0.25">
      <c r="A834" s="4"/>
      <c r="B834" s="4"/>
      <c r="C834" s="4"/>
      <c r="D834" s="4"/>
      <c r="E834" s="4"/>
      <c r="F834" s="4"/>
      <c r="G834" s="4"/>
      <c r="H834" s="4"/>
      <c r="I834" s="4"/>
    </row>
    <row r="835" spans="1:9" x14ac:dyDescent="0.25">
      <c r="A835" s="4"/>
      <c r="B835" s="4"/>
      <c r="C835" s="4"/>
      <c r="D835" s="4"/>
      <c r="E835" s="4"/>
      <c r="F835" s="4"/>
      <c r="G835" s="4"/>
      <c r="H835" s="4"/>
      <c r="I835" s="4"/>
    </row>
    <row r="836" spans="1:9" x14ac:dyDescent="0.25">
      <c r="A836" s="4"/>
      <c r="B836" s="4"/>
      <c r="C836" s="4"/>
      <c r="D836" s="4"/>
      <c r="E836" s="4"/>
      <c r="F836" s="4"/>
      <c r="G836" s="4"/>
      <c r="H836" s="4"/>
      <c r="I836" s="4"/>
    </row>
    <row r="837" spans="1:9" x14ac:dyDescent="0.25">
      <c r="A837" s="4"/>
      <c r="B837" s="4"/>
      <c r="C837" s="4"/>
      <c r="D837" s="4"/>
      <c r="E837" s="4"/>
      <c r="F837" s="4"/>
      <c r="G837" s="4"/>
      <c r="H837" s="4"/>
      <c r="I837" s="4"/>
    </row>
    <row r="838" spans="1:9" x14ac:dyDescent="0.25">
      <c r="A838" s="4"/>
      <c r="B838" s="4"/>
      <c r="C838" s="4"/>
      <c r="D838" s="4"/>
      <c r="E838" s="4"/>
      <c r="F838" s="4"/>
      <c r="G838" s="4"/>
      <c r="H838" s="4"/>
      <c r="I838" s="4"/>
    </row>
    <row r="839" spans="1:9" x14ac:dyDescent="0.25">
      <c r="A839" s="4"/>
      <c r="B839" s="4"/>
      <c r="C839" s="4"/>
      <c r="D839" s="4"/>
      <c r="E839" s="4"/>
      <c r="F839" s="4"/>
      <c r="G839" s="4"/>
      <c r="H839" s="4"/>
      <c r="I839" s="4"/>
    </row>
    <row r="840" spans="1:9" x14ac:dyDescent="0.25">
      <c r="A840" s="4"/>
      <c r="B840" s="4"/>
      <c r="C840" s="4"/>
      <c r="D840" s="4"/>
      <c r="E840" s="4"/>
      <c r="F840" s="4"/>
      <c r="G840" s="4"/>
      <c r="H840" s="4"/>
      <c r="I840" s="4"/>
    </row>
    <row r="841" spans="1:9" x14ac:dyDescent="0.25">
      <c r="A841" s="4"/>
      <c r="B841" s="4"/>
      <c r="C841" s="4"/>
      <c r="D841" s="4"/>
      <c r="E841" s="4"/>
      <c r="F841" s="4"/>
      <c r="G841" s="4"/>
      <c r="H841" s="4"/>
      <c r="I841" s="4"/>
    </row>
    <row r="842" spans="1:9" x14ac:dyDescent="0.25">
      <c r="A842" s="4"/>
      <c r="B842" s="4"/>
      <c r="C842" s="4"/>
      <c r="D842" s="4"/>
      <c r="E842" s="4"/>
      <c r="F842" s="4"/>
      <c r="G842" s="4"/>
      <c r="H842" s="4"/>
      <c r="I842" s="4"/>
    </row>
    <row r="843" spans="1:9" x14ac:dyDescent="0.25">
      <c r="A843" s="4"/>
      <c r="B843" s="4"/>
      <c r="C843" s="4"/>
      <c r="D843" s="4"/>
      <c r="E843" s="4"/>
      <c r="F843" s="4"/>
      <c r="G843" s="4"/>
      <c r="H843" s="4"/>
      <c r="I843" s="4"/>
    </row>
    <row r="844" spans="1:9" x14ac:dyDescent="0.25">
      <c r="A844" s="4"/>
      <c r="B844" s="4"/>
      <c r="C844" s="4"/>
      <c r="D844" s="4"/>
      <c r="E844" s="4"/>
      <c r="F844" s="4"/>
      <c r="G844" s="4"/>
      <c r="H844" s="4"/>
      <c r="I844" s="4"/>
    </row>
    <row r="845" spans="1:9" x14ac:dyDescent="0.25">
      <c r="A845" s="4"/>
      <c r="B845" s="4"/>
      <c r="C845" s="4"/>
      <c r="D845" s="4"/>
      <c r="E845" s="4"/>
      <c r="F845" s="4"/>
      <c r="G845" s="4"/>
      <c r="H845" s="4"/>
      <c r="I845" s="4"/>
    </row>
    <row r="846" spans="1:9" x14ac:dyDescent="0.25">
      <c r="A846" s="4"/>
      <c r="B846" s="4"/>
      <c r="C846" s="4"/>
      <c r="D846" s="4"/>
      <c r="E846" s="4"/>
      <c r="F846" s="4"/>
      <c r="G846" s="4"/>
      <c r="H846" s="4"/>
      <c r="I846" s="4"/>
    </row>
    <row r="847" spans="1:9" x14ac:dyDescent="0.25">
      <c r="A847" s="4"/>
      <c r="B847" s="4"/>
      <c r="C847" s="4"/>
      <c r="D847" s="4"/>
      <c r="E847" s="4"/>
      <c r="F847" s="4"/>
      <c r="G847" s="4"/>
      <c r="H847" s="4"/>
      <c r="I847" s="4"/>
    </row>
    <row r="848" spans="1:9" x14ac:dyDescent="0.25">
      <c r="A848" s="4"/>
      <c r="B848" s="4"/>
      <c r="C848" s="4"/>
      <c r="D848" s="4"/>
      <c r="E848" s="4"/>
      <c r="F848" s="4"/>
      <c r="G848" s="4"/>
      <c r="H848" s="4"/>
      <c r="I848" s="4"/>
    </row>
    <row r="849" spans="1:9" x14ac:dyDescent="0.25">
      <c r="A849" s="4"/>
      <c r="B849" s="4"/>
      <c r="C849" s="4"/>
      <c r="D849" s="4"/>
      <c r="E849" s="4"/>
      <c r="F849" s="4"/>
      <c r="G849" s="4"/>
      <c r="H849" s="4"/>
      <c r="I849" s="4"/>
    </row>
    <row r="850" spans="1:9" x14ac:dyDescent="0.25">
      <c r="A850" s="4"/>
      <c r="B850" s="4"/>
      <c r="C850" s="4"/>
      <c r="D850" s="4"/>
      <c r="E850" s="4"/>
      <c r="F850" s="4"/>
      <c r="G850" s="4"/>
      <c r="H850" s="4"/>
      <c r="I850" s="4"/>
    </row>
    <row r="851" spans="1:9" x14ac:dyDescent="0.25">
      <c r="A851" s="4"/>
      <c r="B851" s="4"/>
      <c r="C851" s="4"/>
      <c r="D851" s="4"/>
      <c r="E851" s="4"/>
      <c r="F851" s="4"/>
      <c r="G851" s="4"/>
      <c r="H851" s="4"/>
      <c r="I851" s="4"/>
    </row>
    <row r="852" spans="1:9" x14ac:dyDescent="0.25">
      <c r="A852" s="4"/>
      <c r="B852" s="4"/>
      <c r="C852" s="4"/>
      <c r="D852" s="4"/>
      <c r="E852" s="4"/>
      <c r="F852" s="4"/>
      <c r="G852" s="4"/>
      <c r="H852" s="4"/>
      <c r="I852" s="4"/>
    </row>
    <row r="853" spans="1:9" x14ac:dyDescent="0.25">
      <c r="A853" s="4"/>
      <c r="B853" s="4"/>
      <c r="C853" s="4"/>
      <c r="D853" s="4"/>
      <c r="E853" s="4"/>
      <c r="F853" s="4"/>
      <c r="G853" s="4"/>
      <c r="H853" s="4"/>
      <c r="I853" s="4"/>
    </row>
    <row r="854" spans="1:9" x14ac:dyDescent="0.25">
      <c r="A854" s="4"/>
      <c r="B854" s="4"/>
      <c r="C854" s="4"/>
      <c r="D854" s="4"/>
      <c r="E854" s="4"/>
      <c r="F854" s="4"/>
      <c r="G854" s="4"/>
      <c r="H854" s="4"/>
      <c r="I854" s="4"/>
    </row>
    <row r="855" spans="1:9" x14ac:dyDescent="0.25">
      <c r="A855" s="4"/>
      <c r="B855" s="4"/>
      <c r="C855" s="4"/>
      <c r="D855" s="4"/>
      <c r="E855" s="4"/>
      <c r="F855" s="4"/>
      <c r="G855" s="4"/>
      <c r="H855" s="4"/>
      <c r="I855" s="4"/>
    </row>
    <row r="856" spans="1:9" x14ac:dyDescent="0.25">
      <c r="A856" s="4"/>
      <c r="B856" s="4"/>
      <c r="C856" s="4"/>
      <c r="D856" s="4"/>
      <c r="E856" s="4"/>
      <c r="F856" s="4"/>
      <c r="G856" s="4"/>
      <c r="H856" s="4"/>
      <c r="I856" s="4"/>
    </row>
    <row r="857" spans="1:9" x14ac:dyDescent="0.25">
      <c r="A857" s="4"/>
      <c r="B857" s="4"/>
      <c r="C857" s="4"/>
      <c r="D857" s="4"/>
      <c r="E857" s="4"/>
      <c r="F857" s="4"/>
      <c r="G857" s="4"/>
      <c r="H857" s="4"/>
      <c r="I857" s="4"/>
    </row>
    <row r="858" spans="1:9" x14ac:dyDescent="0.25">
      <c r="A858" s="4"/>
      <c r="B858" s="4"/>
      <c r="C858" s="4"/>
      <c r="D858" s="4"/>
      <c r="E858" s="4"/>
      <c r="F858" s="4"/>
      <c r="G858" s="4"/>
      <c r="H858" s="4"/>
      <c r="I858" s="4"/>
    </row>
    <row r="859" spans="1:9" x14ac:dyDescent="0.25">
      <c r="A859" s="4"/>
      <c r="B859" s="4"/>
      <c r="C859" s="4"/>
      <c r="D859" s="4"/>
      <c r="E859" s="4"/>
      <c r="F859" s="4"/>
      <c r="G859" s="4"/>
      <c r="H859" s="4"/>
      <c r="I859" s="4"/>
    </row>
    <row r="860" spans="1:9" x14ac:dyDescent="0.25">
      <c r="A860" s="4"/>
      <c r="B860" s="4"/>
      <c r="C860" s="4"/>
      <c r="D860" s="4"/>
      <c r="E860" s="4"/>
      <c r="F860" s="4"/>
      <c r="G860" s="4"/>
      <c r="H860" s="4"/>
      <c r="I860" s="4"/>
    </row>
    <row r="861" spans="1:9" x14ac:dyDescent="0.25">
      <c r="A861" s="4"/>
      <c r="B861" s="4"/>
      <c r="C861" s="4"/>
      <c r="D861" s="4"/>
      <c r="E861" s="4"/>
      <c r="F861" s="4"/>
      <c r="G861" s="4"/>
      <c r="H861" s="4"/>
      <c r="I861" s="4"/>
    </row>
    <row r="862" spans="1:9" x14ac:dyDescent="0.25">
      <c r="A862" s="4"/>
      <c r="B862" s="4"/>
      <c r="C862" s="4"/>
      <c r="D862" s="4"/>
      <c r="E862" s="4"/>
      <c r="F862" s="4"/>
      <c r="G862" s="4"/>
      <c r="H862" s="4"/>
      <c r="I862" s="4"/>
    </row>
    <row r="863" spans="1:9" x14ac:dyDescent="0.25">
      <c r="A863" s="4"/>
      <c r="B863" s="4"/>
      <c r="C863" s="4"/>
      <c r="D863" s="4"/>
      <c r="E863" s="4"/>
      <c r="F863" s="4"/>
      <c r="G863" s="4"/>
      <c r="H863" s="4"/>
      <c r="I863" s="4"/>
    </row>
    <row r="864" spans="1:9" x14ac:dyDescent="0.25">
      <c r="A864" s="4"/>
      <c r="B864" s="4"/>
      <c r="C864" s="4"/>
      <c r="D864" s="4"/>
      <c r="E864" s="4"/>
      <c r="F864" s="4"/>
      <c r="G864" s="4"/>
      <c r="H864" s="4"/>
      <c r="I864" s="4"/>
    </row>
    <row r="865" spans="1:9" x14ac:dyDescent="0.25">
      <c r="A865" s="4"/>
      <c r="B865" s="4"/>
      <c r="C865" s="4"/>
      <c r="D865" s="4"/>
      <c r="E865" s="4"/>
      <c r="F865" s="4"/>
      <c r="G865" s="4"/>
      <c r="H865" s="4"/>
      <c r="I865" s="4"/>
    </row>
    <row r="866" spans="1:9" x14ac:dyDescent="0.25">
      <c r="A866" s="4"/>
      <c r="B866" s="4"/>
      <c r="C866" s="4"/>
      <c r="D866" s="4"/>
      <c r="E866" s="4"/>
      <c r="F866" s="4"/>
      <c r="G866" s="4"/>
      <c r="H866" s="4"/>
      <c r="I866" s="4"/>
    </row>
    <row r="867" spans="1:9" x14ac:dyDescent="0.25">
      <c r="A867" s="4"/>
      <c r="B867" s="4"/>
      <c r="C867" s="4"/>
      <c r="D867" s="4"/>
      <c r="E867" s="4"/>
      <c r="F867" s="4"/>
      <c r="G867" s="4"/>
      <c r="H867" s="4"/>
      <c r="I867" s="4"/>
    </row>
    <row r="868" spans="1:9" x14ac:dyDescent="0.25">
      <c r="A868" s="4"/>
      <c r="B868" s="4"/>
      <c r="C868" s="4"/>
      <c r="D868" s="4"/>
      <c r="E868" s="4"/>
      <c r="F868" s="4"/>
      <c r="G868" s="4"/>
      <c r="H868" s="4"/>
      <c r="I868" s="4"/>
    </row>
    <row r="869" spans="1:9" x14ac:dyDescent="0.25">
      <c r="A869" s="4"/>
      <c r="B869" s="4"/>
      <c r="C869" s="4"/>
      <c r="D869" s="4"/>
      <c r="E869" s="4"/>
      <c r="F869" s="4"/>
      <c r="G869" s="4"/>
      <c r="H869" s="4"/>
      <c r="I869" s="4"/>
    </row>
    <row r="870" spans="1:9" x14ac:dyDescent="0.25">
      <c r="A870" s="4"/>
      <c r="B870" s="4"/>
      <c r="C870" s="4"/>
      <c r="D870" s="4"/>
      <c r="E870" s="4"/>
      <c r="F870" s="4"/>
      <c r="G870" s="4"/>
      <c r="H870" s="4"/>
      <c r="I870" s="4"/>
    </row>
    <row r="871" spans="1:9" x14ac:dyDescent="0.25">
      <c r="A871" s="4"/>
      <c r="B871" s="4"/>
      <c r="C871" s="4"/>
      <c r="D871" s="4"/>
      <c r="E871" s="4"/>
      <c r="F871" s="4"/>
      <c r="G871" s="4"/>
      <c r="H871" s="4"/>
      <c r="I871" s="4"/>
    </row>
    <row r="872" spans="1:9" x14ac:dyDescent="0.25">
      <c r="A872" s="4"/>
      <c r="B872" s="4"/>
      <c r="C872" s="4"/>
      <c r="D872" s="4"/>
      <c r="E872" s="4"/>
      <c r="F872" s="4"/>
      <c r="G872" s="4"/>
      <c r="H872" s="4"/>
      <c r="I872" s="4"/>
    </row>
    <row r="873" spans="1:9" x14ac:dyDescent="0.25">
      <c r="A873" s="4"/>
      <c r="B873" s="4"/>
      <c r="C873" s="4"/>
      <c r="D873" s="4"/>
      <c r="E873" s="4"/>
      <c r="F873" s="4"/>
      <c r="G873" s="4"/>
      <c r="H873" s="4"/>
      <c r="I873" s="4"/>
    </row>
    <row r="874" spans="1:9" x14ac:dyDescent="0.25">
      <c r="A874" s="4"/>
      <c r="B874" s="4"/>
      <c r="C874" s="4"/>
      <c r="D874" s="4"/>
      <c r="E874" s="4"/>
      <c r="F874" s="4"/>
      <c r="G874" s="4"/>
      <c r="H874" s="4"/>
      <c r="I874" s="4"/>
    </row>
    <row r="875" spans="1:9" x14ac:dyDescent="0.25">
      <c r="A875" s="4"/>
      <c r="B875" s="4"/>
      <c r="C875" s="4"/>
      <c r="D875" s="4"/>
      <c r="E875" s="4"/>
      <c r="F875" s="4"/>
      <c r="G875" s="4"/>
      <c r="H875" s="4"/>
      <c r="I875" s="4"/>
    </row>
    <row r="876" spans="1:9" x14ac:dyDescent="0.25">
      <c r="A876" s="4"/>
      <c r="B876" s="4"/>
      <c r="C876" s="4"/>
      <c r="D876" s="4"/>
      <c r="E876" s="4"/>
      <c r="F876" s="4"/>
      <c r="G876" s="4"/>
      <c r="H876" s="4"/>
      <c r="I876" s="4"/>
    </row>
    <row r="877" spans="1:9" x14ac:dyDescent="0.25">
      <c r="A877" s="4"/>
      <c r="B877" s="4"/>
      <c r="C877" s="4"/>
      <c r="D877" s="4"/>
      <c r="E877" s="4"/>
      <c r="F877" s="4"/>
      <c r="G877" s="4"/>
      <c r="H877" s="4"/>
      <c r="I877" s="4"/>
    </row>
    <row r="878" spans="1:9" x14ac:dyDescent="0.25">
      <c r="A878" s="4"/>
      <c r="B878" s="4"/>
      <c r="C878" s="4"/>
      <c r="D878" s="4"/>
      <c r="E878" s="4"/>
      <c r="F878" s="4"/>
      <c r="G878" s="4"/>
      <c r="H878" s="4"/>
      <c r="I878" s="4"/>
    </row>
    <row r="879" spans="1:9" x14ac:dyDescent="0.25">
      <c r="A879" s="4"/>
      <c r="B879" s="4"/>
      <c r="C879" s="4"/>
      <c r="D879" s="4"/>
      <c r="E879" s="4"/>
      <c r="F879" s="4"/>
      <c r="G879" s="4"/>
      <c r="H879" s="4"/>
      <c r="I879" s="4"/>
    </row>
    <row r="880" spans="1:9" x14ac:dyDescent="0.25">
      <c r="A880" s="4"/>
      <c r="B880" s="4"/>
      <c r="C880" s="4"/>
      <c r="D880" s="4"/>
      <c r="E880" s="4"/>
      <c r="F880" s="4"/>
      <c r="G880" s="4"/>
      <c r="H880" s="4"/>
      <c r="I880" s="4"/>
    </row>
    <row r="881" spans="1:9" x14ac:dyDescent="0.25">
      <c r="A881" s="4"/>
      <c r="B881" s="4"/>
      <c r="C881" s="4"/>
      <c r="D881" s="4"/>
      <c r="E881" s="4"/>
      <c r="F881" s="4"/>
      <c r="G881" s="4"/>
      <c r="H881" s="4"/>
      <c r="I881" s="4"/>
    </row>
    <row r="882" spans="1:9" x14ac:dyDescent="0.25">
      <c r="A882" s="4"/>
      <c r="B882" s="4"/>
      <c r="C882" s="4"/>
      <c r="D882" s="4"/>
      <c r="E882" s="4"/>
      <c r="F882" s="4"/>
      <c r="G882" s="4"/>
      <c r="H882" s="4"/>
      <c r="I882" s="4"/>
    </row>
    <row r="883" spans="1:9" x14ac:dyDescent="0.25">
      <c r="A883" s="4"/>
      <c r="B883" s="4"/>
      <c r="C883" s="4"/>
      <c r="D883" s="4"/>
      <c r="E883" s="4"/>
      <c r="F883" s="4"/>
      <c r="G883" s="4"/>
      <c r="H883" s="4"/>
      <c r="I883" s="4"/>
    </row>
    <row r="884" spans="1:9" x14ac:dyDescent="0.25">
      <c r="A884" s="4"/>
      <c r="B884" s="4"/>
      <c r="C884" s="4"/>
      <c r="D884" s="4"/>
      <c r="E884" s="4"/>
      <c r="F884" s="4"/>
      <c r="G884" s="4"/>
      <c r="H884" s="4"/>
      <c r="I884" s="4"/>
    </row>
    <row r="885" spans="1:9" x14ac:dyDescent="0.25">
      <c r="A885" s="4"/>
      <c r="B885" s="4"/>
      <c r="C885" s="4"/>
      <c r="D885" s="4"/>
      <c r="E885" s="4"/>
      <c r="F885" s="4"/>
      <c r="G885" s="4"/>
      <c r="H885" s="4"/>
      <c r="I885" s="4"/>
    </row>
    <row r="886" spans="1:9" x14ac:dyDescent="0.25">
      <c r="A886" s="4"/>
      <c r="B886" s="4"/>
      <c r="C886" s="4"/>
      <c r="D886" s="4"/>
      <c r="E886" s="4"/>
      <c r="F886" s="4"/>
      <c r="G886" s="4"/>
      <c r="H886" s="4"/>
      <c r="I886" s="4"/>
    </row>
    <row r="887" spans="1:9" x14ac:dyDescent="0.25">
      <c r="A887" s="4"/>
      <c r="B887" s="4"/>
      <c r="C887" s="4"/>
      <c r="D887" s="4"/>
      <c r="E887" s="4"/>
      <c r="F887" s="4"/>
      <c r="G887" s="4"/>
      <c r="H887" s="4"/>
      <c r="I887" s="4"/>
    </row>
    <row r="888" spans="1:9" x14ac:dyDescent="0.25">
      <c r="A888" s="4"/>
      <c r="B888" s="4"/>
      <c r="C888" s="4"/>
      <c r="D888" s="4"/>
      <c r="E888" s="4"/>
      <c r="F888" s="4"/>
      <c r="G888" s="4"/>
      <c r="H888" s="4"/>
      <c r="I888" s="4"/>
    </row>
    <row r="889" spans="1:9" x14ac:dyDescent="0.25">
      <c r="A889" s="4"/>
      <c r="B889" s="4"/>
      <c r="C889" s="4"/>
      <c r="D889" s="4"/>
      <c r="E889" s="4"/>
      <c r="F889" s="4"/>
      <c r="G889" s="4"/>
      <c r="H889" s="4"/>
      <c r="I889" s="4"/>
    </row>
    <row r="890" spans="1:9" x14ac:dyDescent="0.25">
      <c r="A890" s="4"/>
      <c r="B890" s="4"/>
      <c r="C890" s="4"/>
      <c r="D890" s="4"/>
      <c r="E890" s="4"/>
      <c r="F890" s="4"/>
      <c r="G890" s="4"/>
      <c r="H890" s="4"/>
      <c r="I890" s="4"/>
    </row>
    <row r="891" spans="1:9" x14ac:dyDescent="0.25">
      <c r="A891" s="4"/>
      <c r="B891" s="4"/>
      <c r="C891" s="4"/>
      <c r="D891" s="4"/>
      <c r="E891" s="4"/>
      <c r="F891" s="4"/>
      <c r="G891" s="4"/>
      <c r="H891" s="4"/>
      <c r="I891" s="4"/>
    </row>
    <row r="892" spans="1:9" x14ac:dyDescent="0.25">
      <c r="A892" s="4"/>
      <c r="B892" s="4"/>
      <c r="C892" s="4"/>
      <c r="D892" s="4"/>
      <c r="E892" s="4"/>
      <c r="F892" s="4"/>
      <c r="G892" s="4"/>
      <c r="H892" s="4"/>
      <c r="I892" s="4"/>
    </row>
    <row r="893" spans="1:9" x14ac:dyDescent="0.25">
      <c r="A893" s="4"/>
      <c r="B893" s="4"/>
      <c r="C893" s="4"/>
      <c r="D893" s="4"/>
      <c r="E893" s="4"/>
      <c r="F893" s="4"/>
      <c r="G893" s="4"/>
      <c r="H893" s="4"/>
      <c r="I893" s="4"/>
    </row>
    <row r="894" spans="1:9" x14ac:dyDescent="0.25">
      <c r="A894" s="4"/>
      <c r="B894" s="4"/>
      <c r="C894" s="4"/>
      <c r="D894" s="4"/>
      <c r="E894" s="4"/>
      <c r="F894" s="4"/>
      <c r="G894" s="4"/>
      <c r="H894" s="4"/>
      <c r="I894" s="4"/>
    </row>
    <row r="895" spans="1:9" x14ac:dyDescent="0.25">
      <c r="A895" s="4"/>
      <c r="B895" s="4"/>
      <c r="C895" s="4"/>
      <c r="D895" s="4"/>
      <c r="E895" s="4"/>
      <c r="F895" s="4"/>
      <c r="G895" s="4"/>
      <c r="H895" s="4"/>
      <c r="I895" s="4"/>
    </row>
    <row r="896" spans="1:9" x14ac:dyDescent="0.25">
      <c r="A896" s="4"/>
      <c r="B896" s="4"/>
      <c r="C896" s="4"/>
      <c r="D896" s="4"/>
      <c r="E896" s="4"/>
      <c r="F896" s="4"/>
      <c r="G896" s="4"/>
      <c r="H896" s="4"/>
      <c r="I896" s="4"/>
    </row>
    <row r="897" spans="1:9" x14ac:dyDescent="0.25">
      <c r="A897" s="4"/>
      <c r="B897" s="4"/>
      <c r="C897" s="4"/>
      <c r="D897" s="4"/>
      <c r="E897" s="4"/>
      <c r="F897" s="4"/>
      <c r="G897" s="4"/>
      <c r="H897" s="4"/>
      <c r="I897" s="4"/>
    </row>
    <row r="898" spans="1:9" x14ac:dyDescent="0.25">
      <c r="A898" s="4"/>
      <c r="B898" s="4"/>
      <c r="C898" s="4"/>
      <c r="D898" s="4"/>
      <c r="E898" s="4"/>
      <c r="F898" s="4"/>
      <c r="G898" s="4"/>
      <c r="H898" s="4"/>
      <c r="I898" s="4"/>
    </row>
    <row r="899" spans="1:9" x14ac:dyDescent="0.25">
      <c r="A899" s="4"/>
      <c r="B899" s="4"/>
      <c r="C899" s="4"/>
      <c r="D899" s="4"/>
      <c r="E899" s="4"/>
      <c r="F899" s="4"/>
      <c r="G899" s="4"/>
      <c r="H899" s="4"/>
      <c r="I899" s="4"/>
    </row>
    <row r="900" spans="1:9" x14ac:dyDescent="0.25">
      <c r="A900" s="4"/>
      <c r="B900" s="4"/>
      <c r="C900" s="4"/>
      <c r="D900" s="4"/>
      <c r="E900" s="4"/>
      <c r="F900" s="4"/>
      <c r="G900" s="4"/>
      <c r="H900" s="4"/>
      <c r="I900" s="4"/>
    </row>
    <row r="901" spans="1:9" x14ac:dyDescent="0.25">
      <c r="A901" s="4"/>
      <c r="B901" s="4"/>
      <c r="C901" s="4"/>
      <c r="D901" s="4"/>
      <c r="E901" s="4"/>
      <c r="F901" s="4"/>
      <c r="G901" s="4"/>
      <c r="H901" s="4"/>
      <c r="I901" s="4"/>
    </row>
    <row r="902" spans="1:9" x14ac:dyDescent="0.25">
      <c r="A902" s="4"/>
      <c r="B902" s="4"/>
      <c r="C902" s="4"/>
      <c r="D902" s="4"/>
      <c r="E902" s="4"/>
      <c r="F902" s="4"/>
      <c r="G902" s="4"/>
      <c r="H902" s="4"/>
      <c r="I902" s="4"/>
    </row>
    <row r="903" spans="1:9" x14ac:dyDescent="0.25">
      <c r="A903" s="4"/>
      <c r="B903" s="4"/>
      <c r="C903" s="4"/>
      <c r="D903" s="4"/>
      <c r="E903" s="4"/>
      <c r="F903" s="4"/>
      <c r="G903" s="4"/>
      <c r="H903" s="4"/>
      <c r="I903" s="4"/>
    </row>
    <row r="904" spans="1:9" x14ac:dyDescent="0.25">
      <c r="A904" s="4"/>
      <c r="B904" s="4"/>
      <c r="C904" s="4"/>
      <c r="D904" s="4"/>
      <c r="E904" s="4"/>
      <c r="F904" s="4"/>
      <c r="G904" s="4"/>
      <c r="H904" s="4"/>
      <c r="I904" s="4"/>
    </row>
    <row r="905" spans="1:9" x14ac:dyDescent="0.25">
      <c r="A905" s="4"/>
      <c r="B905" s="4"/>
      <c r="C905" s="4"/>
      <c r="D905" s="4"/>
      <c r="E905" s="4"/>
      <c r="F905" s="4"/>
      <c r="G905" s="4"/>
      <c r="H905" s="4"/>
      <c r="I905" s="4"/>
    </row>
    <row r="906" spans="1:9" x14ac:dyDescent="0.25">
      <c r="A906" s="4"/>
      <c r="B906" s="4"/>
      <c r="C906" s="4"/>
      <c r="D906" s="4"/>
      <c r="E906" s="4"/>
      <c r="F906" s="4"/>
      <c r="G906" s="4"/>
      <c r="H906" s="4"/>
      <c r="I906" s="4"/>
    </row>
    <row r="907" spans="1:9" x14ac:dyDescent="0.25">
      <c r="A907" s="4"/>
      <c r="B907" s="4"/>
      <c r="C907" s="4"/>
      <c r="D907" s="4"/>
      <c r="E907" s="4"/>
      <c r="F907" s="4"/>
      <c r="G907" s="4"/>
      <c r="H907" s="4"/>
      <c r="I907" s="4"/>
    </row>
    <row r="908" spans="1:9" x14ac:dyDescent="0.25">
      <c r="A908" s="4"/>
      <c r="B908" s="4"/>
      <c r="C908" s="4"/>
      <c r="D908" s="4"/>
      <c r="E908" s="4"/>
      <c r="F908" s="4"/>
      <c r="G908" s="4"/>
      <c r="H908" s="4"/>
      <c r="I908" s="4"/>
    </row>
    <row r="909" spans="1:9" x14ac:dyDescent="0.25">
      <c r="A909" s="4"/>
      <c r="B909" s="4"/>
      <c r="C909" s="4"/>
      <c r="D909" s="4"/>
      <c r="E909" s="4"/>
      <c r="F909" s="4"/>
      <c r="G909" s="4"/>
      <c r="H909" s="4"/>
      <c r="I909" s="4"/>
    </row>
    <row r="910" spans="1:9" x14ac:dyDescent="0.25">
      <c r="A910" s="4"/>
      <c r="B910" s="4"/>
      <c r="C910" s="4"/>
      <c r="D910" s="4"/>
      <c r="E910" s="4"/>
      <c r="F910" s="4"/>
      <c r="G910" s="4"/>
      <c r="H910" s="4"/>
      <c r="I910" s="4"/>
    </row>
    <row r="911" spans="1:9" x14ac:dyDescent="0.25">
      <c r="A911" s="4"/>
      <c r="B911" s="4"/>
      <c r="C911" s="4"/>
      <c r="D911" s="4"/>
      <c r="E911" s="4"/>
      <c r="F911" s="4"/>
      <c r="G911" s="4"/>
      <c r="H911" s="4"/>
      <c r="I911" s="4"/>
    </row>
    <row r="912" spans="1:9" x14ac:dyDescent="0.25">
      <c r="A912" s="4"/>
      <c r="B912" s="4"/>
      <c r="C912" s="4"/>
      <c r="D912" s="4"/>
      <c r="E912" s="4"/>
      <c r="F912" s="4"/>
      <c r="G912" s="4"/>
      <c r="H912" s="4"/>
      <c r="I912" s="4"/>
    </row>
    <row r="913" spans="1:9" x14ac:dyDescent="0.25">
      <c r="A913" s="4"/>
      <c r="B913" s="4"/>
      <c r="C913" s="4"/>
      <c r="D913" s="4"/>
      <c r="E913" s="4"/>
      <c r="F913" s="4"/>
      <c r="G913" s="4"/>
      <c r="H913" s="4"/>
      <c r="I913" s="4"/>
    </row>
    <row r="914" spans="1:9" x14ac:dyDescent="0.25">
      <c r="A914" s="4"/>
      <c r="B914" s="4"/>
      <c r="C914" s="4"/>
      <c r="D914" s="4"/>
      <c r="E914" s="4"/>
      <c r="F914" s="4"/>
      <c r="G914" s="4"/>
      <c r="H914" s="4"/>
      <c r="I914" s="4"/>
    </row>
    <row r="915" spans="1:9" x14ac:dyDescent="0.25">
      <c r="A915" s="4"/>
      <c r="B915" s="4"/>
      <c r="C915" s="4"/>
      <c r="D915" s="4"/>
      <c r="E915" s="4"/>
      <c r="F915" s="4"/>
      <c r="G915" s="4"/>
      <c r="H915" s="4"/>
      <c r="I915" s="4"/>
    </row>
    <row r="916" spans="1:9" x14ac:dyDescent="0.25">
      <c r="A916" s="4"/>
      <c r="B916" s="4"/>
      <c r="C916" s="4"/>
      <c r="D916" s="4"/>
      <c r="E916" s="4"/>
      <c r="F916" s="4"/>
      <c r="G916" s="4"/>
      <c r="H916" s="4"/>
      <c r="I916" s="4"/>
    </row>
    <row r="917" spans="1:9" x14ac:dyDescent="0.25">
      <c r="A917" s="4"/>
      <c r="B917" s="4"/>
      <c r="C917" s="4"/>
      <c r="D917" s="4"/>
      <c r="E917" s="4"/>
      <c r="F917" s="4"/>
      <c r="G917" s="4"/>
      <c r="H917" s="4"/>
      <c r="I917" s="4"/>
    </row>
    <row r="918" spans="1:9" x14ac:dyDescent="0.25">
      <c r="A918" s="4"/>
      <c r="B918" s="4"/>
      <c r="C918" s="4"/>
      <c r="D918" s="4"/>
      <c r="E918" s="4"/>
      <c r="F918" s="4"/>
      <c r="G918" s="4"/>
      <c r="H918" s="4"/>
      <c r="I918" s="4"/>
    </row>
    <row r="919" spans="1:9" x14ac:dyDescent="0.25">
      <c r="A919" s="4"/>
      <c r="B919" s="4"/>
      <c r="C919" s="4"/>
      <c r="D919" s="4"/>
      <c r="E919" s="4"/>
      <c r="F919" s="4"/>
      <c r="G919" s="4"/>
      <c r="H919" s="4"/>
      <c r="I919" s="4"/>
    </row>
    <row r="920" spans="1:9" x14ac:dyDescent="0.25">
      <c r="A920" s="4"/>
      <c r="B920" s="4"/>
      <c r="C920" s="4"/>
      <c r="D920" s="4"/>
      <c r="E920" s="4"/>
      <c r="F920" s="4"/>
      <c r="G920" s="4"/>
      <c r="H920" s="4"/>
      <c r="I920" s="4"/>
    </row>
    <row r="921" spans="1:9" x14ac:dyDescent="0.25">
      <c r="A921" s="4"/>
      <c r="B921" s="4"/>
      <c r="C921" s="4"/>
      <c r="D921" s="4"/>
      <c r="E921" s="4"/>
      <c r="F921" s="4"/>
      <c r="G921" s="4"/>
      <c r="H921" s="4"/>
      <c r="I921" s="4"/>
    </row>
    <row r="922" spans="1:9" x14ac:dyDescent="0.25">
      <c r="A922" s="4"/>
      <c r="B922" s="4"/>
      <c r="C922" s="4"/>
      <c r="D922" s="4"/>
      <c r="E922" s="4"/>
      <c r="F922" s="4"/>
      <c r="G922" s="4"/>
      <c r="H922" s="4"/>
      <c r="I922" s="4"/>
    </row>
    <row r="923" spans="1:9" x14ac:dyDescent="0.25">
      <c r="A923" s="4"/>
      <c r="B923" s="4"/>
      <c r="C923" s="4"/>
      <c r="D923" s="4"/>
      <c r="E923" s="4"/>
      <c r="F923" s="4"/>
      <c r="G923" s="4"/>
      <c r="H923" s="4"/>
      <c r="I923" s="4"/>
    </row>
    <row r="924" spans="1:9" x14ac:dyDescent="0.25">
      <c r="A924" s="4"/>
      <c r="B924" s="4"/>
      <c r="C924" s="4"/>
      <c r="D924" s="4"/>
      <c r="E924" s="4"/>
      <c r="F924" s="4"/>
      <c r="G924" s="4"/>
      <c r="H924" s="4"/>
      <c r="I924" s="4"/>
    </row>
    <row r="925" spans="1:9" x14ac:dyDescent="0.25">
      <c r="A925" s="4"/>
      <c r="B925" s="4"/>
      <c r="C925" s="4"/>
      <c r="D925" s="4"/>
      <c r="E925" s="4"/>
      <c r="F925" s="4"/>
      <c r="G925" s="4"/>
      <c r="H925" s="4"/>
      <c r="I925" s="4"/>
    </row>
    <row r="926" spans="1:9" x14ac:dyDescent="0.25">
      <c r="A926" s="4"/>
      <c r="B926" s="4"/>
      <c r="C926" s="4"/>
      <c r="D926" s="4"/>
      <c r="E926" s="4"/>
      <c r="F926" s="4"/>
      <c r="G926" s="4"/>
      <c r="H926" s="4"/>
      <c r="I926" s="4"/>
    </row>
    <row r="927" spans="1:9" x14ac:dyDescent="0.25">
      <c r="A927" s="4"/>
      <c r="B927" s="4"/>
      <c r="C927" s="4"/>
      <c r="D927" s="4"/>
      <c r="E927" s="4"/>
      <c r="F927" s="4"/>
      <c r="G927" s="4"/>
      <c r="H927" s="4"/>
      <c r="I927" s="4"/>
    </row>
    <row r="928" spans="1:9" x14ac:dyDescent="0.25">
      <c r="A928" s="4"/>
      <c r="B928" s="4"/>
      <c r="C928" s="4"/>
      <c r="D928" s="4"/>
      <c r="E928" s="4"/>
      <c r="F928" s="4"/>
      <c r="G928" s="4"/>
      <c r="H928" s="4"/>
      <c r="I928" s="4"/>
    </row>
    <row r="929" spans="1:9" x14ac:dyDescent="0.25">
      <c r="A929" s="4"/>
      <c r="B929" s="4"/>
      <c r="C929" s="4"/>
      <c r="D929" s="4"/>
      <c r="E929" s="4"/>
      <c r="F929" s="4"/>
      <c r="G929" s="4"/>
      <c r="H929" s="4"/>
      <c r="I929" s="4"/>
    </row>
    <row r="930" spans="1:9" x14ac:dyDescent="0.25">
      <c r="A930" s="4"/>
      <c r="B930" s="4"/>
      <c r="C930" s="4"/>
      <c r="D930" s="4"/>
      <c r="E930" s="4"/>
      <c r="F930" s="4"/>
      <c r="G930" s="4"/>
      <c r="H930" s="4"/>
      <c r="I930" s="4"/>
    </row>
    <row r="931" spans="1:9" x14ac:dyDescent="0.25">
      <c r="A931" s="4"/>
      <c r="B931" s="4"/>
      <c r="C931" s="4"/>
      <c r="D931" s="4"/>
      <c r="E931" s="4"/>
      <c r="F931" s="4"/>
      <c r="G931" s="4"/>
      <c r="H931" s="4"/>
      <c r="I931" s="4"/>
    </row>
    <row r="932" spans="1:9" x14ac:dyDescent="0.25">
      <c r="A932" s="4"/>
      <c r="B932" s="4"/>
      <c r="C932" s="4"/>
      <c r="D932" s="4"/>
      <c r="E932" s="4"/>
      <c r="F932" s="4"/>
      <c r="G932" s="4"/>
      <c r="H932" s="4"/>
      <c r="I932" s="4"/>
    </row>
    <row r="933" spans="1:9" x14ac:dyDescent="0.25">
      <c r="A933" s="4"/>
      <c r="B933" s="4"/>
      <c r="C933" s="4"/>
      <c r="D933" s="4"/>
      <c r="E933" s="4"/>
      <c r="F933" s="4"/>
      <c r="G933" s="4"/>
      <c r="H933" s="4"/>
      <c r="I933" s="4"/>
    </row>
    <row r="934" spans="1:9" x14ac:dyDescent="0.25">
      <c r="A934" s="4"/>
      <c r="B934" s="4"/>
      <c r="C934" s="4"/>
      <c r="D934" s="4"/>
      <c r="E934" s="4"/>
      <c r="F934" s="4"/>
      <c r="G934" s="4"/>
      <c r="H934" s="4"/>
      <c r="I934" s="4"/>
    </row>
    <row r="935" spans="1:9" x14ac:dyDescent="0.25">
      <c r="A935" s="4"/>
      <c r="B935" s="4"/>
      <c r="C935" s="4"/>
      <c r="D935" s="4"/>
      <c r="E935" s="4"/>
      <c r="F935" s="4"/>
      <c r="G935" s="4"/>
      <c r="H935" s="4"/>
      <c r="I935" s="4"/>
    </row>
    <row r="936" spans="1:9" x14ac:dyDescent="0.25">
      <c r="A936" s="4"/>
      <c r="B936" s="4"/>
      <c r="C936" s="4"/>
      <c r="D936" s="4"/>
      <c r="E936" s="4"/>
      <c r="F936" s="4"/>
      <c r="G936" s="4"/>
      <c r="H936" s="4"/>
      <c r="I936" s="4"/>
    </row>
    <row r="937" spans="1:9" x14ac:dyDescent="0.25">
      <c r="A937" s="4"/>
      <c r="B937" s="4"/>
      <c r="C937" s="4"/>
      <c r="D937" s="4"/>
      <c r="E937" s="4"/>
      <c r="F937" s="4"/>
      <c r="G937" s="4"/>
      <c r="H937" s="4"/>
      <c r="I937" s="4"/>
    </row>
    <row r="938" spans="1:9" x14ac:dyDescent="0.25">
      <c r="A938" s="4"/>
      <c r="B938" s="4"/>
      <c r="C938" s="4"/>
      <c r="D938" s="4"/>
      <c r="E938" s="4"/>
      <c r="F938" s="4"/>
      <c r="G938" s="4"/>
      <c r="H938" s="4"/>
      <c r="I938" s="4"/>
    </row>
    <row r="939" spans="1:9" x14ac:dyDescent="0.25">
      <c r="A939" s="4"/>
      <c r="B939" s="4"/>
      <c r="C939" s="4"/>
      <c r="D939" s="4"/>
      <c r="E939" s="4"/>
      <c r="F939" s="4"/>
      <c r="G939" s="4"/>
      <c r="H939" s="4"/>
      <c r="I939" s="4"/>
    </row>
    <row r="940" spans="1:9" x14ac:dyDescent="0.25">
      <c r="A940" s="4"/>
      <c r="B940" s="4"/>
      <c r="C940" s="4"/>
      <c r="D940" s="4"/>
      <c r="E940" s="4"/>
      <c r="F940" s="4"/>
      <c r="G940" s="4"/>
      <c r="H940" s="4"/>
      <c r="I940" s="4"/>
    </row>
    <row r="941" spans="1:9" x14ac:dyDescent="0.25">
      <c r="A941" s="4"/>
      <c r="B941" s="4"/>
      <c r="C941" s="4"/>
      <c r="D941" s="4"/>
      <c r="E941" s="4"/>
      <c r="F941" s="4"/>
      <c r="G941" s="4"/>
      <c r="H941" s="4"/>
      <c r="I941" s="4"/>
    </row>
    <row r="942" spans="1:9" x14ac:dyDescent="0.25">
      <c r="A942" s="4"/>
      <c r="B942" s="4"/>
      <c r="C942" s="4"/>
      <c r="D942" s="4"/>
      <c r="E942" s="4"/>
      <c r="F942" s="4"/>
      <c r="G942" s="4"/>
      <c r="H942" s="4"/>
      <c r="I942" s="4"/>
    </row>
    <row r="943" spans="1:9" x14ac:dyDescent="0.25">
      <c r="A943" s="4"/>
      <c r="B943" s="4"/>
      <c r="C943" s="4"/>
      <c r="D943" s="4"/>
      <c r="E943" s="4"/>
      <c r="F943" s="4"/>
      <c r="G943" s="4"/>
      <c r="H943" s="4"/>
      <c r="I943" s="4"/>
    </row>
    <row r="944" spans="1:9" x14ac:dyDescent="0.25">
      <c r="A944" s="4"/>
      <c r="B944" s="4"/>
      <c r="C944" s="4"/>
      <c r="D944" s="4"/>
      <c r="E944" s="4"/>
      <c r="F944" s="4"/>
      <c r="G944" s="4"/>
      <c r="H944" s="4"/>
      <c r="I944" s="4"/>
    </row>
    <row r="945" spans="1:9" x14ac:dyDescent="0.25">
      <c r="A945" s="4"/>
      <c r="B945" s="4"/>
      <c r="C945" s="4"/>
      <c r="D945" s="4"/>
      <c r="E945" s="4"/>
      <c r="F945" s="4"/>
      <c r="G945" s="4"/>
      <c r="H945" s="4"/>
      <c r="I945" s="4"/>
    </row>
    <row r="946" spans="1:9" x14ac:dyDescent="0.25">
      <c r="A946" s="4"/>
      <c r="B946" s="4"/>
      <c r="C946" s="4"/>
      <c r="D946" s="4"/>
      <c r="E946" s="4"/>
      <c r="F946" s="4"/>
      <c r="G946" s="4"/>
      <c r="H946" s="4"/>
      <c r="I946" s="4"/>
    </row>
    <row r="947" spans="1:9" x14ac:dyDescent="0.25">
      <c r="A947" s="4"/>
      <c r="B947" s="4"/>
      <c r="C947" s="4"/>
      <c r="D947" s="4"/>
      <c r="E947" s="4"/>
      <c r="F947" s="4"/>
      <c r="G947" s="4"/>
      <c r="H947" s="4"/>
      <c r="I947" s="4"/>
    </row>
    <row r="948" spans="1:9" x14ac:dyDescent="0.25">
      <c r="A948" s="4"/>
      <c r="B948" s="4"/>
      <c r="C948" s="4"/>
      <c r="D948" s="4"/>
      <c r="E948" s="4"/>
      <c r="F948" s="4"/>
      <c r="G948" s="4"/>
      <c r="H948" s="4"/>
      <c r="I948" s="4"/>
    </row>
    <row r="949" spans="1:9" x14ac:dyDescent="0.25">
      <c r="A949" s="4"/>
      <c r="B949" s="4"/>
      <c r="C949" s="4"/>
      <c r="D949" s="4"/>
      <c r="E949" s="4"/>
      <c r="F949" s="4"/>
      <c r="G949" s="4"/>
      <c r="H949" s="4"/>
      <c r="I949" s="4"/>
    </row>
    <row r="950" spans="1:9" x14ac:dyDescent="0.25">
      <c r="A950" s="4"/>
      <c r="B950" s="4"/>
      <c r="C950" s="4"/>
      <c r="D950" s="4"/>
      <c r="E950" s="4"/>
      <c r="F950" s="4"/>
      <c r="G950" s="4"/>
      <c r="H950" s="4"/>
      <c r="I950" s="4"/>
    </row>
    <row r="951" spans="1:9" x14ac:dyDescent="0.25">
      <c r="A951" s="4"/>
      <c r="B951" s="4"/>
      <c r="C951" s="4"/>
      <c r="D951" s="4"/>
      <c r="E951" s="4"/>
      <c r="F951" s="4"/>
      <c r="G951" s="4"/>
      <c r="H951" s="4"/>
      <c r="I951" s="4"/>
    </row>
    <row r="952" spans="1:9" x14ac:dyDescent="0.25">
      <c r="A952" s="4"/>
      <c r="B952" s="4"/>
      <c r="C952" s="4"/>
      <c r="D952" s="4"/>
      <c r="E952" s="4"/>
      <c r="F952" s="4"/>
      <c r="G952" s="4"/>
      <c r="H952" s="4"/>
      <c r="I952" s="4"/>
    </row>
    <row r="953" spans="1:9" x14ac:dyDescent="0.25">
      <c r="A953" s="4"/>
      <c r="B953" s="4"/>
      <c r="C953" s="4"/>
      <c r="D953" s="4"/>
      <c r="E953" s="4"/>
      <c r="F953" s="4"/>
      <c r="G953" s="4"/>
      <c r="H953" s="4"/>
      <c r="I953" s="4"/>
    </row>
    <row r="954" spans="1:9" x14ac:dyDescent="0.25">
      <c r="A954" s="4"/>
      <c r="B954" s="4"/>
      <c r="C954" s="4"/>
      <c r="D954" s="4"/>
      <c r="E954" s="4"/>
      <c r="F954" s="4"/>
      <c r="G954" s="4"/>
      <c r="H954" s="4"/>
      <c r="I954" s="4"/>
    </row>
    <row r="955" spans="1:9" x14ac:dyDescent="0.25">
      <c r="A955" s="4"/>
      <c r="B955" s="4"/>
      <c r="C955" s="4"/>
      <c r="D955" s="4"/>
      <c r="E955" s="4"/>
      <c r="F955" s="4"/>
      <c r="G955" s="4"/>
      <c r="H955" s="4"/>
      <c r="I955" s="4"/>
    </row>
    <row r="956" spans="1:9" x14ac:dyDescent="0.25">
      <c r="A956" s="4"/>
      <c r="B956" s="4"/>
      <c r="C956" s="4"/>
      <c r="D956" s="4"/>
      <c r="E956" s="4"/>
      <c r="F956" s="4"/>
      <c r="G956" s="4"/>
      <c r="H956" s="4"/>
      <c r="I956" s="4"/>
    </row>
    <row r="957" spans="1:9" x14ac:dyDescent="0.25">
      <c r="A957" s="4"/>
      <c r="B957" s="4"/>
      <c r="C957" s="4"/>
      <c r="D957" s="4"/>
      <c r="E957" s="4"/>
      <c r="F957" s="4"/>
      <c r="G957" s="4"/>
      <c r="H957" s="4"/>
      <c r="I957" s="4"/>
    </row>
    <row r="958" spans="1:9" x14ac:dyDescent="0.25">
      <c r="A958" s="4"/>
      <c r="B958" s="4"/>
      <c r="C958" s="4"/>
      <c r="D958" s="4"/>
      <c r="E958" s="4"/>
      <c r="F958" s="4"/>
      <c r="G958" s="4"/>
      <c r="H958" s="4"/>
      <c r="I958" s="4"/>
    </row>
    <row r="959" spans="1:9" x14ac:dyDescent="0.25">
      <c r="A959" s="4"/>
      <c r="B959" s="4"/>
      <c r="C959" s="4"/>
      <c r="D959" s="4"/>
      <c r="E959" s="4"/>
      <c r="F959" s="4"/>
      <c r="G959" s="4"/>
      <c r="H959" s="4"/>
      <c r="I959" s="4"/>
    </row>
    <row r="960" spans="1:9" x14ac:dyDescent="0.25">
      <c r="A960" s="4"/>
      <c r="B960" s="4"/>
      <c r="C960" s="4"/>
      <c r="D960" s="4"/>
      <c r="E960" s="4"/>
      <c r="F960" s="4"/>
      <c r="G960" s="4"/>
      <c r="H960" s="4"/>
      <c r="I960" s="4"/>
    </row>
    <row r="961" spans="1:9" x14ac:dyDescent="0.25">
      <c r="A961" s="4"/>
      <c r="B961" s="4"/>
      <c r="C961" s="4"/>
      <c r="D961" s="4"/>
      <c r="E961" s="4"/>
      <c r="F961" s="4"/>
      <c r="G961" s="4"/>
      <c r="H961" s="4"/>
      <c r="I961" s="4"/>
    </row>
    <row r="962" spans="1:9" x14ac:dyDescent="0.25">
      <c r="A962" s="4"/>
      <c r="B962" s="4"/>
      <c r="C962" s="4"/>
      <c r="D962" s="4"/>
      <c r="E962" s="4"/>
      <c r="F962" s="4"/>
      <c r="G962" s="4"/>
      <c r="H962" s="4"/>
      <c r="I962" s="4"/>
    </row>
    <row r="963" spans="1:9" x14ac:dyDescent="0.25">
      <c r="A963" s="4"/>
      <c r="B963" s="4"/>
      <c r="C963" s="4"/>
      <c r="D963" s="4"/>
      <c r="E963" s="4"/>
      <c r="F963" s="4"/>
      <c r="G963" s="4"/>
      <c r="H963" s="4"/>
      <c r="I963" s="4"/>
    </row>
    <row r="964" spans="1:9" x14ac:dyDescent="0.25">
      <c r="A964" s="4"/>
      <c r="B964" s="4"/>
      <c r="C964" s="4"/>
      <c r="D964" s="4"/>
      <c r="E964" s="4"/>
      <c r="F964" s="4"/>
      <c r="G964" s="4"/>
      <c r="H964" s="4"/>
      <c r="I964" s="4"/>
    </row>
    <row r="965" spans="1:9" x14ac:dyDescent="0.25">
      <c r="A965" s="4"/>
      <c r="B965" s="4"/>
      <c r="C965" s="4"/>
      <c r="D965" s="4"/>
      <c r="E965" s="4"/>
      <c r="F965" s="4"/>
      <c r="G965" s="4"/>
      <c r="H965" s="4"/>
      <c r="I965" s="4"/>
    </row>
    <row r="966" spans="1:9" x14ac:dyDescent="0.25">
      <c r="A966" s="4"/>
      <c r="B966" s="4"/>
      <c r="C966" s="4"/>
      <c r="D966" s="4"/>
      <c r="E966" s="4"/>
      <c r="F966" s="4"/>
      <c r="G966" s="4"/>
      <c r="H966" s="4"/>
      <c r="I966" s="4"/>
    </row>
    <row r="967" spans="1:9" x14ac:dyDescent="0.25">
      <c r="A967" s="4"/>
      <c r="B967" s="4"/>
      <c r="C967" s="4"/>
      <c r="D967" s="4"/>
      <c r="E967" s="4"/>
      <c r="F967" s="4"/>
      <c r="G967" s="4"/>
      <c r="H967" s="4"/>
      <c r="I967" s="4"/>
    </row>
    <row r="968" spans="1:9" x14ac:dyDescent="0.25">
      <c r="A968" s="4"/>
      <c r="B968" s="4"/>
      <c r="C968" s="4"/>
      <c r="D968" s="4"/>
      <c r="E968" s="4"/>
      <c r="F968" s="4"/>
      <c r="G968" s="4"/>
      <c r="H968" s="4"/>
      <c r="I968" s="4"/>
    </row>
    <row r="969" spans="1:9" x14ac:dyDescent="0.25">
      <c r="A969" s="4"/>
      <c r="B969" s="4"/>
      <c r="C969" s="4"/>
      <c r="D969" s="4"/>
      <c r="E969" s="4"/>
      <c r="F969" s="4"/>
      <c r="G969" s="4"/>
      <c r="H969" s="4"/>
      <c r="I969" s="4"/>
    </row>
    <row r="970" spans="1:9" x14ac:dyDescent="0.25">
      <c r="A970" s="4"/>
      <c r="B970" s="4"/>
      <c r="C970" s="4"/>
      <c r="D970" s="4"/>
      <c r="E970" s="4"/>
      <c r="F970" s="4"/>
      <c r="G970" s="4"/>
      <c r="H970" s="4"/>
      <c r="I970" s="4"/>
    </row>
    <row r="971" spans="1:9" x14ac:dyDescent="0.25">
      <c r="A971" s="4"/>
      <c r="B971" s="4"/>
      <c r="C971" s="4"/>
      <c r="D971" s="4"/>
      <c r="E971" s="4"/>
      <c r="F971" s="4"/>
      <c r="G971" s="4"/>
      <c r="H971" s="4"/>
      <c r="I971" s="4"/>
    </row>
    <row r="972" spans="1:9" x14ac:dyDescent="0.25">
      <c r="A972" s="4"/>
      <c r="B972" s="4"/>
      <c r="C972" s="4"/>
      <c r="D972" s="4"/>
      <c r="E972" s="4"/>
      <c r="F972" s="4"/>
      <c r="G972" s="4"/>
      <c r="H972" s="4"/>
      <c r="I972" s="4"/>
    </row>
    <row r="973" spans="1:9" x14ac:dyDescent="0.25">
      <c r="A973" s="4"/>
      <c r="B973" s="4"/>
      <c r="C973" s="4"/>
      <c r="D973" s="4"/>
      <c r="E973" s="4"/>
      <c r="F973" s="4"/>
      <c r="G973" s="4"/>
      <c r="H973" s="4"/>
      <c r="I973" s="4"/>
    </row>
    <row r="974" spans="1:9" x14ac:dyDescent="0.25">
      <c r="A974" s="4"/>
      <c r="B974" s="4"/>
      <c r="C974" s="4"/>
      <c r="D974" s="4"/>
      <c r="E974" s="4"/>
      <c r="F974" s="4"/>
      <c r="G974" s="4"/>
      <c r="H974" s="4"/>
      <c r="I974" s="4"/>
    </row>
    <row r="975" spans="1:9" x14ac:dyDescent="0.25">
      <c r="A975" s="4"/>
      <c r="B975" s="4"/>
      <c r="C975" s="4"/>
      <c r="D975" s="4"/>
      <c r="E975" s="4"/>
      <c r="F975" s="4"/>
      <c r="G975" s="4"/>
      <c r="H975" s="4"/>
      <c r="I975" s="4"/>
    </row>
    <row r="976" spans="1:9" x14ac:dyDescent="0.25">
      <c r="A976" s="4"/>
      <c r="B976" s="4"/>
      <c r="C976" s="4"/>
      <c r="D976" s="4"/>
      <c r="E976" s="4"/>
      <c r="F976" s="4"/>
      <c r="G976" s="4"/>
      <c r="H976" s="4"/>
      <c r="I976" s="4"/>
    </row>
    <row r="977" spans="1:9" x14ac:dyDescent="0.25">
      <c r="A977" s="4"/>
      <c r="B977" s="4"/>
      <c r="C977" s="4"/>
      <c r="D977" s="4"/>
      <c r="E977" s="4"/>
      <c r="F977" s="4"/>
      <c r="G977" s="4"/>
      <c r="H977" s="4"/>
      <c r="I977" s="4"/>
    </row>
    <row r="978" spans="1:9" x14ac:dyDescent="0.25">
      <c r="A978" s="4"/>
      <c r="B978" s="4"/>
      <c r="C978" s="4"/>
      <c r="D978" s="4"/>
      <c r="E978" s="4"/>
      <c r="F978" s="4"/>
      <c r="G978" s="4"/>
      <c r="H978" s="4"/>
      <c r="I978" s="4"/>
    </row>
    <row r="979" spans="1:9" x14ac:dyDescent="0.25">
      <c r="A979" s="4"/>
      <c r="B979" s="4"/>
      <c r="C979" s="4"/>
      <c r="D979" s="4"/>
      <c r="E979" s="4"/>
      <c r="F979" s="4"/>
      <c r="G979" s="4"/>
      <c r="H979" s="4"/>
      <c r="I979" s="4"/>
    </row>
    <row r="980" spans="1:9" x14ac:dyDescent="0.25">
      <c r="A980" s="4"/>
      <c r="B980" s="4"/>
      <c r="C980" s="4"/>
      <c r="D980" s="4"/>
      <c r="E980" s="4"/>
      <c r="F980" s="4"/>
      <c r="G980" s="4"/>
      <c r="H980" s="4"/>
      <c r="I980" s="4"/>
    </row>
    <row r="981" spans="1:9" x14ac:dyDescent="0.25">
      <c r="A981" s="4"/>
      <c r="B981" s="4"/>
      <c r="C981" s="4"/>
      <c r="D981" s="4"/>
      <c r="E981" s="4"/>
      <c r="F981" s="4"/>
      <c r="G981" s="4"/>
      <c r="H981" s="4"/>
      <c r="I981" s="4"/>
    </row>
    <row r="982" spans="1:9" x14ac:dyDescent="0.25">
      <c r="A982" s="4"/>
      <c r="B982" s="4"/>
      <c r="C982" s="4"/>
      <c r="D982" s="4"/>
      <c r="E982" s="4"/>
      <c r="F982" s="4"/>
      <c r="G982" s="4"/>
      <c r="H982" s="4"/>
      <c r="I982" s="4"/>
    </row>
    <row r="983" spans="1:9" x14ac:dyDescent="0.25">
      <c r="A983" s="4"/>
      <c r="B983" s="4"/>
      <c r="C983" s="4"/>
      <c r="D983" s="4"/>
      <c r="E983" s="4"/>
      <c r="F983" s="4"/>
      <c r="G983" s="4"/>
      <c r="H983" s="4"/>
      <c r="I983" s="4"/>
    </row>
    <row r="984" spans="1:9" x14ac:dyDescent="0.25">
      <c r="A984" s="4"/>
      <c r="B984" s="4"/>
      <c r="C984" s="4"/>
      <c r="D984" s="4"/>
      <c r="E984" s="4"/>
      <c r="F984" s="4"/>
      <c r="G984" s="4"/>
      <c r="H984" s="4"/>
      <c r="I984" s="4"/>
    </row>
    <row r="985" spans="1:9" x14ac:dyDescent="0.25">
      <c r="A985" s="4"/>
      <c r="B985" s="4"/>
      <c r="C985" s="4"/>
      <c r="D985" s="4"/>
      <c r="E985" s="4"/>
      <c r="F985" s="4"/>
      <c r="G985" s="4"/>
      <c r="H985" s="4"/>
      <c r="I985" s="4"/>
    </row>
    <row r="986" spans="1:9" x14ac:dyDescent="0.25">
      <c r="A986" s="4"/>
      <c r="B986" s="4"/>
      <c r="C986" s="4"/>
      <c r="D986" s="4"/>
      <c r="E986" s="4"/>
      <c r="F986" s="4"/>
      <c r="G986" s="4"/>
      <c r="H986" s="4"/>
      <c r="I986" s="4"/>
    </row>
    <row r="987" spans="1:9" x14ac:dyDescent="0.25">
      <c r="A987" s="4"/>
      <c r="B987" s="4"/>
      <c r="C987" s="4"/>
      <c r="D987" s="4"/>
      <c r="E987" s="4"/>
      <c r="F987" s="4"/>
      <c r="G987" s="4"/>
      <c r="H987" s="4"/>
      <c r="I987" s="4"/>
    </row>
    <row r="988" spans="1:9" x14ac:dyDescent="0.25">
      <c r="A988" s="4"/>
      <c r="B988" s="4"/>
      <c r="C988" s="4"/>
      <c r="D988" s="4"/>
      <c r="E988" s="4"/>
      <c r="F988" s="4"/>
      <c r="G988" s="4"/>
      <c r="H988" s="4"/>
      <c r="I988" s="4"/>
    </row>
    <row r="989" spans="1:9" x14ac:dyDescent="0.25">
      <c r="A989" s="4"/>
      <c r="B989" s="4"/>
      <c r="C989" s="4"/>
      <c r="D989" s="4"/>
      <c r="E989" s="4"/>
      <c r="F989" s="4"/>
      <c r="G989" s="4"/>
      <c r="H989" s="4"/>
      <c r="I989" s="4"/>
    </row>
    <row r="990" spans="1:9" x14ac:dyDescent="0.25">
      <c r="A990" s="4"/>
      <c r="B990" s="4"/>
      <c r="C990" s="4"/>
      <c r="D990" s="4"/>
      <c r="E990" s="4"/>
      <c r="F990" s="4"/>
      <c r="G990" s="4"/>
      <c r="H990" s="4"/>
      <c r="I990" s="4"/>
    </row>
    <row r="991" spans="1:9" x14ac:dyDescent="0.25">
      <c r="A991" s="4"/>
      <c r="B991" s="4"/>
      <c r="C991" s="4"/>
      <c r="D991" s="4"/>
      <c r="E991" s="4"/>
      <c r="F991" s="4"/>
      <c r="G991" s="4"/>
      <c r="H991" s="4"/>
      <c r="I991" s="4"/>
    </row>
    <row r="992" spans="1:9" x14ac:dyDescent="0.25">
      <c r="A992" s="4"/>
      <c r="B992" s="4"/>
      <c r="C992" s="4"/>
      <c r="D992" s="4"/>
      <c r="E992" s="4"/>
      <c r="F992" s="4"/>
      <c r="G992" s="4"/>
      <c r="H992" s="4"/>
      <c r="I992" s="4"/>
    </row>
    <row r="993" spans="1:9" x14ac:dyDescent="0.25">
      <c r="A993" s="4"/>
      <c r="B993" s="4"/>
      <c r="C993" s="4"/>
      <c r="D993" s="4"/>
      <c r="E993" s="4"/>
      <c r="F993" s="4"/>
      <c r="G993" s="4"/>
      <c r="H993" s="4"/>
      <c r="I993" s="4"/>
    </row>
    <row r="994" spans="1:9" x14ac:dyDescent="0.25">
      <c r="A994" s="4"/>
      <c r="B994" s="4"/>
      <c r="C994" s="4"/>
      <c r="D994" s="4"/>
      <c r="E994" s="4"/>
      <c r="F994" s="4"/>
      <c r="G994" s="4"/>
      <c r="H994" s="4"/>
      <c r="I994" s="4"/>
    </row>
    <row r="995" spans="1:9" x14ac:dyDescent="0.25">
      <c r="A995" s="4"/>
      <c r="B995" s="4"/>
      <c r="C995" s="4"/>
      <c r="D995" s="4"/>
      <c r="E995" s="4"/>
      <c r="F995" s="4"/>
      <c r="G995" s="4"/>
      <c r="H995" s="4"/>
      <c r="I995" s="4"/>
    </row>
    <row r="996" spans="1:9" x14ac:dyDescent="0.25">
      <c r="A996" s="4"/>
      <c r="B996" s="4"/>
      <c r="C996" s="4"/>
      <c r="D996" s="4"/>
      <c r="E996" s="4"/>
      <c r="F996" s="4"/>
      <c r="G996" s="4"/>
      <c r="H996" s="4"/>
      <c r="I996" s="4"/>
    </row>
    <row r="997" spans="1:9" x14ac:dyDescent="0.25">
      <c r="A997" s="4"/>
      <c r="B997" s="4"/>
      <c r="C997" s="4"/>
      <c r="D997" s="4"/>
      <c r="E997" s="4"/>
      <c r="F997" s="4"/>
      <c r="G997" s="4"/>
      <c r="H997" s="4"/>
      <c r="I997" s="4"/>
    </row>
    <row r="998" spans="1:9" x14ac:dyDescent="0.25">
      <c r="A998" s="4"/>
      <c r="B998" s="4"/>
      <c r="C998" s="4"/>
      <c r="D998" s="4"/>
      <c r="E998" s="4"/>
      <c r="F998" s="4"/>
      <c r="G998" s="4"/>
      <c r="H998" s="4"/>
      <c r="I998" s="4"/>
    </row>
    <row r="999" spans="1:9" x14ac:dyDescent="0.25">
      <c r="A999" s="4"/>
      <c r="B999" s="4"/>
      <c r="C999" s="4"/>
      <c r="D999" s="4"/>
      <c r="E999" s="4"/>
      <c r="F999" s="4"/>
      <c r="G999" s="4"/>
      <c r="H999" s="4"/>
      <c r="I999" s="4"/>
    </row>
    <row r="1000" spans="1:9" x14ac:dyDescent="0.25">
      <c r="A1000" s="4"/>
      <c r="B1000" s="4"/>
      <c r="C1000" s="4"/>
      <c r="D1000" s="4"/>
      <c r="E1000" s="4"/>
      <c r="F1000" s="4"/>
      <c r="G1000" s="4"/>
      <c r="H1000" s="4"/>
      <c r="I1000" s="4"/>
    </row>
    <row r="1001" spans="1:9" x14ac:dyDescent="0.25">
      <c r="A1001" s="5"/>
      <c r="B1001" s="5"/>
      <c r="C1001" s="5"/>
      <c r="D1001" s="5"/>
      <c r="E1001" s="5"/>
      <c r="F1001" s="5"/>
      <c r="G1001" s="5"/>
      <c r="H1001" s="5"/>
      <c r="I1001" s="5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D1001"/>
  <sheetViews>
    <sheetView showGridLines="0" showRowColHeaders="0" zoomScale="75" workbookViewId="0">
      <selection activeCell="A2" sqref="A2"/>
    </sheetView>
  </sheetViews>
  <sheetFormatPr defaultRowHeight="13.2" x14ac:dyDescent="0.25"/>
  <cols>
    <col min="1" max="1" width="19.109375" bestFit="1" customWidth="1"/>
    <col min="2" max="2" width="16" bestFit="1" customWidth="1"/>
    <col min="3" max="4" width="16" customWidth="1"/>
  </cols>
  <sheetData>
    <row r="1" spans="1:4" x14ac:dyDescent="0.25">
      <c r="A1" s="1" t="s">
        <v>97</v>
      </c>
      <c r="B1" s="1" t="s">
        <v>114</v>
      </c>
      <c r="C1" s="1" t="s">
        <v>115</v>
      </c>
      <c r="D1" s="1" t="s">
        <v>28</v>
      </c>
    </row>
    <row r="2" spans="1:4" x14ac:dyDescent="0.25">
      <c r="A2" s="33"/>
      <c r="B2" s="34" t="str">
        <f t="shared" ref="B2:B65" si="0">IF(D2="","",C2/D2)</f>
        <v/>
      </c>
      <c r="C2" s="3"/>
      <c r="D2" s="3"/>
    </row>
    <row r="3" spans="1:4" x14ac:dyDescent="0.25">
      <c r="A3" s="33"/>
      <c r="B3" s="34" t="str">
        <f t="shared" si="0"/>
        <v/>
      </c>
      <c r="C3" s="3"/>
      <c r="D3" s="3"/>
    </row>
    <row r="4" spans="1:4" x14ac:dyDescent="0.25">
      <c r="A4" s="33"/>
      <c r="B4" s="34" t="str">
        <f t="shared" si="0"/>
        <v/>
      </c>
      <c r="C4" s="3"/>
      <c r="D4" s="3"/>
    </row>
    <row r="5" spans="1:4" x14ac:dyDescent="0.25">
      <c r="A5" s="33"/>
      <c r="B5" s="34" t="str">
        <f t="shared" si="0"/>
        <v/>
      </c>
      <c r="C5" s="3"/>
      <c r="D5" s="3"/>
    </row>
    <row r="6" spans="1:4" x14ac:dyDescent="0.25">
      <c r="A6" s="33"/>
      <c r="B6" s="34" t="str">
        <f t="shared" si="0"/>
        <v/>
      </c>
      <c r="C6" s="3"/>
      <c r="D6" s="3"/>
    </row>
    <row r="7" spans="1:4" x14ac:dyDescent="0.25">
      <c r="A7" s="33"/>
      <c r="B7" s="34" t="str">
        <f t="shared" si="0"/>
        <v/>
      </c>
      <c r="C7" s="3"/>
      <c r="D7" s="3"/>
    </row>
    <row r="8" spans="1:4" x14ac:dyDescent="0.25">
      <c r="A8" s="33"/>
      <c r="B8" s="34" t="str">
        <f t="shared" si="0"/>
        <v/>
      </c>
      <c r="C8" s="3"/>
      <c r="D8" s="3"/>
    </row>
    <row r="9" spans="1:4" x14ac:dyDescent="0.25">
      <c r="A9" s="33"/>
      <c r="B9" s="34" t="str">
        <f t="shared" si="0"/>
        <v/>
      </c>
      <c r="C9" s="3"/>
      <c r="D9" s="3"/>
    </row>
    <row r="10" spans="1:4" x14ac:dyDescent="0.25">
      <c r="A10" s="33"/>
      <c r="B10" s="34" t="str">
        <f t="shared" si="0"/>
        <v/>
      </c>
      <c r="C10" s="3"/>
      <c r="D10" s="3"/>
    </row>
    <row r="11" spans="1:4" x14ac:dyDescent="0.25">
      <c r="A11" s="33"/>
      <c r="B11" s="34" t="str">
        <f t="shared" si="0"/>
        <v/>
      </c>
      <c r="C11" s="3"/>
      <c r="D11" s="3"/>
    </row>
    <row r="12" spans="1:4" x14ac:dyDescent="0.25">
      <c r="A12" s="33"/>
      <c r="B12" s="34" t="str">
        <f t="shared" si="0"/>
        <v/>
      </c>
      <c r="C12" s="3"/>
      <c r="D12" s="3"/>
    </row>
    <row r="13" spans="1:4" x14ac:dyDescent="0.25">
      <c r="A13" s="33"/>
      <c r="B13" s="34" t="str">
        <f t="shared" si="0"/>
        <v/>
      </c>
      <c r="C13" s="3"/>
      <c r="D13" s="3"/>
    </row>
    <row r="14" spans="1:4" x14ac:dyDescent="0.25">
      <c r="A14" s="33"/>
      <c r="B14" s="34" t="str">
        <f t="shared" si="0"/>
        <v/>
      </c>
      <c r="C14" s="3"/>
      <c r="D14" s="3"/>
    </row>
    <row r="15" spans="1:4" x14ac:dyDescent="0.25">
      <c r="A15" s="33"/>
      <c r="B15" s="34" t="str">
        <f t="shared" si="0"/>
        <v/>
      </c>
      <c r="C15" s="3"/>
      <c r="D15" s="3"/>
    </row>
    <row r="16" spans="1:4" x14ac:dyDescent="0.25">
      <c r="A16" s="33"/>
      <c r="B16" s="34" t="str">
        <f t="shared" si="0"/>
        <v/>
      </c>
      <c r="C16" s="3"/>
      <c r="D16" s="3"/>
    </row>
    <row r="17" spans="1:4" x14ac:dyDescent="0.25">
      <c r="A17" s="33"/>
      <c r="B17" s="34" t="str">
        <f t="shared" si="0"/>
        <v/>
      </c>
      <c r="C17" s="3"/>
      <c r="D17" s="3"/>
    </row>
    <row r="18" spans="1:4" x14ac:dyDescent="0.25">
      <c r="A18" s="33"/>
      <c r="B18" s="34" t="str">
        <f t="shared" si="0"/>
        <v/>
      </c>
      <c r="C18" s="3"/>
      <c r="D18" s="3"/>
    </row>
    <row r="19" spans="1:4" x14ac:dyDescent="0.25">
      <c r="A19" s="33"/>
      <c r="B19" s="34" t="str">
        <f t="shared" si="0"/>
        <v/>
      </c>
      <c r="C19" s="3"/>
      <c r="D19" s="3"/>
    </row>
    <row r="20" spans="1:4" x14ac:dyDescent="0.25">
      <c r="A20" s="33"/>
      <c r="B20" s="34" t="str">
        <f t="shared" si="0"/>
        <v/>
      </c>
      <c r="C20" s="3"/>
      <c r="D20" s="3"/>
    </row>
    <row r="21" spans="1:4" x14ac:dyDescent="0.25">
      <c r="A21" s="33"/>
      <c r="B21" s="34" t="str">
        <f t="shared" si="0"/>
        <v/>
      </c>
      <c r="C21" s="3"/>
      <c r="D21" s="3"/>
    </row>
    <row r="22" spans="1:4" x14ac:dyDescent="0.25">
      <c r="A22" s="33"/>
      <c r="B22" s="34" t="str">
        <f t="shared" si="0"/>
        <v/>
      </c>
      <c r="C22" s="3"/>
      <c r="D22" s="3"/>
    </row>
    <row r="23" spans="1:4" x14ac:dyDescent="0.25">
      <c r="A23" s="33"/>
      <c r="B23" s="34" t="str">
        <f t="shared" si="0"/>
        <v/>
      </c>
      <c r="C23" s="3"/>
      <c r="D23" s="3"/>
    </row>
    <row r="24" spans="1:4" x14ac:dyDescent="0.25">
      <c r="A24" s="33"/>
      <c r="B24" s="34" t="str">
        <f t="shared" si="0"/>
        <v/>
      </c>
      <c r="C24" s="3"/>
      <c r="D24" s="3"/>
    </row>
    <row r="25" spans="1:4" x14ac:dyDescent="0.25">
      <c r="A25" s="33"/>
      <c r="B25" s="34" t="str">
        <f t="shared" si="0"/>
        <v/>
      </c>
      <c r="C25" s="3"/>
      <c r="D25" s="3"/>
    </row>
    <row r="26" spans="1:4" x14ac:dyDescent="0.25">
      <c r="A26" s="33"/>
      <c r="B26" s="34" t="str">
        <f t="shared" si="0"/>
        <v/>
      </c>
      <c r="C26" s="3"/>
      <c r="D26" s="3"/>
    </row>
    <row r="27" spans="1:4" x14ac:dyDescent="0.25">
      <c r="A27" s="33"/>
      <c r="B27" s="34" t="str">
        <f t="shared" si="0"/>
        <v/>
      </c>
      <c r="C27" s="3"/>
      <c r="D27" s="3"/>
    </row>
    <row r="28" spans="1:4" x14ac:dyDescent="0.25">
      <c r="A28" s="33"/>
      <c r="B28" s="34" t="str">
        <f t="shared" si="0"/>
        <v/>
      </c>
      <c r="C28" s="3"/>
      <c r="D28" s="3"/>
    </row>
    <row r="29" spans="1:4" x14ac:dyDescent="0.25">
      <c r="A29" s="33"/>
      <c r="B29" s="34" t="str">
        <f t="shared" si="0"/>
        <v/>
      </c>
      <c r="C29" s="3"/>
      <c r="D29" s="3"/>
    </row>
    <row r="30" spans="1:4" x14ac:dyDescent="0.25">
      <c r="A30" s="33"/>
      <c r="B30" s="34" t="str">
        <f t="shared" si="0"/>
        <v/>
      </c>
      <c r="C30" s="3"/>
      <c r="D30" s="3"/>
    </row>
    <row r="31" spans="1:4" x14ac:dyDescent="0.25">
      <c r="A31" s="33"/>
      <c r="B31" s="34" t="str">
        <f t="shared" si="0"/>
        <v/>
      </c>
      <c r="C31" s="3"/>
      <c r="D31" s="3"/>
    </row>
    <row r="32" spans="1:4" x14ac:dyDescent="0.25">
      <c r="A32" s="30"/>
      <c r="B32" s="34" t="str">
        <f t="shared" si="0"/>
        <v/>
      </c>
      <c r="C32" s="3"/>
      <c r="D32" s="3"/>
    </row>
    <row r="33" spans="1:4" x14ac:dyDescent="0.25">
      <c r="A33" s="30"/>
      <c r="B33" s="34" t="str">
        <f t="shared" si="0"/>
        <v/>
      </c>
      <c r="C33" s="3"/>
      <c r="D33" s="3"/>
    </row>
    <row r="34" spans="1:4" x14ac:dyDescent="0.25">
      <c r="A34" s="30"/>
      <c r="B34" s="34" t="str">
        <f t="shared" si="0"/>
        <v/>
      </c>
      <c r="C34" s="3"/>
      <c r="D34" s="3"/>
    </row>
    <row r="35" spans="1:4" x14ac:dyDescent="0.25">
      <c r="A35" s="30"/>
      <c r="B35" s="34" t="str">
        <f t="shared" si="0"/>
        <v/>
      </c>
      <c r="C35" s="3"/>
      <c r="D35" s="3"/>
    </row>
    <row r="36" spans="1:4" x14ac:dyDescent="0.25">
      <c r="A36" s="30"/>
      <c r="B36" s="34" t="str">
        <f t="shared" si="0"/>
        <v/>
      </c>
      <c r="C36" s="3"/>
      <c r="D36" s="3"/>
    </row>
    <row r="37" spans="1:4" x14ac:dyDescent="0.25">
      <c r="A37" s="30"/>
      <c r="B37" s="34" t="str">
        <f t="shared" si="0"/>
        <v/>
      </c>
      <c r="C37" s="3"/>
      <c r="D37" s="3"/>
    </row>
    <row r="38" spans="1:4" x14ac:dyDescent="0.25">
      <c r="A38" s="30"/>
      <c r="B38" s="34" t="str">
        <f t="shared" si="0"/>
        <v/>
      </c>
      <c r="C38" s="3"/>
      <c r="D38" s="3"/>
    </row>
    <row r="39" spans="1:4" x14ac:dyDescent="0.25">
      <c r="A39" s="30"/>
      <c r="B39" s="34" t="str">
        <f t="shared" si="0"/>
        <v/>
      </c>
      <c r="C39" s="3"/>
      <c r="D39" s="3"/>
    </row>
    <row r="40" spans="1:4" x14ac:dyDescent="0.25">
      <c r="A40" s="30"/>
      <c r="B40" s="34" t="str">
        <f t="shared" si="0"/>
        <v/>
      </c>
      <c r="C40" s="3"/>
      <c r="D40" s="3"/>
    </row>
    <row r="41" spans="1:4" x14ac:dyDescent="0.25">
      <c r="A41" s="30"/>
      <c r="B41" s="34" t="str">
        <f t="shared" si="0"/>
        <v/>
      </c>
      <c r="C41" s="3"/>
      <c r="D41" s="3"/>
    </row>
    <row r="42" spans="1:4" x14ac:dyDescent="0.25">
      <c r="A42" s="30"/>
      <c r="B42" s="34" t="str">
        <f t="shared" si="0"/>
        <v/>
      </c>
      <c r="C42" s="3"/>
      <c r="D42" s="3"/>
    </row>
    <row r="43" spans="1:4" x14ac:dyDescent="0.25">
      <c r="A43" s="30"/>
      <c r="B43" s="34" t="str">
        <f t="shared" si="0"/>
        <v/>
      </c>
      <c r="C43" s="3"/>
      <c r="D43" s="3"/>
    </row>
    <row r="44" spans="1:4" x14ac:dyDescent="0.25">
      <c r="A44" s="30"/>
      <c r="B44" s="34" t="str">
        <f t="shared" si="0"/>
        <v/>
      </c>
      <c r="C44" s="3"/>
      <c r="D44" s="3"/>
    </row>
    <row r="45" spans="1:4" x14ac:dyDescent="0.25">
      <c r="A45" s="30"/>
      <c r="B45" s="34" t="str">
        <f t="shared" si="0"/>
        <v/>
      </c>
      <c r="C45" s="3"/>
      <c r="D45" s="3"/>
    </row>
    <row r="46" spans="1:4" x14ac:dyDescent="0.25">
      <c r="A46" s="30"/>
      <c r="B46" s="34" t="str">
        <f t="shared" si="0"/>
        <v/>
      </c>
      <c r="C46" s="3"/>
      <c r="D46" s="3"/>
    </row>
    <row r="47" spans="1:4" x14ac:dyDescent="0.25">
      <c r="A47" s="30"/>
      <c r="B47" s="34" t="str">
        <f t="shared" si="0"/>
        <v/>
      </c>
      <c r="C47" s="3"/>
      <c r="D47" s="3"/>
    </row>
    <row r="48" spans="1:4" x14ac:dyDescent="0.25">
      <c r="A48" s="30"/>
      <c r="B48" s="34" t="str">
        <f t="shared" si="0"/>
        <v/>
      </c>
      <c r="C48" s="3"/>
      <c r="D48" s="3"/>
    </row>
    <row r="49" spans="1:4" x14ac:dyDescent="0.25">
      <c r="A49" s="30"/>
      <c r="B49" s="34" t="str">
        <f t="shared" si="0"/>
        <v/>
      </c>
      <c r="C49" s="3"/>
      <c r="D49" s="3"/>
    </row>
    <row r="50" spans="1:4" x14ac:dyDescent="0.25">
      <c r="A50" s="30"/>
      <c r="B50" s="34" t="str">
        <f t="shared" si="0"/>
        <v/>
      </c>
      <c r="C50" s="3"/>
      <c r="D50" s="3"/>
    </row>
    <row r="51" spans="1:4" x14ac:dyDescent="0.25">
      <c r="A51" s="30"/>
      <c r="B51" s="34" t="str">
        <f t="shared" si="0"/>
        <v/>
      </c>
      <c r="C51" s="3"/>
      <c r="D51" s="3"/>
    </row>
    <row r="52" spans="1:4" x14ac:dyDescent="0.25">
      <c r="A52" s="30"/>
      <c r="B52" s="34" t="str">
        <f t="shared" si="0"/>
        <v/>
      </c>
      <c r="C52" s="3"/>
      <c r="D52" s="3"/>
    </row>
    <row r="53" spans="1:4" x14ac:dyDescent="0.25">
      <c r="A53" s="30"/>
      <c r="B53" s="34" t="str">
        <f t="shared" si="0"/>
        <v/>
      </c>
      <c r="C53" s="3"/>
      <c r="D53" s="3"/>
    </row>
    <row r="54" spans="1:4" x14ac:dyDescent="0.25">
      <c r="A54" s="30"/>
      <c r="B54" s="34" t="str">
        <f t="shared" si="0"/>
        <v/>
      </c>
      <c r="C54" s="3"/>
      <c r="D54" s="3"/>
    </row>
    <row r="55" spans="1:4" x14ac:dyDescent="0.25">
      <c r="A55" s="30"/>
      <c r="B55" s="34" t="str">
        <f t="shared" si="0"/>
        <v/>
      </c>
      <c r="C55" s="3"/>
      <c r="D55" s="3"/>
    </row>
    <row r="56" spans="1:4" x14ac:dyDescent="0.25">
      <c r="A56" s="30"/>
      <c r="B56" s="34" t="str">
        <f t="shared" si="0"/>
        <v/>
      </c>
      <c r="C56" s="3"/>
      <c r="D56" s="3"/>
    </row>
    <row r="57" spans="1:4" x14ac:dyDescent="0.25">
      <c r="A57" s="30"/>
      <c r="B57" s="34" t="str">
        <f t="shared" si="0"/>
        <v/>
      </c>
      <c r="C57" s="3"/>
      <c r="D57" s="3"/>
    </row>
    <row r="58" spans="1:4" x14ac:dyDescent="0.25">
      <c r="A58" s="30"/>
      <c r="B58" s="34" t="str">
        <f t="shared" si="0"/>
        <v/>
      </c>
      <c r="C58" s="3"/>
      <c r="D58" s="3"/>
    </row>
    <row r="59" spans="1:4" x14ac:dyDescent="0.25">
      <c r="A59" s="30"/>
      <c r="B59" s="34" t="str">
        <f t="shared" si="0"/>
        <v/>
      </c>
      <c r="C59" s="3"/>
      <c r="D59" s="3"/>
    </row>
    <row r="60" spans="1:4" x14ac:dyDescent="0.25">
      <c r="A60" s="30"/>
      <c r="B60" s="34" t="str">
        <f t="shared" si="0"/>
        <v/>
      </c>
      <c r="C60" s="3"/>
      <c r="D60" s="3"/>
    </row>
    <row r="61" spans="1:4" x14ac:dyDescent="0.25">
      <c r="A61" s="30"/>
      <c r="B61" s="34" t="str">
        <f t="shared" si="0"/>
        <v/>
      </c>
      <c r="C61" s="3"/>
      <c r="D61" s="3"/>
    </row>
    <row r="62" spans="1:4" x14ac:dyDescent="0.25">
      <c r="A62" s="30"/>
      <c r="B62" s="34" t="str">
        <f t="shared" si="0"/>
        <v/>
      </c>
      <c r="C62" s="3"/>
      <c r="D62" s="3"/>
    </row>
    <row r="63" spans="1:4" x14ac:dyDescent="0.25">
      <c r="A63" s="30"/>
      <c r="B63" s="34" t="str">
        <f t="shared" si="0"/>
        <v/>
      </c>
      <c r="C63" s="3"/>
      <c r="D63" s="3"/>
    </row>
    <row r="64" spans="1:4" x14ac:dyDescent="0.25">
      <c r="A64" s="30"/>
      <c r="B64" s="34" t="str">
        <f t="shared" si="0"/>
        <v/>
      </c>
      <c r="C64" s="3"/>
      <c r="D64" s="3"/>
    </row>
    <row r="65" spans="1:4" x14ac:dyDescent="0.25">
      <c r="A65" s="30"/>
      <c r="B65" s="34" t="str">
        <f t="shared" si="0"/>
        <v/>
      </c>
      <c r="C65" s="3"/>
      <c r="D65" s="3"/>
    </row>
    <row r="66" spans="1:4" x14ac:dyDescent="0.25">
      <c r="A66" s="30"/>
      <c r="B66" s="34" t="str">
        <f t="shared" ref="B66:B129" si="1">IF(D66="","",C66/D66)</f>
        <v/>
      </c>
      <c r="C66" s="3"/>
      <c r="D66" s="3"/>
    </row>
    <row r="67" spans="1:4" x14ac:dyDescent="0.25">
      <c r="A67" s="30"/>
      <c r="B67" s="34" t="str">
        <f t="shared" si="1"/>
        <v/>
      </c>
      <c r="C67" s="3"/>
      <c r="D67" s="3"/>
    </row>
    <row r="68" spans="1:4" x14ac:dyDescent="0.25">
      <c r="A68" s="30"/>
      <c r="B68" s="34" t="str">
        <f t="shared" si="1"/>
        <v/>
      </c>
      <c r="C68" s="3"/>
      <c r="D68" s="3"/>
    </row>
    <row r="69" spans="1:4" x14ac:dyDescent="0.25">
      <c r="A69" s="30"/>
      <c r="B69" s="34" t="str">
        <f t="shared" si="1"/>
        <v/>
      </c>
      <c r="C69" s="3"/>
      <c r="D69" s="3"/>
    </row>
    <row r="70" spans="1:4" x14ac:dyDescent="0.25">
      <c r="A70" s="30"/>
      <c r="B70" s="34" t="str">
        <f t="shared" si="1"/>
        <v/>
      </c>
      <c r="C70" s="3"/>
      <c r="D70" s="3"/>
    </row>
    <row r="71" spans="1:4" x14ac:dyDescent="0.25">
      <c r="A71" s="30"/>
      <c r="B71" s="34" t="str">
        <f t="shared" si="1"/>
        <v/>
      </c>
      <c r="C71" s="3"/>
      <c r="D71" s="3"/>
    </row>
    <row r="72" spans="1:4" x14ac:dyDescent="0.25">
      <c r="A72" s="30"/>
      <c r="B72" s="34" t="str">
        <f t="shared" si="1"/>
        <v/>
      </c>
      <c r="C72" s="3"/>
      <c r="D72" s="3"/>
    </row>
    <row r="73" spans="1:4" x14ac:dyDescent="0.25">
      <c r="A73" s="30"/>
      <c r="B73" s="34" t="str">
        <f t="shared" si="1"/>
        <v/>
      </c>
      <c r="C73" s="3"/>
      <c r="D73" s="3"/>
    </row>
    <row r="74" spans="1:4" x14ac:dyDescent="0.25">
      <c r="A74" s="30"/>
      <c r="B74" s="34" t="str">
        <f t="shared" si="1"/>
        <v/>
      </c>
      <c r="C74" s="3"/>
      <c r="D74" s="3"/>
    </row>
    <row r="75" spans="1:4" x14ac:dyDescent="0.25">
      <c r="A75" s="30"/>
      <c r="B75" s="34" t="str">
        <f t="shared" si="1"/>
        <v/>
      </c>
      <c r="C75" s="3"/>
      <c r="D75" s="3"/>
    </row>
    <row r="76" spans="1:4" x14ac:dyDescent="0.25">
      <c r="A76" s="30"/>
      <c r="B76" s="34" t="str">
        <f t="shared" si="1"/>
        <v/>
      </c>
      <c r="C76" s="3"/>
      <c r="D76" s="3"/>
    </row>
    <row r="77" spans="1:4" x14ac:dyDescent="0.25">
      <c r="A77" s="30"/>
      <c r="B77" s="34" t="str">
        <f t="shared" si="1"/>
        <v/>
      </c>
      <c r="C77" s="3"/>
      <c r="D77" s="3"/>
    </row>
    <row r="78" spans="1:4" x14ac:dyDescent="0.25">
      <c r="A78" s="30"/>
      <c r="B78" s="34" t="str">
        <f t="shared" si="1"/>
        <v/>
      </c>
      <c r="C78" s="3"/>
      <c r="D78" s="3"/>
    </row>
    <row r="79" spans="1:4" x14ac:dyDescent="0.25">
      <c r="A79" s="30"/>
      <c r="B79" s="34" t="str">
        <f t="shared" si="1"/>
        <v/>
      </c>
      <c r="C79" s="3"/>
      <c r="D79" s="3"/>
    </row>
    <row r="80" spans="1:4" x14ac:dyDescent="0.25">
      <c r="A80" s="30"/>
      <c r="B80" s="34" t="str">
        <f t="shared" si="1"/>
        <v/>
      </c>
      <c r="C80" s="3"/>
      <c r="D80" s="3"/>
    </row>
    <row r="81" spans="1:4" x14ac:dyDescent="0.25">
      <c r="A81" s="30"/>
      <c r="B81" s="34" t="str">
        <f t="shared" si="1"/>
        <v/>
      </c>
      <c r="C81" s="3"/>
      <c r="D81" s="3"/>
    </row>
    <row r="82" spans="1:4" x14ac:dyDescent="0.25">
      <c r="A82" s="30"/>
      <c r="B82" s="34" t="str">
        <f t="shared" si="1"/>
        <v/>
      </c>
      <c r="C82" s="3"/>
      <c r="D82" s="3"/>
    </row>
    <row r="83" spans="1:4" x14ac:dyDescent="0.25">
      <c r="A83" s="30"/>
      <c r="B83" s="34" t="str">
        <f t="shared" si="1"/>
        <v/>
      </c>
      <c r="C83" s="3"/>
      <c r="D83" s="3"/>
    </row>
    <row r="84" spans="1:4" x14ac:dyDescent="0.25">
      <c r="A84" s="30"/>
      <c r="B84" s="34" t="str">
        <f t="shared" si="1"/>
        <v/>
      </c>
      <c r="C84" s="3"/>
      <c r="D84" s="3"/>
    </row>
    <row r="85" spans="1:4" x14ac:dyDescent="0.25">
      <c r="A85" s="30"/>
      <c r="B85" s="34" t="str">
        <f t="shared" si="1"/>
        <v/>
      </c>
      <c r="C85" s="3"/>
      <c r="D85" s="3"/>
    </row>
    <row r="86" spans="1:4" x14ac:dyDescent="0.25">
      <c r="A86" s="30"/>
      <c r="B86" s="34" t="str">
        <f t="shared" si="1"/>
        <v/>
      </c>
      <c r="C86" s="3"/>
      <c r="D86" s="3"/>
    </row>
    <row r="87" spans="1:4" x14ac:dyDescent="0.25">
      <c r="A87" s="30"/>
      <c r="B87" s="34" t="str">
        <f t="shared" si="1"/>
        <v/>
      </c>
      <c r="C87" s="3"/>
      <c r="D87" s="3"/>
    </row>
    <row r="88" spans="1:4" x14ac:dyDescent="0.25">
      <c r="A88" s="30"/>
      <c r="B88" s="34" t="str">
        <f t="shared" si="1"/>
        <v/>
      </c>
      <c r="C88" s="3"/>
      <c r="D88" s="3"/>
    </row>
    <row r="89" spans="1:4" x14ac:dyDescent="0.25">
      <c r="A89" s="30"/>
      <c r="B89" s="34" t="str">
        <f t="shared" si="1"/>
        <v/>
      </c>
      <c r="C89" s="3"/>
      <c r="D89" s="3"/>
    </row>
    <row r="90" spans="1:4" x14ac:dyDescent="0.25">
      <c r="A90" s="30"/>
      <c r="B90" s="34" t="str">
        <f t="shared" si="1"/>
        <v/>
      </c>
      <c r="C90" s="3"/>
      <c r="D90" s="3"/>
    </row>
    <row r="91" spans="1:4" x14ac:dyDescent="0.25">
      <c r="A91" s="30"/>
      <c r="B91" s="34" t="str">
        <f t="shared" si="1"/>
        <v/>
      </c>
      <c r="C91" s="3"/>
      <c r="D91" s="3"/>
    </row>
    <row r="92" spans="1:4" x14ac:dyDescent="0.25">
      <c r="A92" s="30"/>
      <c r="B92" s="34" t="str">
        <f t="shared" si="1"/>
        <v/>
      </c>
      <c r="C92" s="3"/>
      <c r="D92" s="3"/>
    </row>
    <row r="93" spans="1:4" x14ac:dyDescent="0.25">
      <c r="A93" s="30"/>
      <c r="B93" s="34" t="str">
        <f t="shared" si="1"/>
        <v/>
      </c>
      <c r="C93" s="3"/>
      <c r="D93" s="3"/>
    </row>
    <row r="94" spans="1:4" x14ac:dyDescent="0.25">
      <c r="A94" s="30"/>
      <c r="B94" s="34" t="str">
        <f t="shared" si="1"/>
        <v/>
      </c>
      <c r="C94" s="3"/>
      <c r="D94" s="3"/>
    </row>
    <row r="95" spans="1:4" x14ac:dyDescent="0.25">
      <c r="A95" s="30"/>
      <c r="B95" s="34" t="str">
        <f t="shared" si="1"/>
        <v/>
      </c>
      <c r="C95" s="3"/>
      <c r="D95" s="3"/>
    </row>
    <row r="96" spans="1:4" x14ac:dyDescent="0.25">
      <c r="A96" s="30"/>
      <c r="B96" s="34" t="str">
        <f t="shared" si="1"/>
        <v/>
      </c>
      <c r="C96" s="3"/>
      <c r="D96" s="3"/>
    </row>
    <row r="97" spans="1:4" x14ac:dyDescent="0.25">
      <c r="A97" s="30"/>
      <c r="B97" s="34" t="str">
        <f t="shared" si="1"/>
        <v/>
      </c>
      <c r="C97" s="3"/>
      <c r="D97" s="3"/>
    </row>
    <row r="98" spans="1:4" x14ac:dyDescent="0.25">
      <c r="A98" s="30"/>
      <c r="B98" s="34" t="str">
        <f t="shared" si="1"/>
        <v/>
      </c>
      <c r="C98" s="3"/>
      <c r="D98" s="3"/>
    </row>
    <row r="99" spans="1:4" x14ac:dyDescent="0.25">
      <c r="A99" s="30"/>
      <c r="B99" s="34" t="str">
        <f t="shared" si="1"/>
        <v/>
      </c>
      <c r="C99" s="3"/>
      <c r="D99" s="3"/>
    </row>
    <row r="100" spans="1:4" x14ac:dyDescent="0.25">
      <c r="A100" s="30"/>
      <c r="B100" s="34" t="str">
        <f t="shared" si="1"/>
        <v/>
      </c>
      <c r="C100" s="3"/>
      <c r="D100" s="3"/>
    </row>
    <row r="101" spans="1:4" x14ac:dyDescent="0.25">
      <c r="A101" s="30"/>
      <c r="B101" s="34" t="str">
        <f t="shared" si="1"/>
        <v/>
      </c>
      <c r="C101" s="3"/>
      <c r="D101" s="3"/>
    </row>
    <row r="102" spans="1:4" x14ac:dyDescent="0.25">
      <c r="A102" s="30"/>
      <c r="B102" s="34" t="str">
        <f t="shared" si="1"/>
        <v/>
      </c>
      <c r="C102" s="3"/>
      <c r="D102" s="3"/>
    </row>
    <row r="103" spans="1:4" x14ac:dyDescent="0.25">
      <c r="A103" s="30"/>
      <c r="B103" s="34" t="str">
        <f t="shared" si="1"/>
        <v/>
      </c>
      <c r="C103" s="3"/>
      <c r="D103" s="3"/>
    </row>
    <row r="104" spans="1:4" x14ac:dyDescent="0.25">
      <c r="A104" s="30"/>
      <c r="B104" s="34" t="str">
        <f t="shared" si="1"/>
        <v/>
      </c>
      <c r="C104" s="3"/>
      <c r="D104" s="3"/>
    </row>
    <row r="105" spans="1:4" x14ac:dyDescent="0.25">
      <c r="A105" s="30"/>
      <c r="B105" s="34" t="str">
        <f t="shared" si="1"/>
        <v/>
      </c>
      <c r="C105" s="3"/>
      <c r="D105" s="3"/>
    </row>
    <row r="106" spans="1:4" x14ac:dyDescent="0.25">
      <c r="A106" s="30"/>
      <c r="B106" s="34" t="str">
        <f t="shared" si="1"/>
        <v/>
      </c>
      <c r="C106" s="3"/>
      <c r="D106" s="3"/>
    </row>
    <row r="107" spans="1:4" x14ac:dyDescent="0.25">
      <c r="A107" s="30"/>
      <c r="B107" s="34" t="str">
        <f t="shared" si="1"/>
        <v/>
      </c>
      <c r="C107" s="3"/>
      <c r="D107" s="3"/>
    </row>
    <row r="108" spans="1:4" x14ac:dyDescent="0.25">
      <c r="A108" s="30"/>
      <c r="B108" s="34" t="str">
        <f t="shared" si="1"/>
        <v/>
      </c>
      <c r="C108" s="3"/>
      <c r="D108" s="3"/>
    </row>
    <row r="109" spans="1:4" x14ac:dyDescent="0.25">
      <c r="A109" s="30"/>
      <c r="B109" s="34" t="str">
        <f t="shared" si="1"/>
        <v/>
      </c>
      <c r="C109" s="3"/>
      <c r="D109" s="3"/>
    </row>
    <row r="110" spans="1:4" x14ac:dyDescent="0.25">
      <c r="A110" s="30"/>
      <c r="B110" s="34" t="str">
        <f t="shared" si="1"/>
        <v/>
      </c>
      <c r="C110" s="3"/>
      <c r="D110" s="3"/>
    </row>
    <row r="111" spans="1:4" x14ac:dyDescent="0.25">
      <c r="A111" s="30"/>
      <c r="B111" s="34" t="str">
        <f t="shared" si="1"/>
        <v/>
      </c>
      <c r="C111" s="3"/>
      <c r="D111" s="3"/>
    </row>
    <row r="112" spans="1:4" x14ac:dyDescent="0.25">
      <c r="A112" s="30"/>
      <c r="B112" s="34" t="str">
        <f t="shared" si="1"/>
        <v/>
      </c>
      <c r="C112" s="3"/>
      <c r="D112" s="3"/>
    </row>
    <row r="113" spans="1:4" x14ac:dyDescent="0.25">
      <c r="A113" s="30"/>
      <c r="B113" s="34" t="str">
        <f t="shared" si="1"/>
        <v/>
      </c>
      <c r="C113" s="3"/>
      <c r="D113" s="3"/>
    </row>
    <row r="114" spans="1:4" x14ac:dyDescent="0.25">
      <c r="A114" s="30"/>
      <c r="B114" s="34" t="str">
        <f t="shared" si="1"/>
        <v/>
      </c>
      <c r="C114" s="3"/>
      <c r="D114" s="3"/>
    </row>
    <row r="115" spans="1:4" x14ac:dyDescent="0.25">
      <c r="A115" s="30"/>
      <c r="B115" s="34" t="str">
        <f t="shared" si="1"/>
        <v/>
      </c>
      <c r="C115" s="3"/>
      <c r="D115" s="3"/>
    </row>
    <row r="116" spans="1:4" x14ac:dyDescent="0.25">
      <c r="A116" s="30"/>
      <c r="B116" s="34" t="str">
        <f t="shared" si="1"/>
        <v/>
      </c>
      <c r="C116" s="3"/>
      <c r="D116" s="3"/>
    </row>
    <row r="117" spans="1:4" x14ac:dyDescent="0.25">
      <c r="A117" s="30"/>
      <c r="B117" s="34" t="str">
        <f t="shared" si="1"/>
        <v/>
      </c>
      <c r="C117" s="3"/>
      <c r="D117" s="3"/>
    </row>
    <row r="118" spans="1:4" x14ac:dyDescent="0.25">
      <c r="A118" s="30"/>
      <c r="B118" s="34" t="str">
        <f t="shared" si="1"/>
        <v/>
      </c>
      <c r="C118" s="3"/>
      <c r="D118" s="3"/>
    </row>
    <row r="119" spans="1:4" x14ac:dyDescent="0.25">
      <c r="A119" s="30"/>
      <c r="B119" s="34" t="str">
        <f t="shared" si="1"/>
        <v/>
      </c>
      <c r="C119" s="3"/>
      <c r="D119" s="3"/>
    </row>
    <row r="120" spans="1:4" x14ac:dyDescent="0.25">
      <c r="A120" s="30"/>
      <c r="B120" s="34" t="str">
        <f t="shared" si="1"/>
        <v/>
      </c>
      <c r="C120" s="3"/>
      <c r="D120" s="3"/>
    </row>
    <row r="121" spans="1:4" x14ac:dyDescent="0.25">
      <c r="A121" s="30"/>
      <c r="B121" s="34" t="str">
        <f t="shared" si="1"/>
        <v/>
      </c>
      <c r="C121" s="3"/>
      <c r="D121" s="3"/>
    </row>
    <row r="122" spans="1:4" x14ac:dyDescent="0.25">
      <c r="A122" s="30"/>
      <c r="B122" s="34" t="str">
        <f t="shared" si="1"/>
        <v/>
      </c>
      <c r="C122" s="3"/>
      <c r="D122" s="3"/>
    </row>
    <row r="123" spans="1:4" x14ac:dyDescent="0.25">
      <c r="A123" s="30"/>
      <c r="B123" s="34" t="str">
        <f t="shared" si="1"/>
        <v/>
      </c>
      <c r="C123" s="3"/>
      <c r="D123" s="3"/>
    </row>
    <row r="124" spans="1:4" x14ac:dyDescent="0.25">
      <c r="A124" s="30"/>
      <c r="B124" s="34" t="str">
        <f t="shared" si="1"/>
        <v/>
      </c>
      <c r="C124" s="3"/>
      <c r="D124" s="3"/>
    </row>
    <row r="125" spans="1:4" x14ac:dyDescent="0.25">
      <c r="A125" s="30"/>
      <c r="B125" s="34" t="str">
        <f t="shared" si="1"/>
        <v/>
      </c>
      <c r="C125" s="3"/>
      <c r="D125" s="3"/>
    </row>
    <row r="126" spans="1:4" x14ac:dyDescent="0.25">
      <c r="A126" s="30"/>
      <c r="B126" s="34" t="str">
        <f t="shared" si="1"/>
        <v/>
      </c>
      <c r="C126" s="3"/>
      <c r="D126" s="3"/>
    </row>
    <row r="127" spans="1:4" x14ac:dyDescent="0.25">
      <c r="A127" s="30"/>
      <c r="B127" s="34" t="str">
        <f t="shared" si="1"/>
        <v/>
      </c>
      <c r="C127" s="3"/>
      <c r="D127" s="3"/>
    </row>
    <row r="128" spans="1:4" x14ac:dyDescent="0.25">
      <c r="A128" s="30"/>
      <c r="B128" s="34" t="str">
        <f t="shared" si="1"/>
        <v/>
      </c>
      <c r="C128" s="3"/>
      <c r="D128" s="3"/>
    </row>
    <row r="129" spans="1:4" x14ac:dyDescent="0.25">
      <c r="A129" s="30"/>
      <c r="B129" s="34" t="str">
        <f t="shared" si="1"/>
        <v/>
      </c>
      <c r="C129" s="3"/>
      <c r="D129" s="3"/>
    </row>
    <row r="130" spans="1:4" x14ac:dyDescent="0.25">
      <c r="A130" s="30"/>
      <c r="B130" s="34" t="str">
        <f t="shared" ref="B130:B193" si="2">IF(D130="","",C130/D130)</f>
        <v/>
      </c>
      <c r="C130" s="3"/>
      <c r="D130" s="3"/>
    </row>
    <row r="131" spans="1:4" x14ac:dyDescent="0.25">
      <c r="A131" s="30"/>
      <c r="B131" s="34" t="str">
        <f t="shared" si="2"/>
        <v/>
      </c>
      <c r="C131" s="3"/>
      <c r="D131" s="3"/>
    </row>
    <row r="132" spans="1:4" x14ac:dyDescent="0.25">
      <c r="A132" s="30"/>
      <c r="B132" s="34" t="str">
        <f t="shared" si="2"/>
        <v/>
      </c>
      <c r="C132" s="3"/>
      <c r="D132" s="3"/>
    </row>
    <row r="133" spans="1:4" x14ac:dyDescent="0.25">
      <c r="A133" s="30"/>
      <c r="B133" s="34" t="str">
        <f t="shared" si="2"/>
        <v/>
      </c>
      <c r="C133" s="3"/>
      <c r="D133" s="3"/>
    </row>
    <row r="134" spans="1:4" x14ac:dyDescent="0.25">
      <c r="A134" s="30"/>
      <c r="B134" s="34" t="str">
        <f t="shared" si="2"/>
        <v/>
      </c>
      <c r="C134" s="3"/>
      <c r="D134" s="3"/>
    </row>
    <row r="135" spans="1:4" x14ac:dyDescent="0.25">
      <c r="A135" s="30"/>
      <c r="B135" s="34" t="str">
        <f t="shared" si="2"/>
        <v/>
      </c>
      <c r="C135" s="3"/>
      <c r="D135" s="3"/>
    </row>
    <row r="136" spans="1:4" x14ac:dyDescent="0.25">
      <c r="A136" s="30"/>
      <c r="B136" s="34" t="str">
        <f t="shared" si="2"/>
        <v/>
      </c>
      <c r="C136" s="3"/>
      <c r="D136" s="3"/>
    </row>
    <row r="137" spans="1:4" x14ac:dyDescent="0.25">
      <c r="A137" s="30"/>
      <c r="B137" s="34" t="str">
        <f t="shared" si="2"/>
        <v/>
      </c>
      <c r="C137" s="3"/>
      <c r="D137" s="3"/>
    </row>
    <row r="138" spans="1:4" x14ac:dyDescent="0.25">
      <c r="A138" s="30"/>
      <c r="B138" s="34" t="str">
        <f t="shared" si="2"/>
        <v/>
      </c>
      <c r="C138" s="3"/>
      <c r="D138" s="3"/>
    </row>
    <row r="139" spans="1:4" x14ac:dyDescent="0.25">
      <c r="A139" s="30"/>
      <c r="B139" s="34" t="str">
        <f t="shared" si="2"/>
        <v/>
      </c>
      <c r="C139" s="3"/>
      <c r="D139" s="3"/>
    </row>
    <row r="140" spans="1:4" x14ac:dyDescent="0.25">
      <c r="A140" s="30"/>
      <c r="B140" s="34" t="str">
        <f t="shared" si="2"/>
        <v/>
      </c>
      <c r="C140" s="3"/>
      <c r="D140" s="3"/>
    </row>
    <row r="141" spans="1:4" x14ac:dyDescent="0.25">
      <c r="A141" s="30"/>
      <c r="B141" s="34" t="str">
        <f t="shared" si="2"/>
        <v/>
      </c>
      <c r="C141" s="3"/>
      <c r="D141" s="3"/>
    </row>
    <row r="142" spans="1:4" x14ac:dyDescent="0.25">
      <c r="A142" s="30"/>
      <c r="B142" s="34" t="str">
        <f t="shared" si="2"/>
        <v/>
      </c>
      <c r="C142" s="3"/>
      <c r="D142" s="3"/>
    </row>
    <row r="143" spans="1:4" x14ac:dyDescent="0.25">
      <c r="A143" s="30"/>
      <c r="B143" s="34" t="str">
        <f t="shared" si="2"/>
        <v/>
      </c>
      <c r="C143" s="3"/>
      <c r="D143" s="3"/>
    </row>
    <row r="144" spans="1:4" x14ac:dyDescent="0.25">
      <c r="A144" s="30"/>
      <c r="B144" s="34" t="str">
        <f t="shared" si="2"/>
        <v/>
      </c>
      <c r="C144" s="3"/>
      <c r="D144" s="3"/>
    </row>
    <row r="145" spans="1:4" x14ac:dyDescent="0.25">
      <c r="A145" s="30"/>
      <c r="B145" s="34" t="str">
        <f t="shared" si="2"/>
        <v/>
      </c>
      <c r="C145" s="3"/>
      <c r="D145" s="3"/>
    </row>
    <row r="146" spans="1:4" x14ac:dyDescent="0.25">
      <c r="A146" s="30"/>
      <c r="B146" s="34" t="str">
        <f t="shared" si="2"/>
        <v/>
      </c>
      <c r="C146" s="3"/>
      <c r="D146" s="3"/>
    </row>
    <row r="147" spans="1:4" x14ac:dyDescent="0.25">
      <c r="A147" s="30"/>
      <c r="B147" s="34" t="str">
        <f t="shared" si="2"/>
        <v/>
      </c>
      <c r="C147" s="3"/>
      <c r="D147" s="3"/>
    </row>
    <row r="148" spans="1:4" x14ac:dyDescent="0.25">
      <c r="A148" s="30"/>
      <c r="B148" s="34" t="str">
        <f t="shared" si="2"/>
        <v/>
      </c>
      <c r="C148" s="3"/>
      <c r="D148" s="3"/>
    </row>
    <row r="149" spans="1:4" x14ac:dyDescent="0.25">
      <c r="A149" s="30"/>
      <c r="B149" s="34" t="str">
        <f t="shared" si="2"/>
        <v/>
      </c>
      <c r="C149" s="3"/>
      <c r="D149" s="3"/>
    </row>
    <row r="150" spans="1:4" x14ac:dyDescent="0.25">
      <c r="A150" s="30"/>
      <c r="B150" s="34" t="str">
        <f t="shared" si="2"/>
        <v/>
      </c>
      <c r="C150" s="3"/>
      <c r="D150" s="3"/>
    </row>
    <row r="151" spans="1:4" x14ac:dyDescent="0.25">
      <c r="A151" s="30"/>
      <c r="B151" s="34" t="str">
        <f t="shared" si="2"/>
        <v/>
      </c>
      <c r="C151" s="3"/>
      <c r="D151" s="3"/>
    </row>
    <row r="152" spans="1:4" x14ac:dyDescent="0.25">
      <c r="A152" s="30"/>
      <c r="B152" s="34" t="str">
        <f t="shared" si="2"/>
        <v/>
      </c>
      <c r="C152" s="3"/>
      <c r="D152" s="3"/>
    </row>
    <row r="153" spans="1:4" x14ac:dyDescent="0.25">
      <c r="A153" s="30"/>
      <c r="B153" s="34" t="str">
        <f t="shared" si="2"/>
        <v/>
      </c>
      <c r="C153" s="3"/>
      <c r="D153" s="3"/>
    </row>
    <row r="154" spans="1:4" x14ac:dyDescent="0.25">
      <c r="A154" s="30"/>
      <c r="B154" s="34" t="str">
        <f t="shared" si="2"/>
        <v/>
      </c>
      <c r="C154" s="3"/>
      <c r="D154" s="3"/>
    </row>
    <row r="155" spans="1:4" x14ac:dyDescent="0.25">
      <c r="A155" s="30"/>
      <c r="B155" s="34" t="str">
        <f t="shared" si="2"/>
        <v/>
      </c>
      <c r="C155" s="3"/>
      <c r="D155" s="3"/>
    </row>
    <row r="156" spans="1:4" x14ac:dyDescent="0.25">
      <c r="A156" s="30"/>
      <c r="B156" s="34" t="str">
        <f t="shared" si="2"/>
        <v/>
      </c>
      <c r="C156" s="3"/>
      <c r="D156" s="3"/>
    </row>
    <row r="157" spans="1:4" x14ac:dyDescent="0.25">
      <c r="A157" s="30"/>
      <c r="B157" s="34" t="str">
        <f t="shared" si="2"/>
        <v/>
      </c>
      <c r="C157" s="3"/>
      <c r="D157" s="3"/>
    </row>
    <row r="158" spans="1:4" x14ac:dyDescent="0.25">
      <c r="A158" s="30"/>
      <c r="B158" s="34" t="str">
        <f t="shared" si="2"/>
        <v/>
      </c>
      <c r="C158" s="3"/>
      <c r="D158" s="3"/>
    </row>
    <row r="159" spans="1:4" x14ac:dyDescent="0.25">
      <c r="A159" s="30"/>
      <c r="B159" s="34" t="str">
        <f t="shared" si="2"/>
        <v/>
      </c>
      <c r="C159" s="3"/>
      <c r="D159" s="3"/>
    </row>
    <row r="160" spans="1:4" x14ac:dyDescent="0.25">
      <c r="A160" s="30"/>
      <c r="B160" s="34" t="str">
        <f t="shared" si="2"/>
        <v/>
      </c>
      <c r="C160" s="3"/>
      <c r="D160" s="3"/>
    </row>
    <row r="161" spans="1:4" x14ac:dyDescent="0.25">
      <c r="A161" s="30"/>
      <c r="B161" s="34" t="str">
        <f t="shared" si="2"/>
        <v/>
      </c>
      <c r="C161" s="3"/>
      <c r="D161" s="3"/>
    </row>
    <row r="162" spans="1:4" x14ac:dyDescent="0.25">
      <c r="A162" s="30"/>
      <c r="B162" s="34" t="str">
        <f t="shared" si="2"/>
        <v/>
      </c>
      <c r="C162" s="3"/>
      <c r="D162" s="3"/>
    </row>
    <row r="163" spans="1:4" x14ac:dyDescent="0.25">
      <c r="A163" s="30"/>
      <c r="B163" s="34" t="str">
        <f t="shared" si="2"/>
        <v/>
      </c>
      <c r="C163" s="3"/>
      <c r="D163" s="3"/>
    </row>
    <row r="164" spans="1:4" x14ac:dyDescent="0.25">
      <c r="A164" s="30"/>
      <c r="B164" s="34" t="str">
        <f t="shared" si="2"/>
        <v/>
      </c>
      <c r="C164" s="3"/>
      <c r="D164" s="3"/>
    </row>
    <row r="165" spans="1:4" x14ac:dyDescent="0.25">
      <c r="A165" s="30"/>
      <c r="B165" s="34" t="str">
        <f t="shared" si="2"/>
        <v/>
      </c>
      <c r="C165" s="3"/>
      <c r="D165" s="3"/>
    </row>
    <row r="166" spans="1:4" x14ac:dyDescent="0.25">
      <c r="A166" s="30"/>
      <c r="B166" s="34" t="str">
        <f t="shared" si="2"/>
        <v/>
      </c>
      <c r="C166" s="3"/>
      <c r="D166" s="3"/>
    </row>
    <row r="167" spans="1:4" x14ac:dyDescent="0.25">
      <c r="A167" s="30"/>
      <c r="B167" s="34" t="str">
        <f t="shared" si="2"/>
        <v/>
      </c>
      <c r="C167" s="3"/>
      <c r="D167" s="3"/>
    </row>
    <row r="168" spans="1:4" x14ac:dyDescent="0.25">
      <c r="A168" s="30"/>
      <c r="B168" s="34" t="str">
        <f t="shared" si="2"/>
        <v/>
      </c>
      <c r="C168" s="3"/>
      <c r="D168" s="3"/>
    </row>
    <row r="169" spans="1:4" x14ac:dyDescent="0.25">
      <c r="A169" s="30"/>
      <c r="B169" s="34" t="str">
        <f t="shared" si="2"/>
        <v/>
      </c>
      <c r="C169" s="3"/>
      <c r="D169" s="3"/>
    </row>
    <row r="170" spans="1:4" x14ac:dyDescent="0.25">
      <c r="A170" s="30"/>
      <c r="B170" s="34" t="str">
        <f t="shared" si="2"/>
        <v/>
      </c>
      <c r="C170" s="3"/>
      <c r="D170" s="3"/>
    </row>
    <row r="171" spans="1:4" x14ac:dyDescent="0.25">
      <c r="A171" s="30"/>
      <c r="B171" s="34" t="str">
        <f t="shared" si="2"/>
        <v/>
      </c>
      <c r="C171" s="3"/>
      <c r="D171" s="3"/>
    </row>
    <row r="172" spans="1:4" x14ac:dyDescent="0.25">
      <c r="A172" s="30"/>
      <c r="B172" s="34" t="str">
        <f t="shared" si="2"/>
        <v/>
      </c>
      <c r="C172" s="3"/>
      <c r="D172" s="3"/>
    </row>
    <row r="173" spans="1:4" x14ac:dyDescent="0.25">
      <c r="A173" s="30"/>
      <c r="B173" s="34" t="str">
        <f t="shared" si="2"/>
        <v/>
      </c>
      <c r="C173" s="3"/>
      <c r="D173" s="3"/>
    </row>
    <row r="174" spans="1:4" x14ac:dyDescent="0.25">
      <c r="A174" s="30"/>
      <c r="B174" s="34" t="str">
        <f t="shared" si="2"/>
        <v/>
      </c>
      <c r="C174" s="3"/>
      <c r="D174" s="3"/>
    </row>
    <row r="175" spans="1:4" x14ac:dyDescent="0.25">
      <c r="A175" s="30"/>
      <c r="B175" s="34" t="str">
        <f t="shared" si="2"/>
        <v/>
      </c>
      <c r="C175" s="3"/>
      <c r="D175" s="3"/>
    </row>
    <row r="176" spans="1:4" x14ac:dyDescent="0.25">
      <c r="A176" s="30"/>
      <c r="B176" s="34" t="str">
        <f t="shared" si="2"/>
        <v/>
      </c>
      <c r="C176" s="3"/>
      <c r="D176" s="3"/>
    </row>
    <row r="177" spans="1:4" x14ac:dyDescent="0.25">
      <c r="A177" s="30"/>
      <c r="B177" s="34" t="str">
        <f t="shared" si="2"/>
        <v/>
      </c>
      <c r="C177" s="3"/>
      <c r="D177" s="3"/>
    </row>
    <row r="178" spans="1:4" x14ac:dyDescent="0.25">
      <c r="A178" s="30"/>
      <c r="B178" s="34" t="str">
        <f t="shared" si="2"/>
        <v/>
      </c>
      <c r="C178" s="3"/>
      <c r="D178" s="3"/>
    </row>
    <row r="179" spans="1:4" x14ac:dyDescent="0.25">
      <c r="A179" s="30"/>
      <c r="B179" s="34" t="str">
        <f t="shared" si="2"/>
        <v/>
      </c>
      <c r="C179" s="3"/>
      <c r="D179" s="3"/>
    </row>
    <row r="180" spans="1:4" x14ac:dyDescent="0.25">
      <c r="A180" s="30"/>
      <c r="B180" s="34" t="str">
        <f t="shared" si="2"/>
        <v/>
      </c>
      <c r="C180" s="3"/>
      <c r="D180" s="3"/>
    </row>
    <row r="181" spans="1:4" x14ac:dyDescent="0.25">
      <c r="A181" s="30"/>
      <c r="B181" s="34" t="str">
        <f t="shared" si="2"/>
        <v/>
      </c>
      <c r="C181" s="3"/>
      <c r="D181" s="3"/>
    </row>
    <row r="182" spans="1:4" x14ac:dyDescent="0.25">
      <c r="A182" s="30"/>
      <c r="B182" s="34" t="str">
        <f t="shared" si="2"/>
        <v/>
      </c>
      <c r="C182" s="3"/>
      <c r="D182" s="3"/>
    </row>
    <row r="183" spans="1:4" x14ac:dyDescent="0.25">
      <c r="A183" s="30"/>
      <c r="B183" s="34" t="str">
        <f t="shared" si="2"/>
        <v/>
      </c>
      <c r="C183" s="3"/>
      <c r="D183" s="3"/>
    </row>
    <row r="184" spans="1:4" x14ac:dyDescent="0.25">
      <c r="A184" s="30"/>
      <c r="B184" s="34" t="str">
        <f t="shared" si="2"/>
        <v/>
      </c>
      <c r="C184" s="3"/>
      <c r="D184" s="3"/>
    </row>
    <row r="185" spans="1:4" x14ac:dyDescent="0.25">
      <c r="A185" s="30"/>
      <c r="B185" s="34" t="str">
        <f t="shared" si="2"/>
        <v/>
      </c>
      <c r="C185" s="3"/>
      <c r="D185" s="3"/>
    </row>
    <row r="186" spans="1:4" x14ac:dyDescent="0.25">
      <c r="A186" s="30"/>
      <c r="B186" s="34" t="str">
        <f t="shared" si="2"/>
        <v/>
      </c>
      <c r="C186" s="3"/>
      <c r="D186" s="3"/>
    </row>
    <row r="187" spans="1:4" x14ac:dyDescent="0.25">
      <c r="A187" s="30"/>
      <c r="B187" s="34" t="str">
        <f t="shared" si="2"/>
        <v/>
      </c>
      <c r="C187" s="3"/>
      <c r="D187" s="3"/>
    </row>
    <row r="188" spans="1:4" x14ac:dyDescent="0.25">
      <c r="A188" s="30"/>
      <c r="B188" s="34" t="str">
        <f t="shared" si="2"/>
        <v/>
      </c>
      <c r="C188" s="3"/>
      <c r="D188" s="3"/>
    </row>
    <row r="189" spans="1:4" x14ac:dyDescent="0.25">
      <c r="A189" s="30"/>
      <c r="B189" s="34" t="str">
        <f t="shared" si="2"/>
        <v/>
      </c>
      <c r="C189" s="3"/>
      <c r="D189" s="3"/>
    </row>
    <row r="190" spans="1:4" x14ac:dyDescent="0.25">
      <c r="A190" s="30"/>
      <c r="B190" s="34" t="str">
        <f t="shared" si="2"/>
        <v/>
      </c>
      <c r="C190" s="3"/>
      <c r="D190" s="3"/>
    </row>
    <row r="191" spans="1:4" x14ac:dyDescent="0.25">
      <c r="A191" s="30"/>
      <c r="B191" s="34" t="str">
        <f t="shared" si="2"/>
        <v/>
      </c>
      <c r="C191" s="3"/>
      <c r="D191" s="3"/>
    </row>
    <row r="192" spans="1:4" x14ac:dyDescent="0.25">
      <c r="A192" s="30"/>
      <c r="B192" s="34" t="str">
        <f t="shared" si="2"/>
        <v/>
      </c>
      <c r="C192" s="3"/>
      <c r="D192" s="3"/>
    </row>
    <row r="193" spans="1:4" x14ac:dyDescent="0.25">
      <c r="A193" s="30"/>
      <c r="B193" s="34" t="str">
        <f t="shared" si="2"/>
        <v/>
      </c>
      <c r="C193" s="3"/>
      <c r="D193" s="3"/>
    </row>
    <row r="194" spans="1:4" x14ac:dyDescent="0.25">
      <c r="A194" s="30"/>
      <c r="B194" s="34" t="str">
        <f t="shared" ref="B194:B257" si="3">IF(D194="","",C194/D194)</f>
        <v/>
      </c>
      <c r="C194" s="3"/>
      <c r="D194" s="3"/>
    </row>
    <row r="195" spans="1:4" x14ac:dyDescent="0.25">
      <c r="A195" s="30"/>
      <c r="B195" s="34" t="str">
        <f t="shared" si="3"/>
        <v/>
      </c>
      <c r="C195" s="3"/>
      <c r="D195" s="3"/>
    </row>
    <row r="196" spans="1:4" x14ac:dyDescent="0.25">
      <c r="A196" s="30"/>
      <c r="B196" s="34" t="str">
        <f t="shared" si="3"/>
        <v/>
      </c>
      <c r="C196" s="3"/>
      <c r="D196" s="3"/>
    </row>
    <row r="197" spans="1:4" x14ac:dyDescent="0.25">
      <c r="A197" s="30"/>
      <c r="B197" s="34" t="str">
        <f t="shared" si="3"/>
        <v/>
      </c>
      <c r="C197" s="3"/>
      <c r="D197" s="3"/>
    </row>
    <row r="198" spans="1:4" x14ac:dyDescent="0.25">
      <c r="A198" s="30"/>
      <c r="B198" s="34" t="str">
        <f t="shared" si="3"/>
        <v/>
      </c>
      <c r="C198" s="3"/>
      <c r="D198" s="3"/>
    </row>
    <row r="199" spans="1:4" x14ac:dyDescent="0.25">
      <c r="A199" s="30"/>
      <c r="B199" s="34" t="str">
        <f t="shared" si="3"/>
        <v/>
      </c>
      <c r="C199" s="3"/>
      <c r="D199" s="3"/>
    </row>
    <row r="200" spans="1:4" x14ac:dyDescent="0.25">
      <c r="A200" s="30"/>
      <c r="B200" s="34" t="str">
        <f t="shared" si="3"/>
        <v/>
      </c>
      <c r="C200" s="3"/>
      <c r="D200" s="3"/>
    </row>
    <row r="201" spans="1:4" x14ac:dyDescent="0.25">
      <c r="A201" s="30"/>
      <c r="B201" s="34" t="str">
        <f t="shared" si="3"/>
        <v/>
      </c>
      <c r="C201" s="3"/>
      <c r="D201" s="3"/>
    </row>
    <row r="202" spans="1:4" x14ac:dyDescent="0.25">
      <c r="A202" s="30"/>
      <c r="B202" s="34" t="str">
        <f t="shared" si="3"/>
        <v/>
      </c>
      <c r="C202" s="3"/>
      <c r="D202" s="3"/>
    </row>
    <row r="203" spans="1:4" x14ac:dyDescent="0.25">
      <c r="A203" s="30"/>
      <c r="B203" s="34" t="str">
        <f t="shared" si="3"/>
        <v/>
      </c>
      <c r="C203" s="3"/>
      <c r="D203" s="3"/>
    </row>
    <row r="204" spans="1:4" x14ac:dyDescent="0.25">
      <c r="A204" s="30"/>
      <c r="B204" s="34" t="str">
        <f t="shared" si="3"/>
        <v/>
      </c>
      <c r="C204" s="3"/>
      <c r="D204" s="3"/>
    </row>
    <row r="205" spans="1:4" x14ac:dyDescent="0.25">
      <c r="A205" s="30"/>
      <c r="B205" s="34" t="str">
        <f t="shared" si="3"/>
        <v/>
      </c>
      <c r="C205" s="3"/>
      <c r="D205" s="3"/>
    </row>
    <row r="206" spans="1:4" x14ac:dyDescent="0.25">
      <c r="A206" s="30"/>
      <c r="B206" s="34" t="str">
        <f t="shared" si="3"/>
        <v/>
      </c>
      <c r="C206" s="3"/>
      <c r="D206" s="3"/>
    </row>
    <row r="207" spans="1:4" x14ac:dyDescent="0.25">
      <c r="A207" s="30"/>
      <c r="B207" s="34" t="str">
        <f t="shared" si="3"/>
        <v/>
      </c>
      <c r="C207" s="3"/>
      <c r="D207" s="3"/>
    </row>
    <row r="208" spans="1:4" x14ac:dyDescent="0.25">
      <c r="A208" s="30"/>
      <c r="B208" s="34" t="str">
        <f t="shared" si="3"/>
        <v/>
      </c>
      <c r="C208" s="3"/>
      <c r="D208" s="3"/>
    </row>
    <row r="209" spans="1:4" x14ac:dyDescent="0.25">
      <c r="A209" s="30"/>
      <c r="B209" s="34" t="str">
        <f t="shared" si="3"/>
        <v/>
      </c>
      <c r="C209" s="3"/>
      <c r="D209" s="3"/>
    </row>
    <row r="210" spans="1:4" x14ac:dyDescent="0.25">
      <c r="A210" s="30"/>
      <c r="B210" s="34" t="str">
        <f t="shared" si="3"/>
        <v/>
      </c>
      <c r="C210" s="3"/>
      <c r="D210" s="3"/>
    </row>
    <row r="211" spans="1:4" x14ac:dyDescent="0.25">
      <c r="A211" s="30"/>
      <c r="B211" s="34" t="str">
        <f t="shared" si="3"/>
        <v/>
      </c>
      <c r="C211" s="3"/>
      <c r="D211" s="3"/>
    </row>
    <row r="212" spans="1:4" x14ac:dyDescent="0.25">
      <c r="A212" s="30"/>
      <c r="B212" s="34" t="str">
        <f t="shared" si="3"/>
        <v/>
      </c>
      <c r="C212" s="3"/>
      <c r="D212" s="3"/>
    </row>
    <row r="213" spans="1:4" x14ac:dyDescent="0.25">
      <c r="A213" s="30"/>
      <c r="B213" s="34" t="str">
        <f t="shared" si="3"/>
        <v/>
      </c>
      <c r="C213" s="3"/>
      <c r="D213" s="3"/>
    </row>
    <row r="214" spans="1:4" x14ac:dyDescent="0.25">
      <c r="A214" s="30"/>
      <c r="B214" s="34" t="str">
        <f t="shared" si="3"/>
        <v/>
      </c>
      <c r="C214" s="3"/>
      <c r="D214" s="3"/>
    </row>
    <row r="215" spans="1:4" x14ac:dyDescent="0.25">
      <c r="A215" s="30"/>
      <c r="B215" s="34" t="str">
        <f t="shared" si="3"/>
        <v/>
      </c>
      <c r="C215" s="3"/>
      <c r="D215" s="3"/>
    </row>
    <row r="216" spans="1:4" x14ac:dyDescent="0.25">
      <c r="A216" s="30"/>
      <c r="B216" s="34" t="str">
        <f t="shared" si="3"/>
        <v/>
      </c>
      <c r="C216" s="3"/>
      <c r="D216" s="3"/>
    </row>
    <row r="217" spans="1:4" x14ac:dyDescent="0.25">
      <c r="A217" s="30"/>
      <c r="B217" s="34" t="str">
        <f t="shared" si="3"/>
        <v/>
      </c>
      <c r="C217" s="3"/>
      <c r="D217" s="3"/>
    </row>
    <row r="218" spans="1:4" x14ac:dyDescent="0.25">
      <c r="A218" s="30"/>
      <c r="B218" s="34" t="str">
        <f t="shared" si="3"/>
        <v/>
      </c>
      <c r="C218" s="3"/>
      <c r="D218" s="3"/>
    </row>
    <row r="219" spans="1:4" x14ac:dyDescent="0.25">
      <c r="A219" s="30"/>
      <c r="B219" s="34" t="str">
        <f t="shared" si="3"/>
        <v/>
      </c>
      <c r="C219" s="3"/>
      <c r="D219" s="3"/>
    </row>
    <row r="220" spans="1:4" x14ac:dyDescent="0.25">
      <c r="A220" s="30"/>
      <c r="B220" s="34" t="str">
        <f t="shared" si="3"/>
        <v/>
      </c>
      <c r="C220" s="3"/>
      <c r="D220" s="3"/>
    </row>
    <row r="221" spans="1:4" x14ac:dyDescent="0.25">
      <c r="A221" s="30"/>
      <c r="B221" s="34" t="str">
        <f t="shared" si="3"/>
        <v/>
      </c>
      <c r="C221" s="3"/>
      <c r="D221" s="3"/>
    </row>
    <row r="222" spans="1:4" x14ac:dyDescent="0.25">
      <c r="A222" s="30"/>
      <c r="B222" s="34" t="str">
        <f t="shared" si="3"/>
        <v/>
      </c>
      <c r="C222" s="3"/>
      <c r="D222" s="3"/>
    </row>
    <row r="223" spans="1:4" x14ac:dyDescent="0.25">
      <c r="A223" s="30"/>
      <c r="B223" s="34" t="str">
        <f t="shared" si="3"/>
        <v/>
      </c>
      <c r="C223" s="3"/>
      <c r="D223" s="3"/>
    </row>
    <row r="224" spans="1:4" x14ac:dyDescent="0.25">
      <c r="A224" s="30"/>
      <c r="B224" s="34" t="str">
        <f t="shared" si="3"/>
        <v/>
      </c>
      <c r="C224" s="3"/>
      <c r="D224" s="3"/>
    </row>
    <row r="225" spans="1:4" x14ac:dyDescent="0.25">
      <c r="A225" s="30"/>
      <c r="B225" s="34" t="str">
        <f t="shared" si="3"/>
        <v/>
      </c>
      <c r="C225" s="3"/>
      <c r="D225" s="3"/>
    </row>
    <row r="226" spans="1:4" x14ac:dyDescent="0.25">
      <c r="A226" s="30"/>
      <c r="B226" s="34" t="str">
        <f t="shared" si="3"/>
        <v/>
      </c>
      <c r="C226" s="3"/>
      <c r="D226" s="3"/>
    </row>
    <row r="227" spans="1:4" x14ac:dyDescent="0.25">
      <c r="A227" s="30"/>
      <c r="B227" s="34" t="str">
        <f t="shared" si="3"/>
        <v/>
      </c>
      <c r="C227" s="3"/>
      <c r="D227" s="3"/>
    </row>
    <row r="228" spans="1:4" x14ac:dyDescent="0.25">
      <c r="A228" s="30"/>
      <c r="B228" s="34" t="str">
        <f t="shared" si="3"/>
        <v/>
      </c>
      <c r="C228" s="3"/>
      <c r="D228" s="3"/>
    </row>
    <row r="229" spans="1:4" x14ac:dyDescent="0.25">
      <c r="A229" s="30"/>
      <c r="B229" s="34" t="str">
        <f t="shared" si="3"/>
        <v/>
      </c>
      <c r="C229" s="3"/>
      <c r="D229" s="3"/>
    </row>
    <row r="230" spans="1:4" x14ac:dyDescent="0.25">
      <c r="A230" s="30"/>
      <c r="B230" s="34" t="str">
        <f t="shared" si="3"/>
        <v/>
      </c>
      <c r="C230" s="3"/>
      <c r="D230" s="3"/>
    </row>
    <row r="231" spans="1:4" x14ac:dyDescent="0.25">
      <c r="A231" s="30"/>
      <c r="B231" s="34" t="str">
        <f t="shared" si="3"/>
        <v/>
      </c>
      <c r="C231" s="3"/>
      <c r="D231" s="3"/>
    </row>
    <row r="232" spans="1:4" x14ac:dyDescent="0.25">
      <c r="A232" s="30"/>
      <c r="B232" s="34" t="str">
        <f t="shared" si="3"/>
        <v/>
      </c>
      <c r="C232" s="3"/>
      <c r="D232" s="3"/>
    </row>
    <row r="233" spans="1:4" x14ac:dyDescent="0.25">
      <c r="A233" s="30"/>
      <c r="B233" s="34" t="str">
        <f t="shared" si="3"/>
        <v/>
      </c>
      <c r="C233" s="3"/>
      <c r="D233" s="3"/>
    </row>
    <row r="234" spans="1:4" x14ac:dyDescent="0.25">
      <c r="A234" s="30"/>
      <c r="B234" s="34" t="str">
        <f t="shared" si="3"/>
        <v/>
      </c>
      <c r="C234" s="3"/>
      <c r="D234" s="3"/>
    </row>
    <row r="235" spans="1:4" x14ac:dyDescent="0.25">
      <c r="A235" s="30"/>
      <c r="B235" s="34" t="str">
        <f t="shared" si="3"/>
        <v/>
      </c>
      <c r="C235" s="3"/>
      <c r="D235" s="3"/>
    </row>
    <row r="236" spans="1:4" x14ac:dyDescent="0.25">
      <c r="A236" s="30"/>
      <c r="B236" s="34" t="str">
        <f t="shared" si="3"/>
        <v/>
      </c>
      <c r="C236" s="3"/>
      <c r="D236" s="3"/>
    </row>
    <row r="237" spans="1:4" x14ac:dyDescent="0.25">
      <c r="A237" s="30"/>
      <c r="B237" s="34" t="str">
        <f t="shared" si="3"/>
        <v/>
      </c>
      <c r="C237" s="3"/>
      <c r="D237" s="3"/>
    </row>
    <row r="238" spans="1:4" x14ac:dyDescent="0.25">
      <c r="A238" s="30"/>
      <c r="B238" s="34" t="str">
        <f t="shared" si="3"/>
        <v/>
      </c>
      <c r="C238" s="3"/>
      <c r="D238" s="3"/>
    </row>
    <row r="239" spans="1:4" x14ac:dyDescent="0.25">
      <c r="A239" s="30"/>
      <c r="B239" s="34" t="str">
        <f t="shared" si="3"/>
        <v/>
      </c>
      <c r="C239" s="3"/>
      <c r="D239" s="3"/>
    </row>
    <row r="240" spans="1:4" x14ac:dyDescent="0.25">
      <c r="A240" s="30"/>
      <c r="B240" s="34" t="str">
        <f t="shared" si="3"/>
        <v/>
      </c>
      <c r="C240" s="3"/>
      <c r="D240" s="3"/>
    </row>
    <row r="241" spans="1:4" x14ac:dyDescent="0.25">
      <c r="A241" s="30"/>
      <c r="B241" s="34" t="str">
        <f t="shared" si="3"/>
        <v/>
      </c>
      <c r="C241" s="3"/>
      <c r="D241" s="3"/>
    </row>
    <row r="242" spans="1:4" x14ac:dyDescent="0.25">
      <c r="A242" s="30"/>
      <c r="B242" s="34" t="str">
        <f t="shared" si="3"/>
        <v/>
      </c>
      <c r="C242" s="3"/>
      <c r="D242" s="3"/>
    </row>
    <row r="243" spans="1:4" x14ac:dyDescent="0.25">
      <c r="A243" s="30"/>
      <c r="B243" s="34" t="str">
        <f t="shared" si="3"/>
        <v/>
      </c>
      <c r="C243" s="3"/>
      <c r="D243" s="3"/>
    </row>
    <row r="244" spans="1:4" x14ac:dyDescent="0.25">
      <c r="A244" s="30"/>
      <c r="B244" s="34" t="str">
        <f t="shared" si="3"/>
        <v/>
      </c>
      <c r="C244" s="3"/>
      <c r="D244" s="3"/>
    </row>
    <row r="245" spans="1:4" x14ac:dyDescent="0.25">
      <c r="A245" s="30"/>
      <c r="B245" s="34" t="str">
        <f t="shared" si="3"/>
        <v/>
      </c>
      <c r="C245" s="3"/>
      <c r="D245" s="3"/>
    </row>
    <row r="246" spans="1:4" x14ac:dyDescent="0.25">
      <c r="A246" s="30"/>
      <c r="B246" s="34" t="str">
        <f t="shared" si="3"/>
        <v/>
      </c>
      <c r="C246" s="3"/>
      <c r="D246" s="3"/>
    </row>
    <row r="247" spans="1:4" x14ac:dyDescent="0.25">
      <c r="A247" s="30"/>
      <c r="B247" s="34" t="str">
        <f t="shared" si="3"/>
        <v/>
      </c>
      <c r="C247" s="3"/>
      <c r="D247" s="3"/>
    </row>
    <row r="248" spans="1:4" x14ac:dyDescent="0.25">
      <c r="A248" s="30"/>
      <c r="B248" s="34" t="str">
        <f t="shared" si="3"/>
        <v/>
      </c>
      <c r="C248" s="3"/>
      <c r="D248" s="3"/>
    </row>
    <row r="249" spans="1:4" x14ac:dyDescent="0.25">
      <c r="A249" s="30"/>
      <c r="B249" s="34" t="str">
        <f t="shared" si="3"/>
        <v/>
      </c>
      <c r="C249" s="3"/>
      <c r="D249" s="3"/>
    </row>
    <row r="250" spans="1:4" x14ac:dyDescent="0.25">
      <c r="A250" s="30"/>
      <c r="B250" s="34" t="str">
        <f t="shared" si="3"/>
        <v/>
      </c>
      <c r="C250" s="3"/>
      <c r="D250" s="3"/>
    </row>
    <row r="251" spans="1:4" x14ac:dyDescent="0.25">
      <c r="A251" s="30"/>
      <c r="B251" s="34" t="str">
        <f t="shared" si="3"/>
        <v/>
      </c>
      <c r="C251" s="3"/>
      <c r="D251" s="3"/>
    </row>
    <row r="252" spans="1:4" x14ac:dyDescent="0.25">
      <c r="A252" s="30"/>
      <c r="B252" s="34" t="str">
        <f t="shared" si="3"/>
        <v/>
      </c>
      <c r="C252" s="3"/>
      <c r="D252" s="3"/>
    </row>
    <row r="253" spans="1:4" x14ac:dyDescent="0.25">
      <c r="A253" s="30"/>
      <c r="B253" s="34" t="str">
        <f t="shared" si="3"/>
        <v/>
      </c>
      <c r="C253" s="3"/>
      <c r="D253" s="3"/>
    </row>
    <row r="254" spans="1:4" x14ac:dyDescent="0.25">
      <c r="A254" s="30"/>
      <c r="B254" s="34" t="str">
        <f t="shared" si="3"/>
        <v/>
      </c>
      <c r="C254" s="3"/>
      <c r="D254" s="3"/>
    </row>
    <row r="255" spans="1:4" x14ac:dyDescent="0.25">
      <c r="A255" s="30"/>
      <c r="B255" s="34" t="str">
        <f t="shared" si="3"/>
        <v/>
      </c>
      <c r="C255" s="3"/>
      <c r="D255" s="3"/>
    </row>
    <row r="256" spans="1:4" x14ac:dyDescent="0.25">
      <c r="A256" s="30"/>
      <c r="B256" s="34" t="str">
        <f t="shared" si="3"/>
        <v/>
      </c>
      <c r="C256" s="3"/>
      <c r="D256" s="3"/>
    </row>
    <row r="257" spans="1:4" x14ac:dyDescent="0.25">
      <c r="A257" s="30"/>
      <c r="B257" s="34" t="str">
        <f t="shared" si="3"/>
        <v/>
      </c>
      <c r="C257" s="3"/>
      <c r="D257" s="3"/>
    </row>
    <row r="258" spans="1:4" x14ac:dyDescent="0.25">
      <c r="A258" s="30"/>
      <c r="B258" s="34" t="str">
        <f t="shared" ref="B258:B321" si="4">IF(D258="","",C258/D258)</f>
        <v/>
      </c>
      <c r="C258" s="3"/>
      <c r="D258" s="3"/>
    </row>
    <row r="259" spans="1:4" x14ac:dyDescent="0.25">
      <c r="A259" s="30"/>
      <c r="B259" s="34" t="str">
        <f t="shared" si="4"/>
        <v/>
      </c>
      <c r="C259" s="3"/>
      <c r="D259" s="3"/>
    </row>
    <row r="260" spans="1:4" x14ac:dyDescent="0.25">
      <c r="A260" s="30"/>
      <c r="B260" s="34" t="str">
        <f t="shared" si="4"/>
        <v/>
      </c>
      <c r="C260" s="3"/>
      <c r="D260" s="3"/>
    </row>
    <row r="261" spans="1:4" x14ac:dyDescent="0.25">
      <c r="A261" s="30"/>
      <c r="B261" s="34" t="str">
        <f t="shared" si="4"/>
        <v/>
      </c>
      <c r="C261" s="3"/>
      <c r="D261" s="3"/>
    </row>
    <row r="262" spans="1:4" x14ac:dyDescent="0.25">
      <c r="A262" s="30"/>
      <c r="B262" s="34" t="str">
        <f t="shared" si="4"/>
        <v/>
      </c>
      <c r="C262" s="3"/>
      <c r="D262" s="3"/>
    </row>
    <row r="263" spans="1:4" x14ac:dyDescent="0.25">
      <c r="A263" s="30"/>
      <c r="B263" s="34" t="str">
        <f t="shared" si="4"/>
        <v/>
      </c>
      <c r="C263" s="3"/>
      <c r="D263" s="3"/>
    </row>
    <row r="264" spans="1:4" x14ac:dyDescent="0.25">
      <c r="A264" s="30"/>
      <c r="B264" s="34" t="str">
        <f t="shared" si="4"/>
        <v/>
      </c>
      <c r="C264" s="3"/>
      <c r="D264" s="3"/>
    </row>
    <row r="265" spans="1:4" x14ac:dyDescent="0.25">
      <c r="A265" s="30"/>
      <c r="B265" s="34" t="str">
        <f t="shared" si="4"/>
        <v/>
      </c>
      <c r="C265" s="3"/>
      <c r="D265" s="3"/>
    </row>
    <row r="266" spans="1:4" x14ac:dyDescent="0.25">
      <c r="A266" s="30"/>
      <c r="B266" s="34" t="str">
        <f t="shared" si="4"/>
        <v/>
      </c>
      <c r="C266" s="3"/>
      <c r="D266" s="3"/>
    </row>
    <row r="267" spans="1:4" x14ac:dyDescent="0.25">
      <c r="A267" s="30"/>
      <c r="B267" s="34" t="str">
        <f t="shared" si="4"/>
        <v/>
      </c>
      <c r="C267" s="3"/>
      <c r="D267" s="3"/>
    </row>
    <row r="268" spans="1:4" x14ac:dyDescent="0.25">
      <c r="A268" s="30"/>
      <c r="B268" s="34" t="str">
        <f t="shared" si="4"/>
        <v/>
      </c>
      <c r="C268" s="3"/>
      <c r="D268" s="3"/>
    </row>
    <row r="269" spans="1:4" x14ac:dyDescent="0.25">
      <c r="A269" s="30"/>
      <c r="B269" s="34" t="str">
        <f t="shared" si="4"/>
        <v/>
      </c>
      <c r="C269" s="3"/>
      <c r="D269" s="3"/>
    </row>
    <row r="270" spans="1:4" x14ac:dyDescent="0.25">
      <c r="A270" s="30"/>
      <c r="B270" s="34" t="str">
        <f t="shared" si="4"/>
        <v/>
      </c>
      <c r="C270" s="3"/>
      <c r="D270" s="3"/>
    </row>
    <row r="271" spans="1:4" x14ac:dyDescent="0.25">
      <c r="A271" s="30"/>
      <c r="B271" s="34" t="str">
        <f t="shared" si="4"/>
        <v/>
      </c>
      <c r="C271" s="3"/>
      <c r="D271" s="3"/>
    </row>
    <row r="272" spans="1:4" x14ac:dyDescent="0.25">
      <c r="A272" s="30"/>
      <c r="B272" s="34" t="str">
        <f t="shared" si="4"/>
        <v/>
      </c>
      <c r="C272" s="3"/>
      <c r="D272" s="3"/>
    </row>
    <row r="273" spans="1:4" x14ac:dyDescent="0.25">
      <c r="A273" s="30"/>
      <c r="B273" s="34" t="str">
        <f t="shared" si="4"/>
        <v/>
      </c>
      <c r="C273" s="3"/>
      <c r="D273" s="3"/>
    </row>
    <row r="274" spans="1:4" x14ac:dyDescent="0.25">
      <c r="A274" s="30"/>
      <c r="B274" s="34" t="str">
        <f t="shared" si="4"/>
        <v/>
      </c>
      <c r="C274" s="3"/>
      <c r="D274" s="3"/>
    </row>
    <row r="275" spans="1:4" x14ac:dyDescent="0.25">
      <c r="A275" s="30"/>
      <c r="B275" s="34" t="str">
        <f t="shared" si="4"/>
        <v/>
      </c>
      <c r="C275" s="3"/>
      <c r="D275" s="3"/>
    </row>
    <row r="276" spans="1:4" x14ac:dyDescent="0.25">
      <c r="A276" s="30"/>
      <c r="B276" s="34" t="str">
        <f t="shared" si="4"/>
        <v/>
      </c>
      <c r="C276" s="3"/>
      <c r="D276" s="3"/>
    </row>
    <row r="277" spans="1:4" x14ac:dyDescent="0.25">
      <c r="A277" s="30"/>
      <c r="B277" s="34" t="str">
        <f t="shared" si="4"/>
        <v/>
      </c>
      <c r="C277" s="3"/>
      <c r="D277" s="3"/>
    </row>
    <row r="278" spans="1:4" x14ac:dyDescent="0.25">
      <c r="A278" s="30"/>
      <c r="B278" s="34" t="str">
        <f t="shared" si="4"/>
        <v/>
      </c>
      <c r="C278" s="3"/>
      <c r="D278" s="3"/>
    </row>
    <row r="279" spans="1:4" x14ac:dyDescent="0.25">
      <c r="A279" s="30"/>
      <c r="B279" s="34" t="str">
        <f t="shared" si="4"/>
        <v/>
      </c>
      <c r="C279" s="3"/>
      <c r="D279" s="3"/>
    </row>
    <row r="280" spans="1:4" x14ac:dyDescent="0.25">
      <c r="A280" s="30"/>
      <c r="B280" s="34" t="str">
        <f t="shared" si="4"/>
        <v/>
      </c>
      <c r="C280" s="3"/>
      <c r="D280" s="3"/>
    </row>
    <row r="281" spans="1:4" x14ac:dyDescent="0.25">
      <c r="A281" s="30"/>
      <c r="B281" s="34" t="str">
        <f t="shared" si="4"/>
        <v/>
      </c>
      <c r="C281" s="3"/>
      <c r="D281" s="3"/>
    </row>
    <row r="282" spans="1:4" x14ac:dyDescent="0.25">
      <c r="A282" s="30"/>
      <c r="B282" s="34" t="str">
        <f t="shared" si="4"/>
        <v/>
      </c>
      <c r="C282" s="3"/>
      <c r="D282" s="3"/>
    </row>
    <row r="283" spans="1:4" x14ac:dyDescent="0.25">
      <c r="A283" s="30"/>
      <c r="B283" s="34" t="str">
        <f t="shared" si="4"/>
        <v/>
      </c>
      <c r="C283" s="3"/>
      <c r="D283" s="3"/>
    </row>
    <row r="284" spans="1:4" x14ac:dyDescent="0.25">
      <c r="A284" s="30"/>
      <c r="B284" s="34" t="str">
        <f t="shared" si="4"/>
        <v/>
      </c>
      <c r="C284" s="3"/>
      <c r="D284" s="3"/>
    </row>
    <row r="285" spans="1:4" x14ac:dyDescent="0.25">
      <c r="A285" s="30"/>
      <c r="B285" s="34" t="str">
        <f t="shared" si="4"/>
        <v/>
      </c>
      <c r="C285" s="3"/>
      <c r="D285" s="3"/>
    </row>
    <row r="286" spans="1:4" x14ac:dyDescent="0.25">
      <c r="A286" s="30"/>
      <c r="B286" s="34" t="str">
        <f t="shared" si="4"/>
        <v/>
      </c>
      <c r="C286" s="3"/>
      <c r="D286" s="3"/>
    </row>
    <row r="287" spans="1:4" x14ac:dyDescent="0.25">
      <c r="A287" s="30"/>
      <c r="B287" s="34" t="str">
        <f t="shared" si="4"/>
        <v/>
      </c>
      <c r="C287" s="3"/>
      <c r="D287" s="3"/>
    </row>
    <row r="288" spans="1:4" x14ac:dyDescent="0.25">
      <c r="A288" s="30"/>
      <c r="B288" s="34" t="str">
        <f t="shared" si="4"/>
        <v/>
      </c>
      <c r="C288" s="3"/>
      <c r="D288" s="3"/>
    </row>
    <row r="289" spans="1:4" x14ac:dyDescent="0.25">
      <c r="A289" s="30"/>
      <c r="B289" s="34" t="str">
        <f t="shared" si="4"/>
        <v/>
      </c>
      <c r="C289" s="3"/>
      <c r="D289" s="3"/>
    </row>
    <row r="290" spans="1:4" x14ac:dyDescent="0.25">
      <c r="A290" s="30"/>
      <c r="B290" s="34" t="str">
        <f t="shared" si="4"/>
        <v/>
      </c>
      <c r="C290" s="3"/>
      <c r="D290" s="3"/>
    </row>
    <row r="291" spans="1:4" x14ac:dyDescent="0.25">
      <c r="A291" s="30"/>
      <c r="B291" s="34" t="str">
        <f t="shared" si="4"/>
        <v/>
      </c>
      <c r="C291" s="3"/>
      <c r="D291" s="3"/>
    </row>
    <row r="292" spans="1:4" x14ac:dyDescent="0.25">
      <c r="A292" s="30"/>
      <c r="B292" s="34" t="str">
        <f t="shared" si="4"/>
        <v/>
      </c>
      <c r="C292" s="3"/>
      <c r="D292" s="3"/>
    </row>
    <row r="293" spans="1:4" x14ac:dyDescent="0.25">
      <c r="A293" s="30"/>
      <c r="B293" s="34" t="str">
        <f t="shared" si="4"/>
        <v/>
      </c>
      <c r="C293" s="3"/>
      <c r="D293" s="3"/>
    </row>
    <row r="294" spans="1:4" x14ac:dyDescent="0.25">
      <c r="A294" s="30"/>
      <c r="B294" s="34" t="str">
        <f t="shared" si="4"/>
        <v/>
      </c>
      <c r="C294" s="3"/>
      <c r="D294" s="3"/>
    </row>
    <row r="295" spans="1:4" x14ac:dyDescent="0.25">
      <c r="A295" s="30"/>
      <c r="B295" s="34" t="str">
        <f t="shared" si="4"/>
        <v/>
      </c>
      <c r="C295" s="3"/>
      <c r="D295" s="3"/>
    </row>
    <row r="296" spans="1:4" x14ac:dyDescent="0.25">
      <c r="A296" s="30"/>
      <c r="B296" s="34" t="str">
        <f t="shared" si="4"/>
        <v/>
      </c>
      <c r="C296" s="3"/>
      <c r="D296" s="3"/>
    </row>
    <row r="297" spans="1:4" x14ac:dyDescent="0.25">
      <c r="A297" s="30"/>
      <c r="B297" s="34" t="str">
        <f t="shared" si="4"/>
        <v/>
      </c>
      <c r="C297" s="3"/>
      <c r="D297" s="3"/>
    </row>
    <row r="298" spans="1:4" x14ac:dyDescent="0.25">
      <c r="A298" s="30"/>
      <c r="B298" s="34" t="str">
        <f t="shared" si="4"/>
        <v/>
      </c>
      <c r="C298" s="3"/>
      <c r="D298" s="3"/>
    </row>
    <row r="299" spans="1:4" x14ac:dyDescent="0.25">
      <c r="A299" s="30"/>
      <c r="B299" s="34" t="str">
        <f t="shared" si="4"/>
        <v/>
      </c>
      <c r="C299" s="3"/>
      <c r="D299" s="3"/>
    </row>
    <row r="300" spans="1:4" x14ac:dyDescent="0.25">
      <c r="A300" s="30"/>
      <c r="B300" s="34" t="str">
        <f t="shared" si="4"/>
        <v/>
      </c>
      <c r="C300" s="3"/>
      <c r="D300" s="3"/>
    </row>
    <row r="301" spans="1:4" x14ac:dyDescent="0.25">
      <c r="A301" s="30"/>
      <c r="B301" s="34" t="str">
        <f t="shared" si="4"/>
        <v/>
      </c>
      <c r="C301" s="3"/>
      <c r="D301" s="3"/>
    </row>
    <row r="302" spans="1:4" x14ac:dyDescent="0.25">
      <c r="A302" s="30"/>
      <c r="B302" s="34" t="str">
        <f t="shared" si="4"/>
        <v/>
      </c>
      <c r="C302" s="3"/>
      <c r="D302" s="3"/>
    </row>
    <row r="303" spans="1:4" x14ac:dyDescent="0.25">
      <c r="A303" s="30"/>
      <c r="B303" s="34" t="str">
        <f t="shared" si="4"/>
        <v/>
      </c>
      <c r="C303" s="3"/>
      <c r="D303" s="3"/>
    </row>
    <row r="304" spans="1:4" x14ac:dyDescent="0.25">
      <c r="A304" s="30"/>
      <c r="B304" s="34" t="str">
        <f t="shared" si="4"/>
        <v/>
      </c>
      <c r="C304" s="3"/>
      <c r="D304" s="3"/>
    </row>
    <row r="305" spans="1:4" x14ac:dyDescent="0.25">
      <c r="A305" s="30"/>
      <c r="B305" s="34" t="str">
        <f t="shared" si="4"/>
        <v/>
      </c>
      <c r="C305" s="3"/>
      <c r="D305" s="3"/>
    </row>
    <row r="306" spans="1:4" x14ac:dyDescent="0.25">
      <c r="A306" s="30"/>
      <c r="B306" s="34" t="str">
        <f t="shared" si="4"/>
        <v/>
      </c>
      <c r="C306" s="3"/>
      <c r="D306" s="3"/>
    </row>
    <row r="307" spans="1:4" x14ac:dyDescent="0.25">
      <c r="A307" s="30"/>
      <c r="B307" s="34" t="str">
        <f t="shared" si="4"/>
        <v/>
      </c>
      <c r="C307" s="3"/>
      <c r="D307" s="3"/>
    </row>
    <row r="308" spans="1:4" x14ac:dyDescent="0.25">
      <c r="A308" s="30"/>
      <c r="B308" s="34" t="str">
        <f t="shared" si="4"/>
        <v/>
      </c>
      <c r="C308" s="3"/>
      <c r="D308" s="3"/>
    </row>
    <row r="309" spans="1:4" x14ac:dyDescent="0.25">
      <c r="A309" s="30"/>
      <c r="B309" s="34" t="str">
        <f t="shared" si="4"/>
        <v/>
      </c>
      <c r="C309" s="3"/>
      <c r="D309" s="3"/>
    </row>
    <row r="310" spans="1:4" x14ac:dyDescent="0.25">
      <c r="A310" s="30"/>
      <c r="B310" s="34" t="str">
        <f t="shared" si="4"/>
        <v/>
      </c>
      <c r="C310" s="3"/>
      <c r="D310" s="3"/>
    </row>
    <row r="311" spans="1:4" x14ac:dyDescent="0.25">
      <c r="A311" s="30"/>
      <c r="B311" s="34" t="str">
        <f t="shared" si="4"/>
        <v/>
      </c>
      <c r="C311" s="3"/>
      <c r="D311" s="3"/>
    </row>
    <row r="312" spans="1:4" x14ac:dyDescent="0.25">
      <c r="A312" s="30"/>
      <c r="B312" s="34" t="str">
        <f t="shared" si="4"/>
        <v/>
      </c>
      <c r="C312" s="3"/>
      <c r="D312" s="3"/>
    </row>
    <row r="313" spans="1:4" x14ac:dyDescent="0.25">
      <c r="A313" s="30"/>
      <c r="B313" s="34" t="str">
        <f t="shared" si="4"/>
        <v/>
      </c>
      <c r="C313" s="3"/>
      <c r="D313" s="3"/>
    </row>
    <row r="314" spans="1:4" x14ac:dyDescent="0.25">
      <c r="A314" s="30"/>
      <c r="B314" s="34" t="str">
        <f t="shared" si="4"/>
        <v/>
      </c>
      <c r="C314" s="3"/>
      <c r="D314" s="3"/>
    </row>
    <row r="315" spans="1:4" x14ac:dyDescent="0.25">
      <c r="A315" s="30"/>
      <c r="B315" s="34" t="str">
        <f t="shared" si="4"/>
        <v/>
      </c>
      <c r="C315" s="3"/>
      <c r="D315" s="3"/>
    </row>
    <row r="316" spans="1:4" x14ac:dyDescent="0.25">
      <c r="A316" s="30"/>
      <c r="B316" s="34" t="str">
        <f t="shared" si="4"/>
        <v/>
      </c>
      <c r="C316" s="3"/>
      <c r="D316" s="3"/>
    </row>
    <row r="317" spans="1:4" x14ac:dyDescent="0.25">
      <c r="A317" s="30"/>
      <c r="B317" s="34" t="str">
        <f t="shared" si="4"/>
        <v/>
      </c>
      <c r="C317" s="3"/>
      <c r="D317" s="3"/>
    </row>
    <row r="318" spans="1:4" x14ac:dyDescent="0.25">
      <c r="A318" s="30"/>
      <c r="B318" s="34" t="str">
        <f t="shared" si="4"/>
        <v/>
      </c>
      <c r="C318" s="3"/>
      <c r="D318" s="3"/>
    </row>
    <row r="319" spans="1:4" x14ac:dyDescent="0.25">
      <c r="A319" s="30"/>
      <c r="B319" s="34" t="str">
        <f t="shared" si="4"/>
        <v/>
      </c>
      <c r="C319" s="3"/>
      <c r="D319" s="3"/>
    </row>
    <row r="320" spans="1:4" x14ac:dyDescent="0.25">
      <c r="A320" s="30"/>
      <c r="B320" s="34" t="str">
        <f t="shared" si="4"/>
        <v/>
      </c>
      <c r="C320" s="3"/>
      <c r="D320" s="3"/>
    </row>
    <row r="321" spans="1:4" x14ac:dyDescent="0.25">
      <c r="A321" s="30"/>
      <c r="B321" s="34" t="str">
        <f t="shared" si="4"/>
        <v/>
      </c>
      <c r="C321" s="3"/>
      <c r="D321" s="3"/>
    </row>
    <row r="322" spans="1:4" x14ac:dyDescent="0.25">
      <c r="A322" s="30"/>
      <c r="B322" s="34" t="str">
        <f t="shared" ref="B322:B385" si="5">IF(D322="","",C322/D322)</f>
        <v/>
      </c>
      <c r="C322" s="3"/>
      <c r="D322" s="3"/>
    </row>
    <row r="323" spans="1:4" x14ac:dyDescent="0.25">
      <c r="A323" s="30"/>
      <c r="B323" s="34" t="str">
        <f t="shared" si="5"/>
        <v/>
      </c>
      <c r="C323" s="3"/>
      <c r="D323" s="3"/>
    </row>
    <row r="324" spans="1:4" x14ac:dyDescent="0.25">
      <c r="A324" s="30"/>
      <c r="B324" s="34" t="str">
        <f t="shared" si="5"/>
        <v/>
      </c>
      <c r="C324" s="3"/>
      <c r="D324" s="3"/>
    </row>
    <row r="325" spans="1:4" x14ac:dyDescent="0.25">
      <c r="A325" s="30"/>
      <c r="B325" s="34" t="str">
        <f t="shared" si="5"/>
        <v/>
      </c>
      <c r="C325" s="3"/>
      <c r="D325" s="3"/>
    </row>
    <row r="326" spans="1:4" x14ac:dyDescent="0.25">
      <c r="A326" s="30"/>
      <c r="B326" s="34" t="str">
        <f t="shared" si="5"/>
        <v/>
      </c>
      <c r="C326" s="3"/>
      <c r="D326" s="3"/>
    </row>
    <row r="327" spans="1:4" x14ac:dyDescent="0.25">
      <c r="A327" s="30"/>
      <c r="B327" s="34" t="str">
        <f t="shared" si="5"/>
        <v/>
      </c>
      <c r="C327" s="3"/>
      <c r="D327" s="3"/>
    </row>
    <row r="328" spans="1:4" x14ac:dyDescent="0.25">
      <c r="A328" s="30"/>
      <c r="B328" s="34" t="str">
        <f t="shared" si="5"/>
        <v/>
      </c>
      <c r="C328" s="3"/>
      <c r="D328" s="3"/>
    </row>
    <row r="329" spans="1:4" x14ac:dyDescent="0.25">
      <c r="A329" s="30"/>
      <c r="B329" s="34" t="str">
        <f t="shared" si="5"/>
        <v/>
      </c>
      <c r="C329" s="3"/>
      <c r="D329" s="3"/>
    </row>
    <row r="330" spans="1:4" x14ac:dyDescent="0.25">
      <c r="A330" s="30"/>
      <c r="B330" s="34" t="str">
        <f t="shared" si="5"/>
        <v/>
      </c>
      <c r="C330" s="3"/>
      <c r="D330" s="3"/>
    </row>
    <row r="331" spans="1:4" x14ac:dyDescent="0.25">
      <c r="A331" s="30"/>
      <c r="B331" s="34" t="str">
        <f t="shared" si="5"/>
        <v/>
      </c>
      <c r="C331" s="3"/>
      <c r="D331" s="3"/>
    </row>
    <row r="332" spans="1:4" x14ac:dyDescent="0.25">
      <c r="A332" s="30"/>
      <c r="B332" s="34" t="str">
        <f t="shared" si="5"/>
        <v/>
      </c>
      <c r="C332" s="3"/>
      <c r="D332" s="3"/>
    </row>
    <row r="333" spans="1:4" x14ac:dyDescent="0.25">
      <c r="A333" s="30"/>
      <c r="B333" s="34" t="str">
        <f t="shared" si="5"/>
        <v/>
      </c>
      <c r="C333" s="3"/>
      <c r="D333" s="3"/>
    </row>
    <row r="334" spans="1:4" x14ac:dyDescent="0.25">
      <c r="A334" s="30"/>
      <c r="B334" s="34" t="str">
        <f t="shared" si="5"/>
        <v/>
      </c>
      <c r="C334" s="3"/>
      <c r="D334" s="3"/>
    </row>
    <row r="335" spans="1:4" x14ac:dyDescent="0.25">
      <c r="A335" s="30"/>
      <c r="B335" s="34" t="str">
        <f t="shared" si="5"/>
        <v/>
      </c>
      <c r="C335" s="3"/>
      <c r="D335" s="3"/>
    </row>
    <row r="336" spans="1:4" x14ac:dyDescent="0.25">
      <c r="A336" s="30"/>
      <c r="B336" s="34" t="str">
        <f t="shared" si="5"/>
        <v/>
      </c>
      <c r="C336" s="3"/>
      <c r="D336" s="3"/>
    </row>
    <row r="337" spans="1:4" x14ac:dyDescent="0.25">
      <c r="A337" s="30"/>
      <c r="B337" s="34" t="str">
        <f t="shared" si="5"/>
        <v/>
      </c>
      <c r="C337" s="3"/>
      <c r="D337" s="3"/>
    </row>
    <row r="338" spans="1:4" x14ac:dyDescent="0.25">
      <c r="A338" s="30"/>
      <c r="B338" s="34" t="str">
        <f t="shared" si="5"/>
        <v/>
      </c>
      <c r="C338" s="3"/>
      <c r="D338" s="3"/>
    </row>
    <row r="339" spans="1:4" x14ac:dyDescent="0.25">
      <c r="A339" s="30"/>
      <c r="B339" s="34" t="str">
        <f t="shared" si="5"/>
        <v/>
      </c>
      <c r="C339" s="3"/>
      <c r="D339" s="3"/>
    </row>
    <row r="340" spans="1:4" x14ac:dyDescent="0.25">
      <c r="A340" s="30"/>
      <c r="B340" s="34" t="str">
        <f t="shared" si="5"/>
        <v/>
      </c>
      <c r="C340" s="3"/>
      <c r="D340" s="3"/>
    </row>
    <row r="341" spans="1:4" x14ac:dyDescent="0.25">
      <c r="A341" s="30"/>
      <c r="B341" s="34" t="str">
        <f t="shared" si="5"/>
        <v/>
      </c>
      <c r="C341" s="3"/>
      <c r="D341" s="3"/>
    </row>
    <row r="342" spans="1:4" x14ac:dyDescent="0.25">
      <c r="A342" s="30"/>
      <c r="B342" s="34" t="str">
        <f t="shared" si="5"/>
        <v/>
      </c>
      <c r="C342" s="3"/>
      <c r="D342" s="3"/>
    </row>
    <row r="343" spans="1:4" x14ac:dyDescent="0.25">
      <c r="A343" s="30"/>
      <c r="B343" s="34" t="str">
        <f t="shared" si="5"/>
        <v/>
      </c>
      <c r="C343" s="3"/>
      <c r="D343" s="3"/>
    </row>
    <row r="344" spans="1:4" x14ac:dyDescent="0.25">
      <c r="A344" s="30"/>
      <c r="B344" s="34" t="str">
        <f t="shared" si="5"/>
        <v/>
      </c>
      <c r="C344" s="3"/>
      <c r="D344" s="3"/>
    </row>
    <row r="345" spans="1:4" x14ac:dyDescent="0.25">
      <c r="A345" s="30"/>
      <c r="B345" s="34" t="str">
        <f t="shared" si="5"/>
        <v/>
      </c>
      <c r="C345" s="3"/>
      <c r="D345" s="3"/>
    </row>
    <row r="346" spans="1:4" x14ac:dyDescent="0.25">
      <c r="A346" s="30"/>
      <c r="B346" s="34" t="str">
        <f t="shared" si="5"/>
        <v/>
      </c>
      <c r="C346" s="3"/>
      <c r="D346" s="3"/>
    </row>
    <row r="347" spans="1:4" x14ac:dyDescent="0.25">
      <c r="A347" s="30"/>
      <c r="B347" s="34" t="str">
        <f t="shared" si="5"/>
        <v/>
      </c>
      <c r="C347" s="3"/>
      <c r="D347" s="3"/>
    </row>
    <row r="348" spans="1:4" x14ac:dyDescent="0.25">
      <c r="A348" s="30"/>
      <c r="B348" s="34" t="str">
        <f t="shared" si="5"/>
        <v/>
      </c>
      <c r="C348" s="3"/>
      <c r="D348" s="3"/>
    </row>
    <row r="349" spans="1:4" x14ac:dyDescent="0.25">
      <c r="A349" s="30"/>
      <c r="B349" s="34" t="str">
        <f t="shared" si="5"/>
        <v/>
      </c>
      <c r="C349" s="3"/>
      <c r="D349" s="3"/>
    </row>
    <row r="350" spans="1:4" x14ac:dyDescent="0.25">
      <c r="A350" s="30"/>
      <c r="B350" s="34" t="str">
        <f t="shared" si="5"/>
        <v/>
      </c>
      <c r="C350" s="3"/>
      <c r="D350" s="3"/>
    </row>
    <row r="351" spans="1:4" x14ac:dyDescent="0.25">
      <c r="A351" s="30"/>
      <c r="B351" s="34" t="str">
        <f t="shared" si="5"/>
        <v/>
      </c>
      <c r="C351" s="3"/>
      <c r="D351" s="3"/>
    </row>
    <row r="352" spans="1:4" x14ac:dyDescent="0.25">
      <c r="A352" s="30"/>
      <c r="B352" s="34" t="str">
        <f t="shared" si="5"/>
        <v/>
      </c>
      <c r="C352" s="3"/>
      <c r="D352" s="3"/>
    </row>
    <row r="353" spans="1:4" x14ac:dyDescent="0.25">
      <c r="A353" s="30"/>
      <c r="B353" s="34" t="str">
        <f t="shared" si="5"/>
        <v/>
      </c>
      <c r="C353" s="3"/>
      <c r="D353" s="3"/>
    </row>
    <row r="354" spans="1:4" x14ac:dyDescent="0.25">
      <c r="A354" s="30"/>
      <c r="B354" s="34" t="str">
        <f t="shared" si="5"/>
        <v/>
      </c>
      <c r="C354" s="3"/>
      <c r="D354" s="3"/>
    </row>
    <row r="355" spans="1:4" x14ac:dyDescent="0.25">
      <c r="A355" s="30"/>
      <c r="B355" s="34" t="str">
        <f t="shared" si="5"/>
        <v/>
      </c>
      <c r="C355" s="3"/>
      <c r="D355" s="3"/>
    </row>
    <row r="356" spans="1:4" x14ac:dyDescent="0.25">
      <c r="A356" s="30"/>
      <c r="B356" s="34" t="str">
        <f t="shared" si="5"/>
        <v/>
      </c>
      <c r="C356" s="3"/>
      <c r="D356" s="3"/>
    </row>
    <row r="357" spans="1:4" x14ac:dyDescent="0.25">
      <c r="A357" s="30"/>
      <c r="B357" s="34" t="str">
        <f t="shared" si="5"/>
        <v/>
      </c>
      <c r="C357" s="3"/>
      <c r="D357" s="3"/>
    </row>
    <row r="358" spans="1:4" x14ac:dyDescent="0.25">
      <c r="A358" s="30"/>
      <c r="B358" s="34" t="str">
        <f t="shared" si="5"/>
        <v/>
      </c>
      <c r="C358" s="3"/>
      <c r="D358" s="3"/>
    </row>
    <row r="359" spans="1:4" x14ac:dyDescent="0.25">
      <c r="A359" s="30"/>
      <c r="B359" s="34" t="str">
        <f t="shared" si="5"/>
        <v/>
      </c>
      <c r="C359" s="3"/>
      <c r="D359" s="3"/>
    </row>
    <row r="360" spans="1:4" x14ac:dyDescent="0.25">
      <c r="A360" s="30"/>
      <c r="B360" s="34" t="str">
        <f t="shared" si="5"/>
        <v/>
      </c>
      <c r="C360" s="3"/>
      <c r="D360" s="3"/>
    </row>
    <row r="361" spans="1:4" x14ac:dyDescent="0.25">
      <c r="A361" s="30"/>
      <c r="B361" s="34" t="str">
        <f t="shared" si="5"/>
        <v/>
      </c>
      <c r="C361" s="3"/>
      <c r="D361" s="3"/>
    </row>
    <row r="362" spans="1:4" x14ac:dyDescent="0.25">
      <c r="A362" s="30"/>
      <c r="B362" s="34" t="str">
        <f t="shared" si="5"/>
        <v/>
      </c>
      <c r="C362" s="3"/>
      <c r="D362" s="3"/>
    </row>
    <row r="363" spans="1:4" x14ac:dyDescent="0.25">
      <c r="A363" s="30"/>
      <c r="B363" s="34" t="str">
        <f t="shared" si="5"/>
        <v/>
      </c>
      <c r="C363" s="3"/>
      <c r="D363" s="3"/>
    </row>
    <row r="364" spans="1:4" x14ac:dyDescent="0.25">
      <c r="A364" s="30"/>
      <c r="B364" s="34" t="str">
        <f t="shared" si="5"/>
        <v/>
      </c>
      <c r="C364" s="3"/>
      <c r="D364" s="3"/>
    </row>
    <row r="365" spans="1:4" x14ac:dyDescent="0.25">
      <c r="A365" s="30"/>
      <c r="B365" s="34" t="str">
        <f t="shared" si="5"/>
        <v/>
      </c>
      <c r="C365" s="3"/>
      <c r="D365" s="3"/>
    </row>
    <row r="366" spans="1:4" x14ac:dyDescent="0.25">
      <c r="A366" s="30"/>
      <c r="B366" s="34" t="str">
        <f t="shared" si="5"/>
        <v/>
      </c>
      <c r="C366" s="3"/>
      <c r="D366" s="3"/>
    </row>
    <row r="367" spans="1:4" x14ac:dyDescent="0.25">
      <c r="A367" s="30"/>
      <c r="B367" s="34" t="str">
        <f t="shared" si="5"/>
        <v/>
      </c>
      <c r="C367" s="3"/>
      <c r="D367" s="3"/>
    </row>
    <row r="368" spans="1:4" x14ac:dyDescent="0.25">
      <c r="A368" s="30"/>
      <c r="B368" s="34" t="str">
        <f t="shared" si="5"/>
        <v/>
      </c>
      <c r="C368" s="3"/>
      <c r="D368" s="3"/>
    </row>
    <row r="369" spans="1:4" x14ac:dyDescent="0.25">
      <c r="A369" s="30"/>
      <c r="B369" s="34" t="str">
        <f t="shared" si="5"/>
        <v/>
      </c>
      <c r="C369" s="3"/>
      <c r="D369" s="3"/>
    </row>
    <row r="370" spans="1:4" x14ac:dyDescent="0.25">
      <c r="A370" s="30"/>
      <c r="B370" s="34" t="str">
        <f t="shared" si="5"/>
        <v/>
      </c>
      <c r="C370" s="3"/>
      <c r="D370" s="3"/>
    </row>
    <row r="371" spans="1:4" x14ac:dyDescent="0.25">
      <c r="A371" s="30"/>
      <c r="B371" s="34" t="str">
        <f t="shared" si="5"/>
        <v/>
      </c>
      <c r="C371" s="3"/>
      <c r="D371" s="3"/>
    </row>
    <row r="372" spans="1:4" x14ac:dyDescent="0.25">
      <c r="A372" s="30"/>
      <c r="B372" s="34" t="str">
        <f t="shared" si="5"/>
        <v/>
      </c>
      <c r="C372" s="3"/>
      <c r="D372" s="3"/>
    </row>
    <row r="373" spans="1:4" x14ac:dyDescent="0.25">
      <c r="A373" s="30"/>
      <c r="B373" s="34" t="str">
        <f t="shared" si="5"/>
        <v/>
      </c>
      <c r="C373" s="3"/>
      <c r="D373" s="3"/>
    </row>
    <row r="374" spans="1:4" x14ac:dyDescent="0.25">
      <c r="A374" s="30"/>
      <c r="B374" s="34" t="str">
        <f t="shared" si="5"/>
        <v/>
      </c>
      <c r="C374" s="3"/>
      <c r="D374" s="3"/>
    </row>
    <row r="375" spans="1:4" x14ac:dyDescent="0.25">
      <c r="A375" s="30"/>
      <c r="B375" s="34" t="str">
        <f t="shared" si="5"/>
        <v/>
      </c>
      <c r="C375" s="3"/>
      <c r="D375" s="3"/>
    </row>
    <row r="376" spans="1:4" x14ac:dyDescent="0.25">
      <c r="A376" s="30"/>
      <c r="B376" s="34" t="str">
        <f t="shared" si="5"/>
        <v/>
      </c>
      <c r="C376" s="3"/>
      <c r="D376" s="3"/>
    </row>
    <row r="377" spans="1:4" x14ac:dyDescent="0.25">
      <c r="A377" s="30"/>
      <c r="B377" s="34" t="str">
        <f t="shared" si="5"/>
        <v/>
      </c>
      <c r="C377" s="3"/>
      <c r="D377" s="3"/>
    </row>
    <row r="378" spans="1:4" x14ac:dyDescent="0.25">
      <c r="A378" s="30"/>
      <c r="B378" s="34" t="str">
        <f t="shared" si="5"/>
        <v/>
      </c>
      <c r="C378" s="3"/>
      <c r="D378" s="3"/>
    </row>
    <row r="379" spans="1:4" x14ac:dyDescent="0.25">
      <c r="A379" s="30"/>
      <c r="B379" s="34" t="str">
        <f t="shared" si="5"/>
        <v/>
      </c>
      <c r="C379" s="3"/>
      <c r="D379" s="3"/>
    </row>
    <row r="380" spans="1:4" x14ac:dyDescent="0.25">
      <c r="A380" s="30"/>
      <c r="B380" s="34" t="str">
        <f t="shared" si="5"/>
        <v/>
      </c>
      <c r="C380" s="3"/>
      <c r="D380" s="3"/>
    </row>
    <row r="381" spans="1:4" x14ac:dyDescent="0.25">
      <c r="A381" s="30"/>
      <c r="B381" s="34" t="str">
        <f t="shared" si="5"/>
        <v/>
      </c>
      <c r="C381" s="3"/>
      <c r="D381" s="3"/>
    </row>
    <row r="382" spans="1:4" x14ac:dyDescent="0.25">
      <c r="A382" s="30"/>
      <c r="B382" s="34" t="str">
        <f t="shared" si="5"/>
        <v/>
      </c>
      <c r="C382" s="3"/>
      <c r="D382" s="3"/>
    </row>
    <row r="383" spans="1:4" x14ac:dyDescent="0.25">
      <c r="A383" s="30"/>
      <c r="B383" s="34" t="str">
        <f t="shared" si="5"/>
        <v/>
      </c>
      <c r="C383" s="3"/>
      <c r="D383" s="3"/>
    </row>
    <row r="384" spans="1:4" x14ac:dyDescent="0.25">
      <c r="A384" s="30"/>
      <c r="B384" s="34" t="str">
        <f t="shared" si="5"/>
        <v/>
      </c>
      <c r="C384" s="3"/>
      <c r="D384" s="3"/>
    </row>
    <row r="385" spans="1:4" x14ac:dyDescent="0.25">
      <c r="A385" s="30"/>
      <c r="B385" s="34" t="str">
        <f t="shared" si="5"/>
        <v/>
      </c>
      <c r="C385" s="3"/>
      <c r="D385" s="3"/>
    </row>
    <row r="386" spans="1:4" x14ac:dyDescent="0.25">
      <c r="A386" s="30"/>
      <c r="B386" s="34" t="str">
        <f t="shared" ref="B386:B449" si="6">IF(D386="","",C386/D386)</f>
        <v/>
      </c>
      <c r="C386" s="3"/>
      <c r="D386" s="3"/>
    </row>
    <row r="387" spans="1:4" x14ac:dyDescent="0.25">
      <c r="A387" s="30"/>
      <c r="B387" s="34" t="str">
        <f t="shared" si="6"/>
        <v/>
      </c>
      <c r="C387" s="3"/>
      <c r="D387" s="3"/>
    </row>
    <row r="388" spans="1:4" x14ac:dyDescent="0.25">
      <c r="A388" s="30"/>
      <c r="B388" s="34" t="str">
        <f t="shared" si="6"/>
        <v/>
      </c>
      <c r="C388" s="3"/>
      <c r="D388" s="3"/>
    </row>
    <row r="389" spans="1:4" x14ac:dyDescent="0.25">
      <c r="A389" s="30"/>
      <c r="B389" s="34" t="str">
        <f t="shared" si="6"/>
        <v/>
      </c>
      <c r="C389" s="3"/>
      <c r="D389" s="3"/>
    </row>
    <row r="390" spans="1:4" x14ac:dyDescent="0.25">
      <c r="A390" s="30"/>
      <c r="B390" s="34" t="str">
        <f t="shared" si="6"/>
        <v/>
      </c>
      <c r="C390" s="3"/>
      <c r="D390" s="3"/>
    </row>
    <row r="391" spans="1:4" x14ac:dyDescent="0.25">
      <c r="A391" s="30"/>
      <c r="B391" s="34" t="str">
        <f t="shared" si="6"/>
        <v/>
      </c>
      <c r="C391" s="3"/>
      <c r="D391" s="3"/>
    </row>
    <row r="392" spans="1:4" x14ac:dyDescent="0.25">
      <c r="A392" s="30"/>
      <c r="B392" s="34" t="str">
        <f t="shared" si="6"/>
        <v/>
      </c>
      <c r="C392" s="3"/>
      <c r="D392" s="3"/>
    </row>
    <row r="393" spans="1:4" x14ac:dyDescent="0.25">
      <c r="A393" s="30"/>
      <c r="B393" s="34" t="str">
        <f t="shared" si="6"/>
        <v/>
      </c>
      <c r="C393" s="3"/>
      <c r="D393" s="3"/>
    </row>
    <row r="394" spans="1:4" x14ac:dyDescent="0.25">
      <c r="A394" s="30"/>
      <c r="B394" s="34" t="str">
        <f t="shared" si="6"/>
        <v/>
      </c>
      <c r="C394" s="3"/>
      <c r="D394" s="3"/>
    </row>
    <row r="395" spans="1:4" x14ac:dyDescent="0.25">
      <c r="A395" s="30"/>
      <c r="B395" s="34" t="str">
        <f t="shared" si="6"/>
        <v/>
      </c>
      <c r="C395" s="3"/>
      <c r="D395" s="3"/>
    </row>
    <row r="396" spans="1:4" x14ac:dyDescent="0.25">
      <c r="A396" s="30"/>
      <c r="B396" s="34" t="str">
        <f t="shared" si="6"/>
        <v/>
      </c>
      <c r="C396" s="3"/>
      <c r="D396" s="3"/>
    </row>
    <row r="397" spans="1:4" x14ac:dyDescent="0.25">
      <c r="A397" s="30"/>
      <c r="B397" s="34" t="str">
        <f t="shared" si="6"/>
        <v/>
      </c>
      <c r="C397" s="3"/>
      <c r="D397" s="3"/>
    </row>
    <row r="398" spans="1:4" x14ac:dyDescent="0.25">
      <c r="A398" s="30"/>
      <c r="B398" s="34" t="str">
        <f t="shared" si="6"/>
        <v/>
      </c>
      <c r="C398" s="3"/>
      <c r="D398" s="3"/>
    </row>
    <row r="399" spans="1:4" x14ac:dyDescent="0.25">
      <c r="A399" s="30"/>
      <c r="B399" s="34" t="str">
        <f t="shared" si="6"/>
        <v/>
      </c>
      <c r="C399" s="3"/>
      <c r="D399" s="3"/>
    </row>
    <row r="400" spans="1:4" x14ac:dyDescent="0.25">
      <c r="A400" s="30"/>
      <c r="B400" s="34" t="str">
        <f t="shared" si="6"/>
        <v/>
      </c>
      <c r="C400" s="3"/>
      <c r="D400" s="3"/>
    </row>
    <row r="401" spans="1:4" x14ac:dyDescent="0.25">
      <c r="A401" s="30"/>
      <c r="B401" s="34" t="str">
        <f t="shared" si="6"/>
        <v/>
      </c>
      <c r="C401" s="3"/>
      <c r="D401" s="3"/>
    </row>
    <row r="402" spans="1:4" x14ac:dyDescent="0.25">
      <c r="A402" s="30"/>
      <c r="B402" s="34" t="str">
        <f t="shared" si="6"/>
        <v/>
      </c>
      <c r="C402" s="3"/>
      <c r="D402" s="3"/>
    </row>
    <row r="403" spans="1:4" x14ac:dyDescent="0.25">
      <c r="A403" s="30"/>
      <c r="B403" s="34" t="str">
        <f t="shared" si="6"/>
        <v/>
      </c>
      <c r="C403" s="3"/>
      <c r="D403" s="3"/>
    </row>
    <row r="404" spans="1:4" x14ac:dyDescent="0.25">
      <c r="A404" s="30"/>
      <c r="B404" s="34" t="str">
        <f t="shared" si="6"/>
        <v/>
      </c>
      <c r="C404" s="3"/>
      <c r="D404" s="3"/>
    </row>
    <row r="405" spans="1:4" x14ac:dyDescent="0.25">
      <c r="A405" s="30"/>
      <c r="B405" s="34" t="str">
        <f t="shared" si="6"/>
        <v/>
      </c>
      <c r="C405" s="3"/>
      <c r="D405" s="3"/>
    </row>
    <row r="406" spans="1:4" x14ac:dyDescent="0.25">
      <c r="A406" s="30"/>
      <c r="B406" s="34" t="str">
        <f t="shared" si="6"/>
        <v/>
      </c>
      <c r="C406" s="3"/>
      <c r="D406" s="3"/>
    </row>
    <row r="407" spans="1:4" x14ac:dyDescent="0.25">
      <c r="A407" s="30"/>
      <c r="B407" s="34" t="str">
        <f t="shared" si="6"/>
        <v/>
      </c>
      <c r="C407" s="3"/>
      <c r="D407" s="3"/>
    </row>
    <row r="408" spans="1:4" x14ac:dyDescent="0.25">
      <c r="A408" s="30"/>
      <c r="B408" s="34" t="str">
        <f t="shared" si="6"/>
        <v/>
      </c>
      <c r="C408" s="3"/>
      <c r="D408" s="3"/>
    </row>
    <row r="409" spans="1:4" x14ac:dyDescent="0.25">
      <c r="A409" s="30"/>
      <c r="B409" s="34" t="str">
        <f t="shared" si="6"/>
        <v/>
      </c>
      <c r="C409" s="3"/>
      <c r="D409" s="3"/>
    </row>
    <row r="410" spans="1:4" x14ac:dyDescent="0.25">
      <c r="A410" s="30"/>
      <c r="B410" s="34" t="str">
        <f t="shared" si="6"/>
        <v/>
      </c>
      <c r="C410" s="3"/>
      <c r="D410" s="3"/>
    </row>
    <row r="411" spans="1:4" x14ac:dyDescent="0.25">
      <c r="A411" s="30"/>
      <c r="B411" s="34" t="str">
        <f t="shared" si="6"/>
        <v/>
      </c>
      <c r="C411" s="3"/>
      <c r="D411" s="3"/>
    </row>
    <row r="412" spans="1:4" x14ac:dyDescent="0.25">
      <c r="A412" s="30"/>
      <c r="B412" s="34" t="str">
        <f t="shared" si="6"/>
        <v/>
      </c>
      <c r="C412" s="3"/>
      <c r="D412" s="3"/>
    </row>
    <row r="413" spans="1:4" x14ac:dyDescent="0.25">
      <c r="A413" s="30"/>
      <c r="B413" s="34" t="str">
        <f t="shared" si="6"/>
        <v/>
      </c>
      <c r="C413" s="3"/>
      <c r="D413" s="3"/>
    </row>
    <row r="414" spans="1:4" x14ac:dyDescent="0.25">
      <c r="A414" s="30"/>
      <c r="B414" s="34" t="str">
        <f t="shared" si="6"/>
        <v/>
      </c>
      <c r="C414" s="3"/>
      <c r="D414" s="3"/>
    </row>
    <row r="415" spans="1:4" x14ac:dyDescent="0.25">
      <c r="A415" s="30"/>
      <c r="B415" s="34" t="str">
        <f t="shared" si="6"/>
        <v/>
      </c>
      <c r="C415" s="3"/>
      <c r="D415" s="3"/>
    </row>
    <row r="416" spans="1:4" x14ac:dyDescent="0.25">
      <c r="A416" s="30"/>
      <c r="B416" s="34" t="str">
        <f t="shared" si="6"/>
        <v/>
      </c>
      <c r="C416" s="3"/>
      <c r="D416" s="3"/>
    </row>
    <row r="417" spans="1:4" x14ac:dyDescent="0.25">
      <c r="A417" s="30"/>
      <c r="B417" s="34" t="str">
        <f t="shared" si="6"/>
        <v/>
      </c>
      <c r="C417" s="3"/>
      <c r="D417" s="3"/>
    </row>
    <row r="418" spans="1:4" x14ac:dyDescent="0.25">
      <c r="A418" s="30"/>
      <c r="B418" s="34" t="str">
        <f t="shared" si="6"/>
        <v/>
      </c>
      <c r="C418" s="3"/>
      <c r="D418" s="3"/>
    </row>
    <row r="419" spans="1:4" x14ac:dyDescent="0.25">
      <c r="A419" s="30"/>
      <c r="B419" s="34" t="str">
        <f t="shared" si="6"/>
        <v/>
      </c>
      <c r="C419" s="3"/>
      <c r="D419" s="3"/>
    </row>
    <row r="420" spans="1:4" x14ac:dyDescent="0.25">
      <c r="A420" s="30"/>
      <c r="B420" s="34" t="str">
        <f t="shared" si="6"/>
        <v/>
      </c>
      <c r="C420" s="3"/>
      <c r="D420" s="3"/>
    </row>
    <row r="421" spans="1:4" x14ac:dyDescent="0.25">
      <c r="A421" s="30"/>
      <c r="B421" s="34" t="str">
        <f t="shared" si="6"/>
        <v/>
      </c>
      <c r="C421" s="3"/>
      <c r="D421" s="3"/>
    </row>
    <row r="422" spans="1:4" x14ac:dyDescent="0.25">
      <c r="A422" s="30"/>
      <c r="B422" s="34" t="str">
        <f t="shared" si="6"/>
        <v/>
      </c>
      <c r="C422" s="3"/>
      <c r="D422" s="3"/>
    </row>
    <row r="423" spans="1:4" x14ac:dyDescent="0.25">
      <c r="A423" s="30"/>
      <c r="B423" s="34" t="str">
        <f t="shared" si="6"/>
        <v/>
      </c>
      <c r="C423" s="3"/>
      <c r="D423" s="3"/>
    </row>
    <row r="424" spans="1:4" x14ac:dyDescent="0.25">
      <c r="A424" s="30"/>
      <c r="B424" s="34" t="str">
        <f t="shared" si="6"/>
        <v/>
      </c>
      <c r="C424" s="3"/>
      <c r="D424" s="3"/>
    </row>
    <row r="425" spans="1:4" x14ac:dyDescent="0.25">
      <c r="A425" s="30"/>
      <c r="B425" s="34" t="str">
        <f t="shared" si="6"/>
        <v/>
      </c>
      <c r="C425" s="3"/>
      <c r="D425" s="3"/>
    </row>
    <row r="426" spans="1:4" x14ac:dyDescent="0.25">
      <c r="A426" s="30"/>
      <c r="B426" s="34" t="str">
        <f t="shared" si="6"/>
        <v/>
      </c>
      <c r="C426" s="3"/>
      <c r="D426" s="3"/>
    </row>
    <row r="427" spans="1:4" x14ac:dyDescent="0.25">
      <c r="A427" s="30"/>
      <c r="B427" s="34" t="str">
        <f t="shared" si="6"/>
        <v/>
      </c>
      <c r="C427" s="3"/>
      <c r="D427" s="3"/>
    </row>
    <row r="428" spans="1:4" x14ac:dyDescent="0.25">
      <c r="A428" s="30"/>
      <c r="B428" s="34" t="str">
        <f t="shared" si="6"/>
        <v/>
      </c>
      <c r="C428" s="3"/>
      <c r="D428" s="3"/>
    </row>
    <row r="429" spans="1:4" x14ac:dyDescent="0.25">
      <c r="A429" s="30"/>
      <c r="B429" s="34" t="str">
        <f t="shared" si="6"/>
        <v/>
      </c>
      <c r="C429" s="3"/>
      <c r="D429" s="3"/>
    </row>
    <row r="430" spans="1:4" x14ac:dyDescent="0.25">
      <c r="A430" s="30"/>
      <c r="B430" s="34" t="str">
        <f t="shared" si="6"/>
        <v/>
      </c>
      <c r="C430" s="3"/>
      <c r="D430" s="3"/>
    </row>
    <row r="431" spans="1:4" x14ac:dyDescent="0.25">
      <c r="A431" s="30"/>
      <c r="B431" s="34" t="str">
        <f t="shared" si="6"/>
        <v/>
      </c>
      <c r="C431" s="3"/>
      <c r="D431" s="3"/>
    </row>
    <row r="432" spans="1:4" x14ac:dyDescent="0.25">
      <c r="A432" s="30"/>
      <c r="B432" s="34" t="str">
        <f t="shared" si="6"/>
        <v/>
      </c>
      <c r="C432" s="3"/>
      <c r="D432" s="3"/>
    </row>
    <row r="433" spans="1:4" x14ac:dyDescent="0.25">
      <c r="A433" s="30"/>
      <c r="B433" s="34" t="str">
        <f t="shared" si="6"/>
        <v/>
      </c>
      <c r="C433" s="3"/>
      <c r="D433" s="3"/>
    </row>
    <row r="434" spans="1:4" x14ac:dyDescent="0.25">
      <c r="A434" s="30"/>
      <c r="B434" s="34" t="str">
        <f t="shared" si="6"/>
        <v/>
      </c>
      <c r="C434" s="3"/>
      <c r="D434" s="3"/>
    </row>
    <row r="435" spans="1:4" x14ac:dyDescent="0.25">
      <c r="A435" s="30"/>
      <c r="B435" s="34" t="str">
        <f t="shared" si="6"/>
        <v/>
      </c>
      <c r="C435" s="3"/>
      <c r="D435" s="3"/>
    </row>
    <row r="436" spans="1:4" x14ac:dyDescent="0.25">
      <c r="A436" s="30"/>
      <c r="B436" s="34" t="str">
        <f t="shared" si="6"/>
        <v/>
      </c>
      <c r="C436" s="3"/>
      <c r="D436" s="3"/>
    </row>
    <row r="437" spans="1:4" x14ac:dyDescent="0.25">
      <c r="A437" s="30"/>
      <c r="B437" s="34" t="str">
        <f t="shared" si="6"/>
        <v/>
      </c>
      <c r="C437" s="3"/>
      <c r="D437" s="3"/>
    </row>
    <row r="438" spans="1:4" x14ac:dyDescent="0.25">
      <c r="A438" s="30"/>
      <c r="B438" s="34" t="str">
        <f t="shared" si="6"/>
        <v/>
      </c>
      <c r="C438" s="3"/>
      <c r="D438" s="3"/>
    </row>
    <row r="439" spans="1:4" x14ac:dyDescent="0.25">
      <c r="A439" s="30"/>
      <c r="B439" s="34" t="str">
        <f t="shared" si="6"/>
        <v/>
      </c>
      <c r="C439" s="3"/>
      <c r="D439" s="3"/>
    </row>
    <row r="440" spans="1:4" x14ac:dyDescent="0.25">
      <c r="A440" s="30"/>
      <c r="B440" s="34" t="str">
        <f t="shared" si="6"/>
        <v/>
      </c>
      <c r="C440" s="3"/>
      <c r="D440" s="3"/>
    </row>
    <row r="441" spans="1:4" x14ac:dyDescent="0.25">
      <c r="A441" s="30"/>
      <c r="B441" s="34" t="str">
        <f t="shared" si="6"/>
        <v/>
      </c>
      <c r="C441" s="3"/>
      <c r="D441" s="3"/>
    </row>
    <row r="442" spans="1:4" x14ac:dyDescent="0.25">
      <c r="A442" s="30"/>
      <c r="B442" s="34" t="str">
        <f t="shared" si="6"/>
        <v/>
      </c>
      <c r="C442" s="3"/>
      <c r="D442" s="3"/>
    </row>
    <row r="443" spans="1:4" x14ac:dyDescent="0.25">
      <c r="A443" s="30"/>
      <c r="B443" s="34" t="str">
        <f t="shared" si="6"/>
        <v/>
      </c>
      <c r="C443" s="3"/>
      <c r="D443" s="3"/>
    </row>
    <row r="444" spans="1:4" x14ac:dyDescent="0.25">
      <c r="A444" s="30"/>
      <c r="B444" s="34" t="str">
        <f t="shared" si="6"/>
        <v/>
      </c>
      <c r="C444" s="3"/>
      <c r="D444" s="3"/>
    </row>
    <row r="445" spans="1:4" x14ac:dyDescent="0.25">
      <c r="A445" s="30"/>
      <c r="B445" s="34" t="str">
        <f t="shared" si="6"/>
        <v/>
      </c>
      <c r="C445" s="3"/>
      <c r="D445" s="3"/>
    </row>
    <row r="446" spans="1:4" x14ac:dyDescent="0.25">
      <c r="A446" s="30"/>
      <c r="B446" s="34" t="str">
        <f t="shared" si="6"/>
        <v/>
      </c>
      <c r="C446" s="3"/>
      <c r="D446" s="3"/>
    </row>
    <row r="447" spans="1:4" x14ac:dyDescent="0.25">
      <c r="A447" s="30"/>
      <c r="B447" s="34" t="str">
        <f t="shared" si="6"/>
        <v/>
      </c>
      <c r="C447" s="3"/>
      <c r="D447" s="3"/>
    </row>
    <row r="448" spans="1:4" x14ac:dyDescent="0.25">
      <c r="A448" s="30"/>
      <c r="B448" s="34" t="str">
        <f t="shared" si="6"/>
        <v/>
      </c>
      <c r="C448" s="3"/>
      <c r="D448" s="3"/>
    </row>
    <row r="449" spans="1:4" x14ac:dyDescent="0.25">
      <c r="A449" s="30"/>
      <c r="B449" s="34" t="str">
        <f t="shared" si="6"/>
        <v/>
      </c>
      <c r="C449" s="3"/>
      <c r="D449" s="3"/>
    </row>
    <row r="450" spans="1:4" x14ac:dyDescent="0.25">
      <c r="A450" s="30"/>
      <c r="B450" s="34" t="str">
        <f t="shared" ref="B450:B513" si="7">IF(D450="","",C450/D450)</f>
        <v/>
      </c>
      <c r="C450" s="3"/>
      <c r="D450" s="3"/>
    </row>
    <row r="451" spans="1:4" x14ac:dyDescent="0.25">
      <c r="A451" s="30"/>
      <c r="B451" s="34" t="str">
        <f t="shared" si="7"/>
        <v/>
      </c>
      <c r="C451" s="3"/>
      <c r="D451" s="3"/>
    </row>
    <row r="452" spans="1:4" x14ac:dyDescent="0.25">
      <c r="A452" s="30"/>
      <c r="B452" s="34" t="str">
        <f t="shared" si="7"/>
        <v/>
      </c>
      <c r="C452" s="3"/>
      <c r="D452" s="3"/>
    </row>
    <row r="453" spans="1:4" x14ac:dyDescent="0.25">
      <c r="A453" s="30"/>
      <c r="B453" s="34" t="str">
        <f t="shared" si="7"/>
        <v/>
      </c>
      <c r="C453" s="3"/>
      <c r="D453" s="3"/>
    </row>
    <row r="454" spans="1:4" x14ac:dyDescent="0.25">
      <c r="A454" s="30"/>
      <c r="B454" s="34" t="str">
        <f t="shared" si="7"/>
        <v/>
      </c>
      <c r="C454" s="3"/>
      <c r="D454" s="3"/>
    </row>
    <row r="455" spans="1:4" x14ac:dyDescent="0.25">
      <c r="A455" s="30"/>
      <c r="B455" s="34" t="str">
        <f t="shared" si="7"/>
        <v/>
      </c>
      <c r="C455" s="3"/>
      <c r="D455" s="3"/>
    </row>
    <row r="456" spans="1:4" x14ac:dyDescent="0.25">
      <c r="A456" s="30"/>
      <c r="B456" s="34" t="str">
        <f t="shared" si="7"/>
        <v/>
      </c>
      <c r="C456" s="3"/>
      <c r="D456" s="3"/>
    </row>
    <row r="457" spans="1:4" x14ac:dyDescent="0.25">
      <c r="A457" s="30"/>
      <c r="B457" s="34" t="str">
        <f t="shared" si="7"/>
        <v/>
      </c>
      <c r="C457" s="3"/>
      <c r="D457" s="3"/>
    </row>
    <row r="458" spans="1:4" x14ac:dyDescent="0.25">
      <c r="A458" s="30"/>
      <c r="B458" s="34" t="str">
        <f t="shared" si="7"/>
        <v/>
      </c>
      <c r="C458" s="3"/>
      <c r="D458" s="3"/>
    </row>
    <row r="459" spans="1:4" x14ac:dyDescent="0.25">
      <c r="A459" s="30"/>
      <c r="B459" s="34" t="str">
        <f t="shared" si="7"/>
        <v/>
      </c>
      <c r="C459" s="3"/>
      <c r="D459" s="3"/>
    </row>
    <row r="460" spans="1:4" x14ac:dyDescent="0.25">
      <c r="A460" s="30"/>
      <c r="B460" s="34" t="str">
        <f t="shared" si="7"/>
        <v/>
      </c>
      <c r="C460" s="3"/>
      <c r="D460" s="3"/>
    </row>
    <row r="461" spans="1:4" x14ac:dyDescent="0.25">
      <c r="A461" s="30"/>
      <c r="B461" s="34" t="str">
        <f t="shared" si="7"/>
        <v/>
      </c>
      <c r="C461" s="3"/>
      <c r="D461" s="3"/>
    </row>
    <row r="462" spans="1:4" x14ac:dyDescent="0.25">
      <c r="A462" s="30"/>
      <c r="B462" s="34" t="str">
        <f t="shared" si="7"/>
        <v/>
      </c>
      <c r="C462" s="3"/>
      <c r="D462" s="3"/>
    </row>
    <row r="463" spans="1:4" x14ac:dyDescent="0.25">
      <c r="A463" s="30"/>
      <c r="B463" s="34" t="str">
        <f t="shared" si="7"/>
        <v/>
      </c>
      <c r="C463" s="3"/>
      <c r="D463" s="3"/>
    </row>
    <row r="464" spans="1:4" x14ac:dyDescent="0.25">
      <c r="A464" s="30"/>
      <c r="B464" s="34" t="str">
        <f t="shared" si="7"/>
        <v/>
      </c>
      <c r="C464" s="3"/>
      <c r="D464" s="3"/>
    </row>
    <row r="465" spans="1:4" x14ac:dyDescent="0.25">
      <c r="A465" s="30"/>
      <c r="B465" s="34" t="str">
        <f t="shared" si="7"/>
        <v/>
      </c>
      <c r="C465" s="3"/>
      <c r="D465" s="3"/>
    </row>
    <row r="466" spans="1:4" x14ac:dyDescent="0.25">
      <c r="A466" s="30"/>
      <c r="B466" s="34" t="str">
        <f t="shared" si="7"/>
        <v/>
      </c>
      <c r="C466" s="3"/>
      <c r="D466" s="3"/>
    </row>
    <row r="467" spans="1:4" x14ac:dyDescent="0.25">
      <c r="A467" s="30"/>
      <c r="B467" s="34" t="str">
        <f t="shared" si="7"/>
        <v/>
      </c>
      <c r="C467" s="3"/>
      <c r="D467" s="3"/>
    </row>
    <row r="468" spans="1:4" x14ac:dyDescent="0.25">
      <c r="A468" s="30"/>
      <c r="B468" s="34" t="str">
        <f t="shared" si="7"/>
        <v/>
      </c>
      <c r="C468" s="3"/>
      <c r="D468" s="3"/>
    </row>
    <row r="469" spans="1:4" x14ac:dyDescent="0.25">
      <c r="A469" s="30"/>
      <c r="B469" s="34" t="str">
        <f t="shared" si="7"/>
        <v/>
      </c>
      <c r="C469" s="3"/>
      <c r="D469" s="3"/>
    </row>
    <row r="470" spans="1:4" x14ac:dyDescent="0.25">
      <c r="A470" s="30"/>
      <c r="B470" s="34" t="str">
        <f t="shared" si="7"/>
        <v/>
      </c>
      <c r="C470" s="3"/>
      <c r="D470" s="3"/>
    </row>
    <row r="471" spans="1:4" x14ac:dyDescent="0.25">
      <c r="A471" s="30"/>
      <c r="B471" s="34" t="str">
        <f t="shared" si="7"/>
        <v/>
      </c>
      <c r="C471" s="3"/>
      <c r="D471" s="3"/>
    </row>
    <row r="472" spans="1:4" x14ac:dyDescent="0.25">
      <c r="A472" s="30"/>
      <c r="B472" s="34" t="str">
        <f t="shared" si="7"/>
        <v/>
      </c>
      <c r="C472" s="3"/>
      <c r="D472" s="3"/>
    </row>
    <row r="473" spans="1:4" x14ac:dyDescent="0.25">
      <c r="A473" s="30"/>
      <c r="B473" s="34" t="str">
        <f t="shared" si="7"/>
        <v/>
      </c>
      <c r="C473" s="3"/>
      <c r="D473" s="3"/>
    </row>
    <row r="474" spans="1:4" x14ac:dyDescent="0.25">
      <c r="A474" s="30"/>
      <c r="B474" s="34" t="str">
        <f t="shared" si="7"/>
        <v/>
      </c>
      <c r="C474" s="3"/>
      <c r="D474" s="3"/>
    </row>
    <row r="475" spans="1:4" x14ac:dyDescent="0.25">
      <c r="A475" s="30"/>
      <c r="B475" s="34" t="str">
        <f t="shared" si="7"/>
        <v/>
      </c>
      <c r="C475" s="3"/>
      <c r="D475" s="3"/>
    </row>
    <row r="476" spans="1:4" x14ac:dyDescent="0.25">
      <c r="A476" s="30"/>
      <c r="B476" s="34" t="str">
        <f t="shared" si="7"/>
        <v/>
      </c>
      <c r="C476" s="3"/>
      <c r="D476" s="3"/>
    </row>
    <row r="477" spans="1:4" x14ac:dyDescent="0.25">
      <c r="A477" s="30"/>
      <c r="B477" s="34" t="str">
        <f t="shared" si="7"/>
        <v/>
      </c>
      <c r="C477" s="3"/>
      <c r="D477" s="3"/>
    </row>
    <row r="478" spans="1:4" x14ac:dyDescent="0.25">
      <c r="A478" s="30"/>
      <c r="B478" s="34" t="str">
        <f t="shared" si="7"/>
        <v/>
      </c>
      <c r="C478" s="3"/>
      <c r="D478" s="3"/>
    </row>
    <row r="479" spans="1:4" x14ac:dyDescent="0.25">
      <c r="A479" s="30"/>
      <c r="B479" s="34" t="str">
        <f t="shared" si="7"/>
        <v/>
      </c>
      <c r="C479" s="3"/>
      <c r="D479" s="3"/>
    </row>
    <row r="480" spans="1:4" x14ac:dyDescent="0.25">
      <c r="A480" s="30"/>
      <c r="B480" s="34" t="str">
        <f t="shared" si="7"/>
        <v/>
      </c>
      <c r="C480" s="3"/>
      <c r="D480" s="3"/>
    </row>
    <row r="481" spans="1:4" x14ac:dyDescent="0.25">
      <c r="A481" s="30"/>
      <c r="B481" s="34" t="str">
        <f t="shared" si="7"/>
        <v/>
      </c>
      <c r="C481" s="3"/>
      <c r="D481" s="3"/>
    </row>
    <row r="482" spans="1:4" x14ac:dyDescent="0.25">
      <c r="A482" s="30"/>
      <c r="B482" s="34" t="str">
        <f t="shared" si="7"/>
        <v/>
      </c>
      <c r="C482" s="3"/>
      <c r="D482" s="3"/>
    </row>
    <row r="483" spans="1:4" x14ac:dyDescent="0.25">
      <c r="A483" s="30"/>
      <c r="B483" s="34" t="str">
        <f t="shared" si="7"/>
        <v/>
      </c>
      <c r="C483" s="3"/>
      <c r="D483" s="3"/>
    </row>
    <row r="484" spans="1:4" x14ac:dyDescent="0.25">
      <c r="A484" s="30"/>
      <c r="B484" s="34" t="str">
        <f t="shared" si="7"/>
        <v/>
      </c>
      <c r="C484" s="3"/>
      <c r="D484" s="3"/>
    </row>
    <row r="485" spans="1:4" x14ac:dyDescent="0.25">
      <c r="A485" s="30"/>
      <c r="B485" s="34" t="str">
        <f t="shared" si="7"/>
        <v/>
      </c>
      <c r="C485" s="3"/>
      <c r="D485" s="3"/>
    </row>
    <row r="486" spans="1:4" x14ac:dyDescent="0.25">
      <c r="A486" s="30"/>
      <c r="B486" s="34" t="str">
        <f t="shared" si="7"/>
        <v/>
      </c>
      <c r="C486" s="3"/>
      <c r="D486" s="3"/>
    </row>
    <row r="487" spans="1:4" x14ac:dyDescent="0.25">
      <c r="A487" s="30"/>
      <c r="B487" s="34" t="str">
        <f t="shared" si="7"/>
        <v/>
      </c>
      <c r="C487" s="3"/>
      <c r="D487" s="3"/>
    </row>
    <row r="488" spans="1:4" x14ac:dyDescent="0.25">
      <c r="A488" s="30"/>
      <c r="B488" s="34" t="str">
        <f t="shared" si="7"/>
        <v/>
      </c>
      <c r="C488" s="3"/>
      <c r="D488" s="3"/>
    </row>
    <row r="489" spans="1:4" x14ac:dyDescent="0.25">
      <c r="A489" s="30"/>
      <c r="B489" s="34" t="str">
        <f t="shared" si="7"/>
        <v/>
      </c>
      <c r="C489" s="3"/>
      <c r="D489" s="3"/>
    </row>
    <row r="490" spans="1:4" x14ac:dyDescent="0.25">
      <c r="A490" s="30"/>
      <c r="B490" s="34" t="str">
        <f t="shared" si="7"/>
        <v/>
      </c>
      <c r="C490" s="3"/>
      <c r="D490" s="3"/>
    </row>
    <row r="491" spans="1:4" x14ac:dyDescent="0.25">
      <c r="A491" s="30"/>
      <c r="B491" s="34" t="str">
        <f t="shared" si="7"/>
        <v/>
      </c>
      <c r="C491" s="3"/>
      <c r="D491" s="3"/>
    </row>
    <row r="492" spans="1:4" x14ac:dyDescent="0.25">
      <c r="A492" s="30"/>
      <c r="B492" s="34" t="str">
        <f t="shared" si="7"/>
        <v/>
      </c>
      <c r="C492" s="3"/>
      <c r="D492" s="3"/>
    </row>
    <row r="493" spans="1:4" x14ac:dyDescent="0.25">
      <c r="A493" s="30"/>
      <c r="B493" s="34" t="str">
        <f t="shared" si="7"/>
        <v/>
      </c>
      <c r="C493" s="3"/>
      <c r="D493" s="3"/>
    </row>
    <row r="494" spans="1:4" x14ac:dyDescent="0.25">
      <c r="A494" s="30"/>
      <c r="B494" s="34" t="str">
        <f t="shared" si="7"/>
        <v/>
      </c>
      <c r="C494" s="3"/>
      <c r="D494" s="3"/>
    </row>
    <row r="495" spans="1:4" x14ac:dyDescent="0.25">
      <c r="A495" s="30"/>
      <c r="B495" s="34" t="str">
        <f t="shared" si="7"/>
        <v/>
      </c>
      <c r="C495" s="3"/>
      <c r="D495" s="3"/>
    </row>
    <row r="496" spans="1:4" x14ac:dyDescent="0.25">
      <c r="A496" s="30"/>
      <c r="B496" s="34" t="str">
        <f t="shared" si="7"/>
        <v/>
      </c>
      <c r="C496" s="3"/>
      <c r="D496" s="3"/>
    </row>
    <row r="497" spans="1:4" x14ac:dyDescent="0.25">
      <c r="A497" s="30"/>
      <c r="B497" s="34" t="str">
        <f t="shared" si="7"/>
        <v/>
      </c>
      <c r="C497" s="3"/>
      <c r="D497" s="3"/>
    </row>
    <row r="498" spans="1:4" x14ac:dyDescent="0.25">
      <c r="A498" s="30"/>
      <c r="B498" s="34" t="str">
        <f t="shared" si="7"/>
        <v/>
      </c>
      <c r="C498" s="3"/>
      <c r="D498" s="3"/>
    </row>
    <row r="499" spans="1:4" x14ac:dyDescent="0.25">
      <c r="A499" s="30"/>
      <c r="B499" s="34" t="str">
        <f t="shared" si="7"/>
        <v/>
      </c>
      <c r="C499" s="3"/>
      <c r="D499" s="3"/>
    </row>
    <row r="500" spans="1:4" x14ac:dyDescent="0.25">
      <c r="A500" s="30"/>
      <c r="B500" s="34" t="str">
        <f t="shared" si="7"/>
        <v/>
      </c>
      <c r="C500" s="3"/>
      <c r="D500" s="3"/>
    </row>
    <row r="501" spans="1:4" x14ac:dyDescent="0.25">
      <c r="A501" s="30"/>
      <c r="B501" s="34" t="str">
        <f t="shared" si="7"/>
        <v/>
      </c>
      <c r="C501" s="3"/>
      <c r="D501" s="3"/>
    </row>
    <row r="502" spans="1:4" x14ac:dyDescent="0.25">
      <c r="A502" s="30"/>
      <c r="B502" s="34" t="str">
        <f t="shared" si="7"/>
        <v/>
      </c>
      <c r="C502" s="3"/>
      <c r="D502" s="3"/>
    </row>
    <row r="503" spans="1:4" x14ac:dyDescent="0.25">
      <c r="A503" s="30"/>
      <c r="B503" s="34" t="str">
        <f t="shared" si="7"/>
        <v/>
      </c>
      <c r="C503" s="3"/>
      <c r="D503" s="3"/>
    </row>
    <row r="504" spans="1:4" x14ac:dyDescent="0.25">
      <c r="A504" s="30"/>
      <c r="B504" s="34" t="str">
        <f t="shared" si="7"/>
        <v/>
      </c>
      <c r="C504" s="3"/>
      <c r="D504" s="3"/>
    </row>
    <row r="505" spans="1:4" x14ac:dyDescent="0.25">
      <c r="A505" s="30"/>
      <c r="B505" s="34" t="str">
        <f t="shared" si="7"/>
        <v/>
      </c>
      <c r="C505" s="3"/>
      <c r="D505" s="3"/>
    </row>
    <row r="506" spans="1:4" x14ac:dyDescent="0.25">
      <c r="A506" s="30"/>
      <c r="B506" s="34" t="str">
        <f t="shared" si="7"/>
        <v/>
      </c>
      <c r="C506" s="3"/>
      <c r="D506" s="3"/>
    </row>
    <row r="507" spans="1:4" x14ac:dyDescent="0.25">
      <c r="A507" s="30"/>
      <c r="B507" s="34" t="str">
        <f t="shared" si="7"/>
        <v/>
      </c>
      <c r="C507" s="3"/>
      <c r="D507" s="3"/>
    </row>
    <row r="508" spans="1:4" x14ac:dyDescent="0.25">
      <c r="A508" s="30"/>
      <c r="B508" s="34" t="str">
        <f t="shared" si="7"/>
        <v/>
      </c>
      <c r="C508" s="3"/>
      <c r="D508" s="3"/>
    </row>
    <row r="509" spans="1:4" x14ac:dyDescent="0.25">
      <c r="A509" s="30"/>
      <c r="B509" s="34" t="str">
        <f t="shared" si="7"/>
        <v/>
      </c>
      <c r="C509" s="3"/>
      <c r="D509" s="3"/>
    </row>
    <row r="510" spans="1:4" x14ac:dyDescent="0.25">
      <c r="A510" s="30"/>
      <c r="B510" s="34" t="str">
        <f t="shared" si="7"/>
        <v/>
      </c>
      <c r="C510" s="3"/>
      <c r="D510" s="3"/>
    </row>
    <row r="511" spans="1:4" x14ac:dyDescent="0.25">
      <c r="A511" s="30"/>
      <c r="B511" s="34" t="str">
        <f t="shared" si="7"/>
        <v/>
      </c>
      <c r="C511" s="3"/>
      <c r="D511" s="3"/>
    </row>
    <row r="512" spans="1:4" x14ac:dyDescent="0.25">
      <c r="A512" s="30"/>
      <c r="B512" s="34" t="str">
        <f t="shared" si="7"/>
        <v/>
      </c>
      <c r="C512" s="3"/>
      <c r="D512" s="3"/>
    </row>
    <row r="513" spans="1:4" x14ac:dyDescent="0.25">
      <c r="A513" s="30"/>
      <c r="B513" s="34" t="str">
        <f t="shared" si="7"/>
        <v/>
      </c>
      <c r="C513" s="3"/>
      <c r="D513" s="3"/>
    </row>
    <row r="514" spans="1:4" x14ac:dyDescent="0.25">
      <c r="A514" s="30"/>
      <c r="B514" s="34" t="str">
        <f t="shared" ref="B514:B577" si="8">IF(D514="","",C514/D514)</f>
        <v/>
      </c>
      <c r="C514" s="3"/>
      <c r="D514" s="3"/>
    </row>
    <row r="515" spans="1:4" x14ac:dyDescent="0.25">
      <c r="A515" s="30"/>
      <c r="B515" s="34" t="str">
        <f t="shared" si="8"/>
        <v/>
      </c>
      <c r="C515" s="3"/>
      <c r="D515" s="3"/>
    </row>
    <row r="516" spans="1:4" x14ac:dyDescent="0.25">
      <c r="A516" s="30"/>
      <c r="B516" s="34" t="str">
        <f t="shared" si="8"/>
        <v/>
      </c>
      <c r="C516" s="3"/>
      <c r="D516" s="3"/>
    </row>
    <row r="517" spans="1:4" x14ac:dyDescent="0.25">
      <c r="A517" s="30"/>
      <c r="B517" s="34" t="str">
        <f t="shared" si="8"/>
        <v/>
      </c>
      <c r="C517" s="3"/>
      <c r="D517" s="3"/>
    </row>
    <row r="518" spans="1:4" x14ac:dyDescent="0.25">
      <c r="A518" s="30"/>
      <c r="B518" s="34" t="str">
        <f t="shared" si="8"/>
        <v/>
      </c>
      <c r="C518" s="3"/>
      <c r="D518" s="3"/>
    </row>
    <row r="519" spans="1:4" x14ac:dyDescent="0.25">
      <c r="A519" s="30"/>
      <c r="B519" s="34" t="str">
        <f t="shared" si="8"/>
        <v/>
      </c>
      <c r="C519" s="3"/>
      <c r="D519" s="3"/>
    </row>
    <row r="520" spans="1:4" x14ac:dyDescent="0.25">
      <c r="A520" s="30"/>
      <c r="B520" s="34" t="str">
        <f t="shared" si="8"/>
        <v/>
      </c>
      <c r="C520" s="3"/>
      <c r="D520" s="3"/>
    </row>
    <row r="521" spans="1:4" x14ac:dyDescent="0.25">
      <c r="A521" s="30"/>
      <c r="B521" s="34" t="str">
        <f t="shared" si="8"/>
        <v/>
      </c>
      <c r="C521" s="3"/>
      <c r="D521" s="3"/>
    </row>
    <row r="522" spans="1:4" x14ac:dyDescent="0.25">
      <c r="A522" s="30"/>
      <c r="B522" s="34" t="str">
        <f t="shared" si="8"/>
        <v/>
      </c>
      <c r="C522" s="3"/>
      <c r="D522" s="3"/>
    </row>
    <row r="523" spans="1:4" x14ac:dyDescent="0.25">
      <c r="A523" s="30"/>
      <c r="B523" s="34" t="str">
        <f t="shared" si="8"/>
        <v/>
      </c>
      <c r="C523" s="3"/>
      <c r="D523" s="3"/>
    </row>
    <row r="524" spans="1:4" x14ac:dyDescent="0.25">
      <c r="A524" s="30"/>
      <c r="B524" s="34" t="str">
        <f t="shared" si="8"/>
        <v/>
      </c>
      <c r="C524" s="3"/>
      <c r="D524" s="3"/>
    </row>
    <row r="525" spans="1:4" x14ac:dyDescent="0.25">
      <c r="A525" s="30"/>
      <c r="B525" s="34" t="str">
        <f t="shared" si="8"/>
        <v/>
      </c>
      <c r="C525" s="3"/>
      <c r="D525" s="3"/>
    </row>
    <row r="526" spans="1:4" x14ac:dyDescent="0.25">
      <c r="A526" s="30"/>
      <c r="B526" s="34" t="str">
        <f t="shared" si="8"/>
        <v/>
      </c>
      <c r="C526" s="3"/>
      <c r="D526" s="3"/>
    </row>
    <row r="527" spans="1:4" x14ac:dyDescent="0.25">
      <c r="A527" s="30"/>
      <c r="B527" s="34" t="str">
        <f t="shared" si="8"/>
        <v/>
      </c>
      <c r="C527" s="3"/>
      <c r="D527" s="3"/>
    </row>
    <row r="528" spans="1:4" x14ac:dyDescent="0.25">
      <c r="A528" s="30"/>
      <c r="B528" s="34" t="str">
        <f t="shared" si="8"/>
        <v/>
      </c>
      <c r="C528" s="3"/>
      <c r="D528" s="3"/>
    </row>
    <row r="529" spans="1:4" x14ac:dyDescent="0.25">
      <c r="A529" s="30"/>
      <c r="B529" s="34" t="str">
        <f t="shared" si="8"/>
        <v/>
      </c>
      <c r="C529" s="3"/>
      <c r="D529" s="3"/>
    </row>
    <row r="530" spans="1:4" x14ac:dyDescent="0.25">
      <c r="A530" s="30"/>
      <c r="B530" s="34" t="str">
        <f t="shared" si="8"/>
        <v/>
      </c>
      <c r="C530" s="3"/>
      <c r="D530" s="3"/>
    </row>
    <row r="531" spans="1:4" x14ac:dyDescent="0.25">
      <c r="A531" s="30"/>
      <c r="B531" s="34" t="str">
        <f t="shared" si="8"/>
        <v/>
      </c>
      <c r="C531" s="3"/>
      <c r="D531" s="3"/>
    </row>
    <row r="532" spans="1:4" x14ac:dyDescent="0.25">
      <c r="A532" s="30"/>
      <c r="B532" s="34" t="str">
        <f t="shared" si="8"/>
        <v/>
      </c>
      <c r="C532" s="3"/>
      <c r="D532" s="3"/>
    </row>
    <row r="533" spans="1:4" x14ac:dyDescent="0.25">
      <c r="A533" s="30"/>
      <c r="B533" s="34" t="str">
        <f t="shared" si="8"/>
        <v/>
      </c>
      <c r="C533" s="3"/>
      <c r="D533" s="3"/>
    </row>
    <row r="534" spans="1:4" x14ac:dyDescent="0.25">
      <c r="A534" s="30"/>
      <c r="B534" s="34" t="str">
        <f t="shared" si="8"/>
        <v/>
      </c>
      <c r="C534" s="3"/>
      <c r="D534" s="3"/>
    </row>
    <row r="535" spans="1:4" x14ac:dyDescent="0.25">
      <c r="A535" s="30"/>
      <c r="B535" s="34" t="str">
        <f t="shared" si="8"/>
        <v/>
      </c>
      <c r="C535" s="3"/>
      <c r="D535" s="3"/>
    </row>
    <row r="536" spans="1:4" x14ac:dyDescent="0.25">
      <c r="A536" s="30"/>
      <c r="B536" s="34" t="str">
        <f t="shared" si="8"/>
        <v/>
      </c>
      <c r="C536" s="3"/>
      <c r="D536" s="3"/>
    </row>
    <row r="537" spans="1:4" x14ac:dyDescent="0.25">
      <c r="A537" s="30"/>
      <c r="B537" s="34" t="str">
        <f t="shared" si="8"/>
        <v/>
      </c>
      <c r="C537" s="3"/>
      <c r="D537" s="3"/>
    </row>
    <row r="538" spans="1:4" x14ac:dyDescent="0.25">
      <c r="A538" s="30"/>
      <c r="B538" s="34" t="str">
        <f t="shared" si="8"/>
        <v/>
      </c>
      <c r="C538" s="3"/>
      <c r="D538" s="3"/>
    </row>
    <row r="539" spans="1:4" x14ac:dyDescent="0.25">
      <c r="A539" s="30"/>
      <c r="B539" s="34" t="str">
        <f t="shared" si="8"/>
        <v/>
      </c>
      <c r="C539" s="3"/>
      <c r="D539" s="3"/>
    </row>
    <row r="540" spans="1:4" x14ac:dyDescent="0.25">
      <c r="A540" s="30"/>
      <c r="B540" s="34" t="str">
        <f t="shared" si="8"/>
        <v/>
      </c>
      <c r="C540" s="3"/>
      <c r="D540" s="3"/>
    </row>
    <row r="541" spans="1:4" x14ac:dyDescent="0.25">
      <c r="A541" s="30"/>
      <c r="B541" s="34" t="str">
        <f t="shared" si="8"/>
        <v/>
      </c>
      <c r="C541" s="3"/>
      <c r="D541" s="3"/>
    </row>
    <row r="542" spans="1:4" x14ac:dyDescent="0.25">
      <c r="A542" s="30"/>
      <c r="B542" s="34" t="str">
        <f t="shared" si="8"/>
        <v/>
      </c>
      <c r="C542" s="3"/>
      <c r="D542" s="3"/>
    </row>
    <row r="543" spans="1:4" x14ac:dyDescent="0.25">
      <c r="A543" s="30"/>
      <c r="B543" s="34" t="str">
        <f t="shared" si="8"/>
        <v/>
      </c>
      <c r="C543" s="3"/>
      <c r="D543" s="3"/>
    </row>
    <row r="544" spans="1:4" x14ac:dyDescent="0.25">
      <c r="A544" s="30"/>
      <c r="B544" s="34" t="str">
        <f t="shared" si="8"/>
        <v/>
      </c>
      <c r="C544" s="3"/>
      <c r="D544" s="3"/>
    </row>
    <row r="545" spans="1:4" x14ac:dyDescent="0.25">
      <c r="A545" s="30"/>
      <c r="B545" s="34" t="str">
        <f t="shared" si="8"/>
        <v/>
      </c>
      <c r="C545" s="3"/>
      <c r="D545" s="3"/>
    </row>
    <row r="546" spans="1:4" x14ac:dyDescent="0.25">
      <c r="A546" s="30"/>
      <c r="B546" s="34" t="str">
        <f t="shared" si="8"/>
        <v/>
      </c>
      <c r="C546" s="3"/>
      <c r="D546" s="3"/>
    </row>
    <row r="547" spans="1:4" x14ac:dyDescent="0.25">
      <c r="A547" s="30"/>
      <c r="B547" s="34" t="str">
        <f t="shared" si="8"/>
        <v/>
      </c>
      <c r="C547" s="3"/>
      <c r="D547" s="3"/>
    </row>
    <row r="548" spans="1:4" x14ac:dyDescent="0.25">
      <c r="A548" s="30"/>
      <c r="B548" s="34" t="str">
        <f t="shared" si="8"/>
        <v/>
      </c>
      <c r="C548" s="3"/>
      <c r="D548" s="3"/>
    </row>
    <row r="549" spans="1:4" x14ac:dyDescent="0.25">
      <c r="A549" s="30"/>
      <c r="B549" s="34" t="str">
        <f t="shared" si="8"/>
        <v/>
      </c>
      <c r="C549" s="3"/>
      <c r="D549" s="3"/>
    </row>
    <row r="550" spans="1:4" x14ac:dyDescent="0.25">
      <c r="A550" s="30"/>
      <c r="B550" s="34" t="str">
        <f t="shared" si="8"/>
        <v/>
      </c>
      <c r="C550" s="3"/>
      <c r="D550" s="3"/>
    </row>
    <row r="551" spans="1:4" x14ac:dyDescent="0.25">
      <c r="A551" s="30"/>
      <c r="B551" s="34" t="str">
        <f t="shared" si="8"/>
        <v/>
      </c>
      <c r="C551" s="3"/>
      <c r="D551" s="3"/>
    </row>
    <row r="552" spans="1:4" x14ac:dyDescent="0.25">
      <c r="A552" s="30"/>
      <c r="B552" s="34" t="str">
        <f t="shared" si="8"/>
        <v/>
      </c>
      <c r="C552" s="3"/>
      <c r="D552" s="3"/>
    </row>
    <row r="553" spans="1:4" x14ac:dyDescent="0.25">
      <c r="A553" s="30"/>
      <c r="B553" s="34" t="str">
        <f t="shared" si="8"/>
        <v/>
      </c>
      <c r="C553" s="3"/>
      <c r="D553" s="3"/>
    </row>
    <row r="554" spans="1:4" x14ac:dyDescent="0.25">
      <c r="A554" s="30"/>
      <c r="B554" s="34" t="str">
        <f t="shared" si="8"/>
        <v/>
      </c>
      <c r="C554" s="3"/>
      <c r="D554" s="3"/>
    </row>
    <row r="555" spans="1:4" x14ac:dyDescent="0.25">
      <c r="A555" s="30"/>
      <c r="B555" s="34" t="str">
        <f t="shared" si="8"/>
        <v/>
      </c>
      <c r="C555" s="3"/>
      <c r="D555" s="3"/>
    </row>
    <row r="556" spans="1:4" x14ac:dyDescent="0.25">
      <c r="A556" s="30"/>
      <c r="B556" s="34" t="str">
        <f t="shared" si="8"/>
        <v/>
      </c>
      <c r="C556" s="3"/>
      <c r="D556" s="3"/>
    </row>
    <row r="557" spans="1:4" x14ac:dyDescent="0.25">
      <c r="A557" s="30"/>
      <c r="B557" s="34" t="str">
        <f t="shared" si="8"/>
        <v/>
      </c>
      <c r="C557" s="3"/>
      <c r="D557" s="3"/>
    </row>
    <row r="558" spans="1:4" x14ac:dyDescent="0.25">
      <c r="A558" s="30"/>
      <c r="B558" s="34" t="str">
        <f t="shared" si="8"/>
        <v/>
      </c>
      <c r="C558" s="3"/>
      <c r="D558" s="3"/>
    </row>
    <row r="559" spans="1:4" x14ac:dyDescent="0.25">
      <c r="A559" s="30"/>
      <c r="B559" s="34" t="str">
        <f t="shared" si="8"/>
        <v/>
      </c>
      <c r="C559" s="3"/>
      <c r="D559" s="3"/>
    </row>
    <row r="560" spans="1:4" x14ac:dyDescent="0.25">
      <c r="A560" s="30"/>
      <c r="B560" s="34" t="str">
        <f t="shared" si="8"/>
        <v/>
      </c>
      <c r="C560" s="3"/>
      <c r="D560" s="3"/>
    </row>
    <row r="561" spans="1:4" x14ac:dyDescent="0.25">
      <c r="A561" s="30"/>
      <c r="B561" s="34" t="str">
        <f t="shared" si="8"/>
        <v/>
      </c>
      <c r="C561" s="3"/>
      <c r="D561" s="3"/>
    </row>
    <row r="562" spans="1:4" x14ac:dyDescent="0.25">
      <c r="A562" s="30"/>
      <c r="B562" s="34" t="str">
        <f t="shared" si="8"/>
        <v/>
      </c>
      <c r="C562" s="3"/>
      <c r="D562" s="3"/>
    </row>
    <row r="563" spans="1:4" x14ac:dyDescent="0.25">
      <c r="A563" s="30"/>
      <c r="B563" s="34" t="str">
        <f t="shared" si="8"/>
        <v/>
      </c>
      <c r="C563" s="3"/>
      <c r="D563" s="3"/>
    </row>
    <row r="564" spans="1:4" x14ac:dyDescent="0.25">
      <c r="A564" s="30"/>
      <c r="B564" s="34" t="str">
        <f t="shared" si="8"/>
        <v/>
      </c>
      <c r="C564" s="3"/>
      <c r="D564" s="3"/>
    </row>
    <row r="565" spans="1:4" x14ac:dyDescent="0.25">
      <c r="A565" s="30"/>
      <c r="B565" s="34" t="str">
        <f t="shared" si="8"/>
        <v/>
      </c>
      <c r="C565" s="3"/>
      <c r="D565" s="3"/>
    </row>
    <row r="566" spans="1:4" x14ac:dyDescent="0.25">
      <c r="A566" s="30"/>
      <c r="B566" s="34" t="str">
        <f t="shared" si="8"/>
        <v/>
      </c>
      <c r="C566" s="3"/>
      <c r="D566" s="3"/>
    </row>
    <row r="567" spans="1:4" x14ac:dyDescent="0.25">
      <c r="A567" s="30"/>
      <c r="B567" s="34" t="str">
        <f t="shared" si="8"/>
        <v/>
      </c>
      <c r="C567" s="3"/>
      <c r="D567" s="3"/>
    </row>
    <row r="568" spans="1:4" x14ac:dyDescent="0.25">
      <c r="A568" s="30"/>
      <c r="B568" s="34" t="str">
        <f t="shared" si="8"/>
        <v/>
      </c>
      <c r="C568" s="3"/>
      <c r="D568" s="3"/>
    </row>
    <row r="569" spans="1:4" x14ac:dyDescent="0.25">
      <c r="A569" s="30"/>
      <c r="B569" s="34" t="str">
        <f t="shared" si="8"/>
        <v/>
      </c>
      <c r="C569" s="3"/>
      <c r="D569" s="3"/>
    </row>
    <row r="570" spans="1:4" x14ac:dyDescent="0.25">
      <c r="A570" s="30"/>
      <c r="B570" s="34" t="str">
        <f t="shared" si="8"/>
        <v/>
      </c>
      <c r="C570" s="3"/>
      <c r="D570" s="3"/>
    </row>
    <row r="571" spans="1:4" x14ac:dyDescent="0.25">
      <c r="A571" s="30"/>
      <c r="B571" s="34" t="str">
        <f t="shared" si="8"/>
        <v/>
      </c>
      <c r="C571" s="3"/>
      <c r="D571" s="3"/>
    </row>
    <row r="572" spans="1:4" x14ac:dyDescent="0.25">
      <c r="A572" s="30"/>
      <c r="B572" s="34" t="str">
        <f t="shared" si="8"/>
        <v/>
      </c>
      <c r="C572" s="3"/>
      <c r="D572" s="3"/>
    </row>
    <row r="573" spans="1:4" x14ac:dyDescent="0.25">
      <c r="A573" s="30"/>
      <c r="B573" s="34" t="str">
        <f t="shared" si="8"/>
        <v/>
      </c>
      <c r="C573" s="3"/>
      <c r="D573" s="3"/>
    </row>
    <row r="574" spans="1:4" x14ac:dyDescent="0.25">
      <c r="A574" s="30"/>
      <c r="B574" s="34" t="str">
        <f t="shared" si="8"/>
        <v/>
      </c>
      <c r="C574" s="3"/>
      <c r="D574" s="3"/>
    </row>
    <row r="575" spans="1:4" x14ac:dyDescent="0.25">
      <c r="A575" s="30"/>
      <c r="B575" s="34" t="str">
        <f t="shared" si="8"/>
        <v/>
      </c>
      <c r="C575" s="3"/>
      <c r="D575" s="3"/>
    </row>
    <row r="576" spans="1:4" x14ac:dyDescent="0.25">
      <c r="A576" s="30"/>
      <c r="B576" s="34" t="str">
        <f t="shared" si="8"/>
        <v/>
      </c>
      <c r="C576" s="3"/>
      <c r="D576" s="3"/>
    </row>
    <row r="577" spans="1:4" x14ac:dyDescent="0.25">
      <c r="A577" s="30"/>
      <c r="B577" s="34" t="str">
        <f t="shared" si="8"/>
        <v/>
      </c>
      <c r="C577" s="3"/>
      <c r="D577" s="3"/>
    </row>
    <row r="578" spans="1:4" x14ac:dyDescent="0.25">
      <c r="A578" s="30"/>
      <c r="B578" s="34" t="str">
        <f t="shared" ref="B578:B641" si="9">IF(D578="","",C578/D578)</f>
        <v/>
      </c>
      <c r="C578" s="3"/>
      <c r="D578" s="3"/>
    </row>
    <row r="579" spans="1:4" x14ac:dyDescent="0.25">
      <c r="A579" s="30"/>
      <c r="B579" s="34" t="str">
        <f t="shared" si="9"/>
        <v/>
      </c>
      <c r="C579" s="3"/>
      <c r="D579" s="3"/>
    </row>
    <row r="580" spans="1:4" x14ac:dyDescent="0.25">
      <c r="A580" s="30"/>
      <c r="B580" s="34" t="str">
        <f t="shared" si="9"/>
        <v/>
      </c>
      <c r="C580" s="3"/>
      <c r="D580" s="3"/>
    </row>
    <row r="581" spans="1:4" x14ac:dyDescent="0.25">
      <c r="A581" s="30"/>
      <c r="B581" s="34" t="str">
        <f t="shared" si="9"/>
        <v/>
      </c>
      <c r="C581" s="3"/>
      <c r="D581" s="3"/>
    </row>
    <row r="582" spans="1:4" x14ac:dyDescent="0.25">
      <c r="A582" s="30"/>
      <c r="B582" s="34" t="str">
        <f t="shared" si="9"/>
        <v/>
      </c>
      <c r="C582" s="3"/>
      <c r="D582" s="3"/>
    </row>
    <row r="583" spans="1:4" x14ac:dyDescent="0.25">
      <c r="A583" s="30"/>
      <c r="B583" s="34" t="str">
        <f t="shared" si="9"/>
        <v/>
      </c>
      <c r="C583" s="3"/>
      <c r="D583" s="3"/>
    </row>
    <row r="584" spans="1:4" x14ac:dyDescent="0.25">
      <c r="A584" s="30"/>
      <c r="B584" s="34" t="str">
        <f t="shared" si="9"/>
        <v/>
      </c>
      <c r="C584" s="3"/>
      <c r="D584" s="3"/>
    </row>
    <row r="585" spans="1:4" x14ac:dyDescent="0.25">
      <c r="A585" s="30"/>
      <c r="B585" s="34" t="str">
        <f t="shared" si="9"/>
        <v/>
      </c>
      <c r="C585" s="3"/>
      <c r="D585" s="3"/>
    </row>
    <row r="586" spans="1:4" x14ac:dyDescent="0.25">
      <c r="A586" s="30"/>
      <c r="B586" s="34" t="str">
        <f t="shared" si="9"/>
        <v/>
      </c>
      <c r="C586" s="3"/>
      <c r="D586" s="3"/>
    </row>
    <row r="587" spans="1:4" x14ac:dyDescent="0.25">
      <c r="A587" s="30"/>
      <c r="B587" s="34" t="str">
        <f t="shared" si="9"/>
        <v/>
      </c>
      <c r="C587" s="3"/>
      <c r="D587" s="3"/>
    </row>
    <row r="588" spans="1:4" x14ac:dyDescent="0.25">
      <c r="A588" s="30"/>
      <c r="B588" s="34" t="str">
        <f t="shared" si="9"/>
        <v/>
      </c>
      <c r="C588" s="3"/>
      <c r="D588" s="3"/>
    </row>
    <row r="589" spans="1:4" x14ac:dyDescent="0.25">
      <c r="A589" s="30"/>
      <c r="B589" s="34" t="str">
        <f t="shared" si="9"/>
        <v/>
      </c>
      <c r="C589" s="3"/>
      <c r="D589" s="3"/>
    </row>
    <row r="590" spans="1:4" x14ac:dyDescent="0.25">
      <c r="A590" s="30"/>
      <c r="B590" s="34" t="str">
        <f t="shared" si="9"/>
        <v/>
      </c>
      <c r="C590" s="3"/>
      <c r="D590" s="3"/>
    </row>
    <row r="591" spans="1:4" x14ac:dyDescent="0.25">
      <c r="A591" s="30"/>
      <c r="B591" s="34" t="str">
        <f t="shared" si="9"/>
        <v/>
      </c>
      <c r="C591" s="3"/>
      <c r="D591" s="3"/>
    </row>
    <row r="592" spans="1:4" x14ac:dyDescent="0.25">
      <c r="A592" s="30"/>
      <c r="B592" s="34" t="str">
        <f t="shared" si="9"/>
        <v/>
      </c>
      <c r="C592" s="3"/>
      <c r="D592" s="3"/>
    </row>
    <row r="593" spans="1:4" x14ac:dyDescent="0.25">
      <c r="A593" s="30"/>
      <c r="B593" s="34" t="str">
        <f t="shared" si="9"/>
        <v/>
      </c>
      <c r="C593" s="3"/>
      <c r="D593" s="3"/>
    </row>
    <row r="594" spans="1:4" x14ac:dyDescent="0.25">
      <c r="A594" s="30"/>
      <c r="B594" s="34" t="str">
        <f t="shared" si="9"/>
        <v/>
      </c>
      <c r="C594" s="3"/>
      <c r="D594" s="3"/>
    </row>
    <row r="595" spans="1:4" x14ac:dyDescent="0.25">
      <c r="A595" s="30"/>
      <c r="B595" s="34" t="str">
        <f t="shared" si="9"/>
        <v/>
      </c>
      <c r="C595" s="3"/>
      <c r="D595" s="3"/>
    </row>
    <row r="596" spans="1:4" x14ac:dyDescent="0.25">
      <c r="A596" s="30"/>
      <c r="B596" s="34" t="str">
        <f t="shared" si="9"/>
        <v/>
      </c>
      <c r="C596" s="3"/>
      <c r="D596" s="3"/>
    </row>
    <row r="597" spans="1:4" x14ac:dyDescent="0.25">
      <c r="A597" s="30"/>
      <c r="B597" s="34" t="str">
        <f t="shared" si="9"/>
        <v/>
      </c>
      <c r="C597" s="3"/>
      <c r="D597" s="3"/>
    </row>
    <row r="598" spans="1:4" x14ac:dyDescent="0.25">
      <c r="A598" s="30"/>
      <c r="B598" s="34" t="str">
        <f t="shared" si="9"/>
        <v/>
      </c>
      <c r="C598" s="3"/>
      <c r="D598" s="3"/>
    </row>
    <row r="599" spans="1:4" x14ac:dyDescent="0.25">
      <c r="A599" s="30"/>
      <c r="B599" s="34" t="str">
        <f t="shared" si="9"/>
        <v/>
      </c>
      <c r="C599" s="3"/>
      <c r="D599" s="3"/>
    </row>
    <row r="600" spans="1:4" x14ac:dyDescent="0.25">
      <c r="A600" s="30"/>
      <c r="B600" s="34" t="str">
        <f t="shared" si="9"/>
        <v/>
      </c>
      <c r="C600" s="3"/>
      <c r="D600" s="3"/>
    </row>
    <row r="601" spans="1:4" x14ac:dyDescent="0.25">
      <c r="A601" s="30"/>
      <c r="B601" s="34" t="str">
        <f t="shared" si="9"/>
        <v/>
      </c>
      <c r="C601" s="3"/>
      <c r="D601" s="3"/>
    </row>
    <row r="602" spans="1:4" x14ac:dyDescent="0.25">
      <c r="A602" s="30"/>
      <c r="B602" s="34" t="str">
        <f t="shared" si="9"/>
        <v/>
      </c>
      <c r="C602" s="3"/>
      <c r="D602" s="3"/>
    </row>
    <row r="603" spans="1:4" x14ac:dyDescent="0.25">
      <c r="A603" s="30"/>
      <c r="B603" s="34" t="str">
        <f t="shared" si="9"/>
        <v/>
      </c>
      <c r="C603" s="3"/>
      <c r="D603" s="3"/>
    </row>
    <row r="604" spans="1:4" x14ac:dyDescent="0.25">
      <c r="A604" s="30"/>
      <c r="B604" s="34" t="str">
        <f t="shared" si="9"/>
        <v/>
      </c>
      <c r="C604" s="3"/>
      <c r="D604" s="3"/>
    </row>
    <row r="605" spans="1:4" x14ac:dyDescent="0.25">
      <c r="A605" s="30"/>
      <c r="B605" s="34" t="str">
        <f t="shared" si="9"/>
        <v/>
      </c>
      <c r="C605" s="3"/>
      <c r="D605" s="3"/>
    </row>
    <row r="606" spans="1:4" x14ac:dyDescent="0.25">
      <c r="A606" s="30"/>
      <c r="B606" s="34" t="str">
        <f t="shared" si="9"/>
        <v/>
      </c>
      <c r="C606" s="3"/>
      <c r="D606" s="3"/>
    </row>
    <row r="607" spans="1:4" x14ac:dyDescent="0.25">
      <c r="A607" s="30"/>
      <c r="B607" s="34" t="str">
        <f t="shared" si="9"/>
        <v/>
      </c>
      <c r="C607" s="3"/>
      <c r="D607" s="3"/>
    </row>
    <row r="608" spans="1:4" x14ac:dyDescent="0.25">
      <c r="A608" s="30"/>
      <c r="B608" s="34" t="str">
        <f t="shared" si="9"/>
        <v/>
      </c>
      <c r="C608" s="3"/>
      <c r="D608" s="3"/>
    </row>
    <row r="609" spans="1:4" x14ac:dyDescent="0.25">
      <c r="A609" s="30"/>
      <c r="B609" s="34" t="str">
        <f t="shared" si="9"/>
        <v/>
      </c>
      <c r="C609" s="3"/>
      <c r="D609" s="3"/>
    </row>
    <row r="610" spans="1:4" x14ac:dyDescent="0.25">
      <c r="A610" s="30"/>
      <c r="B610" s="34" t="str">
        <f t="shared" si="9"/>
        <v/>
      </c>
      <c r="C610" s="3"/>
      <c r="D610" s="3"/>
    </row>
    <row r="611" spans="1:4" x14ac:dyDescent="0.25">
      <c r="A611" s="30"/>
      <c r="B611" s="34" t="str">
        <f t="shared" si="9"/>
        <v/>
      </c>
      <c r="C611" s="3"/>
      <c r="D611" s="3"/>
    </row>
    <row r="612" spans="1:4" x14ac:dyDescent="0.25">
      <c r="A612" s="30"/>
      <c r="B612" s="34" t="str">
        <f t="shared" si="9"/>
        <v/>
      </c>
      <c r="C612" s="3"/>
      <c r="D612" s="3"/>
    </row>
    <row r="613" spans="1:4" x14ac:dyDescent="0.25">
      <c r="A613" s="30"/>
      <c r="B613" s="34" t="str">
        <f t="shared" si="9"/>
        <v/>
      </c>
      <c r="C613" s="3"/>
      <c r="D613" s="3"/>
    </row>
    <row r="614" spans="1:4" x14ac:dyDescent="0.25">
      <c r="A614" s="30"/>
      <c r="B614" s="34" t="str">
        <f t="shared" si="9"/>
        <v/>
      </c>
      <c r="C614" s="3"/>
      <c r="D614" s="3"/>
    </row>
    <row r="615" spans="1:4" x14ac:dyDescent="0.25">
      <c r="A615" s="30"/>
      <c r="B615" s="34" t="str">
        <f t="shared" si="9"/>
        <v/>
      </c>
      <c r="C615" s="3"/>
      <c r="D615" s="3"/>
    </row>
    <row r="616" spans="1:4" x14ac:dyDescent="0.25">
      <c r="A616" s="30"/>
      <c r="B616" s="34" t="str">
        <f t="shared" si="9"/>
        <v/>
      </c>
      <c r="C616" s="3"/>
      <c r="D616" s="3"/>
    </row>
    <row r="617" spans="1:4" x14ac:dyDescent="0.25">
      <c r="A617" s="30"/>
      <c r="B617" s="34" t="str">
        <f t="shared" si="9"/>
        <v/>
      </c>
      <c r="C617" s="3"/>
      <c r="D617" s="3"/>
    </row>
    <row r="618" spans="1:4" x14ac:dyDescent="0.25">
      <c r="A618" s="30"/>
      <c r="B618" s="34" t="str">
        <f t="shared" si="9"/>
        <v/>
      </c>
      <c r="C618" s="3"/>
      <c r="D618" s="3"/>
    </row>
    <row r="619" spans="1:4" x14ac:dyDescent="0.25">
      <c r="A619" s="30"/>
      <c r="B619" s="34" t="str">
        <f t="shared" si="9"/>
        <v/>
      </c>
      <c r="C619" s="3"/>
      <c r="D619" s="3"/>
    </row>
    <row r="620" spans="1:4" x14ac:dyDescent="0.25">
      <c r="A620" s="30"/>
      <c r="B620" s="34" t="str">
        <f t="shared" si="9"/>
        <v/>
      </c>
      <c r="C620" s="3"/>
      <c r="D620" s="3"/>
    </row>
    <row r="621" spans="1:4" x14ac:dyDescent="0.25">
      <c r="A621" s="30"/>
      <c r="B621" s="34" t="str">
        <f t="shared" si="9"/>
        <v/>
      </c>
      <c r="C621" s="3"/>
      <c r="D621" s="3"/>
    </row>
    <row r="622" spans="1:4" x14ac:dyDescent="0.25">
      <c r="A622" s="30"/>
      <c r="B622" s="34" t="str">
        <f t="shared" si="9"/>
        <v/>
      </c>
      <c r="C622" s="3"/>
      <c r="D622" s="3"/>
    </row>
    <row r="623" spans="1:4" x14ac:dyDescent="0.25">
      <c r="A623" s="30"/>
      <c r="B623" s="34" t="str">
        <f t="shared" si="9"/>
        <v/>
      </c>
      <c r="C623" s="3"/>
      <c r="D623" s="3"/>
    </row>
    <row r="624" spans="1:4" x14ac:dyDescent="0.25">
      <c r="A624" s="30"/>
      <c r="B624" s="34" t="str">
        <f t="shared" si="9"/>
        <v/>
      </c>
      <c r="C624" s="3"/>
      <c r="D624" s="3"/>
    </row>
    <row r="625" spans="1:4" x14ac:dyDescent="0.25">
      <c r="A625" s="30"/>
      <c r="B625" s="34" t="str">
        <f t="shared" si="9"/>
        <v/>
      </c>
      <c r="C625" s="3"/>
      <c r="D625" s="3"/>
    </row>
    <row r="626" spans="1:4" x14ac:dyDescent="0.25">
      <c r="A626" s="30"/>
      <c r="B626" s="34" t="str">
        <f t="shared" si="9"/>
        <v/>
      </c>
      <c r="C626" s="3"/>
      <c r="D626" s="3"/>
    </row>
    <row r="627" spans="1:4" x14ac:dyDescent="0.25">
      <c r="A627" s="30"/>
      <c r="B627" s="34" t="str">
        <f t="shared" si="9"/>
        <v/>
      </c>
      <c r="C627" s="3"/>
      <c r="D627" s="3"/>
    </row>
    <row r="628" spans="1:4" x14ac:dyDescent="0.25">
      <c r="A628" s="30"/>
      <c r="B628" s="34" t="str">
        <f t="shared" si="9"/>
        <v/>
      </c>
      <c r="C628" s="3"/>
      <c r="D628" s="3"/>
    </row>
    <row r="629" spans="1:4" x14ac:dyDescent="0.25">
      <c r="A629" s="30"/>
      <c r="B629" s="34" t="str">
        <f t="shared" si="9"/>
        <v/>
      </c>
      <c r="C629" s="3"/>
      <c r="D629" s="3"/>
    </row>
    <row r="630" spans="1:4" x14ac:dyDescent="0.25">
      <c r="A630" s="30"/>
      <c r="B630" s="34" t="str">
        <f t="shared" si="9"/>
        <v/>
      </c>
      <c r="C630" s="3"/>
      <c r="D630" s="3"/>
    </row>
    <row r="631" spans="1:4" x14ac:dyDescent="0.25">
      <c r="A631" s="30"/>
      <c r="B631" s="34" t="str">
        <f t="shared" si="9"/>
        <v/>
      </c>
      <c r="C631" s="3"/>
      <c r="D631" s="3"/>
    </row>
    <row r="632" spans="1:4" x14ac:dyDescent="0.25">
      <c r="A632" s="30"/>
      <c r="B632" s="34" t="str">
        <f t="shared" si="9"/>
        <v/>
      </c>
      <c r="C632" s="3"/>
      <c r="D632" s="3"/>
    </row>
    <row r="633" spans="1:4" x14ac:dyDescent="0.25">
      <c r="A633" s="30"/>
      <c r="B633" s="34" t="str">
        <f t="shared" si="9"/>
        <v/>
      </c>
      <c r="C633" s="3"/>
      <c r="D633" s="3"/>
    </row>
    <row r="634" spans="1:4" x14ac:dyDescent="0.25">
      <c r="A634" s="30"/>
      <c r="B634" s="34" t="str">
        <f t="shared" si="9"/>
        <v/>
      </c>
      <c r="C634" s="3"/>
      <c r="D634" s="3"/>
    </row>
    <row r="635" spans="1:4" x14ac:dyDescent="0.25">
      <c r="A635" s="30"/>
      <c r="B635" s="34" t="str">
        <f t="shared" si="9"/>
        <v/>
      </c>
      <c r="C635" s="3"/>
      <c r="D635" s="3"/>
    </row>
    <row r="636" spans="1:4" x14ac:dyDescent="0.25">
      <c r="A636" s="30"/>
      <c r="B636" s="34" t="str">
        <f t="shared" si="9"/>
        <v/>
      </c>
      <c r="C636" s="3"/>
      <c r="D636" s="3"/>
    </row>
    <row r="637" spans="1:4" x14ac:dyDescent="0.25">
      <c r="A637" s="30"/>
      <c r="B637" s="34" t="str">
        <f t="shared" si="9"/>
        <v/>
      </c>
      <c r="C637" s="3"/>
      <c r="D637" s="3"/>
    </row>
    <row r="638" spans="1:4" x14ac:dyDescent="0.25">
      <c r="A638" s="30"/>
      <c r="B638" s="34" t="str">
        <f t="shared" si="9"/>
        <v/>
      </c>
      <c r="C638" s="3"/>
      <c r="D638" s="3"/>
    </row>
    <row r="639" spans="1:4" x14ac:dyDescent="0.25">
      <c r="A639" s="30"/>
      <c r="B639" s="34" t="str">
        <f t="shared" si="9"/>
        <v/>
      </c>
      <c r="C639" s="3"/>
      <c r="D639" s="3"/>
    </row>
    <row r="640" spans="1:4" x14ac:dyDescent="0.25">
      <c r="A640" s="30"/>
      <c r="B640" s="34" t="str">
        <f t="shared" si="9"/>
        <v/>
      </c>
      <c r="C640" s="3"/>
      <c r="D640" s="3"/>
    </row>
    <row r="641" spans="1:4" x14ac:dyDescent="0.25">
      <c r="A641" s="30"/>
      <c r="B641" s="34" t="str">
        <f t="shared" si="9"/>
        <v/>
      </c>
      <c r="C641" s="3"/>
      <c r="D641" s="3"/>
    </row>
    <row r="642" spans="1:4" x14ac:dyDescent="0.25">
      <c r="A642" s="30"/>
      <c r="B642" s="34" t="str">
        <f t="shared" ref="B642:B705" si="10">IF(D642="","",C642/D642)</f>
        <v/>
      </c>
      <c r="C642" s="3"/>
      <c r="D642" s="3"/>
    </row>
    <row r="643" spans="1:4" x14ac:dyDescent="0.25">
      <c r="A643" s="30"/>
      <c r="B643" s="34" t="str">
        <f t="shared" si="10"/>
        <v/>
      </c>
      <c r="C643" s="3"/>
      <c r="D643" s="3"/>
    </row>
    <row r="644" spans="1:4" x14ac:dyDescent="0.25">
      <c r="A644" s="30"/>
      <c r="B644" s="34" t="str">
        <f t="shared" si="10"/>
        <v/>
      </c>
      <c r="C644" s="3"/>
      <c r="D644" s="3"/>
    </row>
    <row r="645" spans="1:4" x14ac:dyDescent="0.25">
      <c r="A645" s="30"/>
      <c r="B645" s="34" t="str">
        <f t="shared" si="10"/>
        <v/>
      </c>
      <c r="C645" s="3"/>
      <c r="D645" s="3"/>
    </row>
    <row r="646" spans="1:4" x14ac:dyDescent="0.25">
      <c r="A646" s="30"/>
      <c r="B646" s="34" t="str">
        <f t="shared" si="10"/>
        <v/>
      </c>
      <c r="C646" s="3"/>
      <c r="D646" s="3"/>
    </row>
    <row r="647" spans="1:4" x14ac:dyDescent="0.25">
      <c r="A647" s="30"/>
      <c r="B647" s="34" t="str">
        <f t="shared" si="10"/>
        <v/>
      </c>
      <c r="C647" s="3"/>
      <c r="D647" s="3"/>
    </row>
    <row r="648" spans="1:4" x14ac:dyDescent="0.25">
      <c r="A648" s="30"/>
      <c r="B648" s="34" t="str">
        <f t="shared" si="10"/>
        <v/>
      </c>
      <c r="C648" s="3"/>
      <c r="D648" s="3"/>
    </row>
    <row r="649" spans="1:4" x14ac:dyDescent="0.25">
      <c r="A649" s="30"/>
      <c r="B649" s="34" t="str">
        <f t="shared" si="10"/>
        <v/>
      </c>
      <c r="C649" s="3"/>
      <c r="D649" s="3"/>
    </row>
    <row r="650" spans="1:4" x14ac:dyDescent="0.25">
      <c r="A650" s="30"/>
      <c r="B650" s="34" t="str">
        <f t="shared" si="10"/>
        <v/>
      </c>
      <c r="C650" s="3"/>
      <c r="D650" s="3"/>
    </row>
    <row r="651" spans="1:4" x14ac:dyDescent="0.25">
      <c r="A651" s="30"/>
      <c r="B651" s="34" t="str">
        <f t="shared" si="10"/>
        <v/>
      </c>
      <c r="C651" s="3"/>
      <c r="D651" s="3"/>
    </row>
    <row r="652" spans="1:4" x14ac:dyDescent="0.25">
      <c r="A652" s="30"/>
      <c r="B652" s="34" t="str">
        <f t="shared" si="10"/>
        <v/>
      </c>
      <c r="C652" s="3"/>
      <c r="D652" s="3"/>
    </row>
    <row r="653" spans="1:4" x14ac:dyDescent="0.25">
      <c r="A653" s="30"/>
      <c r="B653" s="34" t="str">
        <f t="shared" si="10"/>
        <v/>
      </c>
      <c r="C653" s="3"/>
      <c r="D653" s="3"/>
    </row>
    <row r="654" spans="1:4" x14ac:dyDescent="0.25">
      <c r="A654" s="30"/>
      <c r="B654" s="34" t="str">
        <f t="shared" si="10"/>
        <v/>
      </c>
      <c r="C654" s="3"/>
      <c r="D654" s="3"/>
    </row>
    <row r="655" spans="1:4" x14ac:dyDescent="0.25">
      <c r="A655" s="30"/>
      <c r="B655" s="34" t="str">
        <f t="shared" si="10"/>
        <v/>
      </c>
      <c r="C655" s="3"/>
      <c r="D655" s="3"/>
    </row>
    <row r="656" spans="1:4" x14ac:dyDescent="0.25">
      <c r="A656" s="30"/>
      <c r="B656" s="34" t="str">
        <f t="shared" si="10"/>
        <v/>
      </c>
      <c r="C656" s="3"/>
      <c r="D656" s="3"/>
    </row>
    <row r="657" spans="1:4" x14ac:dyDescent="0.25">
      <c r="A657" s="30"/>
      <c r="B657" s="34" t="str">
        <f t="shared" si="10"/>
        <v/>
      </c>
      <c r="C657" s="3"/>
      <c r="D657" s="3"/>
    </row>
    <row r="658" spans="1:4" x14ac:dyDescent="0.25">
      <c r="A658" s="30"/>
      <c r="B658" s="34" t="str">
        <f t="shared" si="10"/>
        <v/>
      </c>
      <c r="C658" s="3"/>
      <c r="D658" s="3"/>
    </row>
    <row r="659" spans="1:4" x14ac:dyDescent="0.25">
      <c r="A659" s="30"/>
      <c r="B659" s="34" t="str">
        <f t="shared" si="10"/>
        <v/>
      </c>
      <c r="C659" s="3"/>
      <c r="D659" s="3"/>
    </row>
    <row r="660" spans="1:4" x14ac:dyDescent="0.25">
      <c r="A660" s="30"/>
      <c r="B660" s="34" t="str">
        <f t="shared" si="10"/>
        <v/>
      </c>
      <c r="C660" s="3"/>
      <c r="D660" s="3"/>
    </row>
    <row r="661" spans="1:4" x14ac:dyDescent="0.25">
      <c r="A661" s="30"/>
      <c r="B661" s="34" t="str">
        <f t="shared" si="10"/>
        <v/>
      </c>
      <c r="C661" s="3"/>
      <c r="D661" s="3"/>
    </row>
    <row r="662" spans="1:4" x14ac:dyDescent="0.25">
      <c r="A662" s="30"/>
      <c r="B662" s="34" t="str">
        <f t="shared" si="10"/>
        <v/>
      </c>
      <c r="C662" s="3"/>
      <c r="D662" s="3"/>
    </row>
    <row r="663" spans="1:4" x14ac:dyDescent="0.25">
      <c r="A663" s="30"/>
      <c r="B663" s="34" t="str">
        <f t="shared" si="10"/>
        <v/>
      </c>
      <c r="C663" s="3"/>
      <c r="D663" s="3"/>
    </row>
    <row r="664" spans="1:4" x14ac:dyDescent="0.25">
      <c r="A664" s="30"/>
      <c r="B664" s="34" t="str">
        <f t="shared" si="10"/>
        <v/>
      </c>
      <c r="C664" s="3"/>
      <c r="D664" s="3"/>
    </row>
    <row r="665" spans="1:4" x14ac:dyDescent="0.25">
      <c r="A665" s="30"/>
      <c r="B665" s="34" t="str">
        <f t="shared" si="10"/>
        <v/>
      </c>
      <c r="C665" s="3"/>
      <c r="D665" s="3"/>
    </row>
    <row r="666" spans="1:4" x14ac:dyDescent="0.25">
      <c r="A666" s="30"/>
      <c r="B666" s="34" t="str">
        <f t="shared" si="10"/>
        <v/>
      </c>
      <c r="C666" s="3"/>
      <c r="D666" s="3"/>
    </row>
    <row r="667" spans="1:4" x14ac:dyDescent="0.25">
      <c r="A667" s="30"/>
      <c r="B667" s="34" t="str">
        <f t="shared" si="10"/>
        <v/>
      </c>
      <c r="C667" s="3"/>
      <c r="D667" s="3"/>
    </row>
    <row r="668" spans="1:4" x14ac:dyDescent="0.25">
      <c r="A668" s="30"/>
      <c r="B668" s="34" t="str">
        <f t="shared" si="10"/>
        <v/>
      </c>
      <c r="C668" s="3"/>
      <c r="D668" s="3"/>
    </row>
    <row r="669" spans="1:4" x14ac:dyDescent="0.25">
      <c r="A669" s="30"/>
      <c r="B669" s="34" t="str">
        <f t="shared" si="10"/>
        <v/>
      </c>
      <c r="C669" s="3"/>
      <c r="D669" s="3"/>
    </row>
    <row r="670" spans="1:4" x14ac:dyDescent="0.25">
      <c r="A670" s="30"/>
      <c r="B670" s="34" t="str">
        <f t="shared" si="10"/>
        <v/>
      </c>
      <c r="C670" s="3"/>
      <c r="D670" s="3"/>
    </row>
    <row r="671" spans="1:4" x14ac:dyDescent="0.25">
      <c r="A671" s="30"/>
      <c r="B671" s="34" t="str">
        <f t="shared" si="10"/>
        <v/>
      </c>
      <c r="C671" s="3"/>
      <c r="D671" s="3"/>
    </row>
    <row r="672" spans="1:4" x14ac:dyDescent="0.25">
      <c r="A672" s="30"/>
      <c r="B672" s="34" t="str">
        <f t="shared" si="10"/>
        <v/>
      </c>
      <c r="C672" s="3"/>
      <c r="D672" s="3"/>
    </row>
    <row r="673" spans="1:4" x14ac:dyDescent="0.25">
      <c r="A673" s="30"/>
      <c r="B673" s="34" t="str">
        <f t="shared" si="10"/>
        <v/>
      </c>
      <c r="C673" s="3"/>
      <c r="D673" s="3"/>
    </row>
    <row r="674" spans="1:4" x14ac:dyDescent="0.25">
      <c r="A674" s="30"/>
      <c r="B674" s="34" t="str">
        <f t="shared" si="10"/>
        <v/>
      </c>
      <c r="C674" s="3"/>
      <c r="D674" s="3"/>
    </row>
    <row r="675" spans="1:4" x14ac:dyDescent="0.25">
      <c r="A675" s="30"/>
      <c r="B675" s="34" t="str">
        <f t="shared" si="10"/>
        <v/>
      </c>
      <c r="C675" s="3"/>
      <c r="D675" s="3"/>
    </row>
    <row r="676" spans="1:4" x14ac:dyDescent="0.25">
      <c r="A676" s="30"/>
      <c r="B676" s="34" t="str">
        <f t="shared" si="10"/>
        <v/>
      </c>
      <c r="C676" s="3"/>
      <c r="D676" s="3"/>
    </row>
    <row r="677" spans="1:4" x14ac:dyDescent="0.25">
      <c r="A677" s="30"/>
      <c r="B677" s="34" t="str">
        <f t="shared" si="10"/>
        <v/>
      </c>
      <c r="C677" s="3"/>
      <c r="D677" s="3"/>
    </row>
    <row r="678" spans="1:4" x14ac:dyDescent="0.25">
      <c r="A678" s="30"/>
      <c r="B678" s="34" t="str">
        <f t="shared" si="10"/>
        <v/>
      </c>
      <c r="C678" s="3"/>
      <c r="D678" s="3"/>
    </row>
    <row r="679" spans="1:4" x14ac:dyDescent="0.25">
      <c r="A679" s="30"/>
      <c r="B679" s="34" t="str">
        <f t="shared" si="10"/>
        <v/>
      </c>
      <c r="C679" s="3"/>
      <c r="D679" s="3"/>
    </row>
    <row r="680" spans="1:4" x14ac:dyDescent="0.25">
      <c r="A680" s="30"/>
      <c r="B680" s="34" t="str">
        <f t="shared" si="10"/>
        <v/>
      </c>
      <c r="C680" s="3"/>
      <c r="D680" s="3"/>
    </row>
    <row r="681" spans="1:4" x14ac:dyDescent="0.25">
      <c r="A681" s="30"/>
      <c r="B681" s="34" t="str">
        <f t="shared" si="10"/>
        <v/>
      </c>
      <c r="C681" s="3"/>
      <c r="D681" s="3"/>
    </row>
    <row r="682" spans="1:4" x14ac:dyDescent="0.25">
      <c r="A682" s="30"/>
      <c r="B682" s="34" t="str">
        <f t="shared" si="10"/>
        <v/>
      </c>
      <c r="C682" s="3"/>
      <c r="D682" s="3"/>
    </row>
    <row r="683" spans="1:4" x14ac:dyDescent="0.25">
      <c r="A683" s="30"/>
      <c r="B683" s="34" t="str">
        <f t="shared" si="10"/>
        <v/>
      </c>
      <c r="C683" s="3"/>
      <c r="D683" s="3"/>
    </row>
    <row r="684" spans="1:4" x14ac:dyDescent="0.25">
      <c r="A684" s="30"/>
      <c r="B684" s="34" t="str">
        <f t="shared" si="10"/>
        <v/>
      </c>
      <c r="C684" s="3"/>
      <c r="D684" s="3"/>
    </row>
    <row r="685" spans="1:4" x14ac:dyDescent="0.25">
      <c r="A685" s="30"/>
      <c r="B685" s="34" t="str">
        <f t="shared" si="10"/>
        <v/>
      </c>
      <c r="C685" s="3"/>
      <c r="D685" s="3"/>
    </row>
    <row r="686" spans="1:4" x14ac:dyDescent="0.25">
      <c r="A686" s="30"/>
      <c r="B686" s="34" t="str">
        <f t="shared" si="10"/>
        <v/>
      </c>
      <c r="C686" s="3"/>
      <c r="D686" s="3"/>
    </row>
    <row r="687" spans="1:4" x14ac:dyDescent="0.25">
      <c r="A687" s="30"/>
      <c r="B687" s="34" t="str">
        <f t="shared" si="10"/>
        <v/>
      </c>
      <c r="C687" s="3"/>
      <c r="D687" s="3"/>
    </row>
    <row r="688" spans="1:4" x14ac:dyDescent="0.25">
      <c r="A688" s="30"/>
      <c r="B688" s="34" t="str">
        <f t="shared" si="10"/>
        <v/>
      </c>
      <c r="C688" s="3"/>
      <c r="D688" s="3"/>
    </row>
    <row r="689" spans="1:4" x14ac:dyDescent="0.25">
      <c r="A689" s="30"/>
      <c r="B689" s="34" t="str">
        <f t="shared" si="10"/>
        <v/>
      </c>
      <c r="C689" s="3"/>
      <c r="D689" s="3"/>
    </row>
    <row r="690" spans="1:4" x14ac:dyDescent="0.25">
      <c r="A690" s="30"/>
      <c r="B690" s="34" t="str">
        <f t="shared" si="10"/>
        <v/>
      </c>
      <c r="C690" s="3"/>
      <c r="D690" s="3"/>
    </row>
    <row r="691" spans="1:4" x14ac:dyDescent="0.25">
      <c r="A691" s="30"/>
      <c r="B691" s="34" t="str">
        <f t="shared" si="10"/>
        <v/>
      </c>
      <c r="C691" s="3"/>
      <c r="D691" s="3"/>
    </row>
    <row r="692" spans="1:4" x14ac:dyDescent="0.25">
      <c r="A692" s="30"/>
      <c r="B692" s="34" t="str">
        <f t="shared" si="10"/>
        <v/>
      </c>
      <c r="C692" s="3"/>
      <c r="D692" s="3"/>
    </row>
    <row r="693" spans="1:4" x14ac:dyDescent="0.25">
      <c r="A693" s="30"/>
      <c r="B693" s="34" t="str">
        <f t="shared" si="10"/>
        <v/>
      </c>
      <c r="C693" s="3"/>
      <c r="D693" s="3"/>
    </row>
    <row r="694" spans="1:4" x14ac:dyDescent="0.25">
      <c r="A694" s="30"/>
      <c r="B694" s="34" t="str">
        <f t="shared" si="10"/>
        <v/>
      </c>
      <c r="C694" s="3"/>
      <c r="D694" s="3"/>
    </row>
    <row r="695" spans="1:4" x14ac:dyDescent="0.25">
      <c r="A695" s="30"/>
      <c r="B695" s="34" t="str">
        <f t="shared" si="10"/>
        <v/>
      </c>
      <c r="C695" s="3"/>
      <c r="D695" s="3"/>
    </row>
    <row r="696" spans="1:4" x14ac:dyDescent="0.25">
      <c r="A696" s="30"/>
      <c r="B696" s="34" t="str">
        <f t="shared" si="10"/>
        <v/>
      </c>
      <c r="C696" s="3"/>
      <c r="D696" s="3"/>
    </row>
    <row r="697" spans="1:4" x14ac:dyDescent="0.25">
      <c r="A697" s="30"/>
      <c r="B697" s="34" t="str">
        <f t="shared" si="10"/>
        <v/>
      </c>
      <c r="C697" s="3"/>
      <c r="D697" s="3"/>
    </row>
    <row r="698" spans="1:4" x14ac:dyDescent="0.25">
      <c r="A698" s="30"/>
      <c r="B698" s="34" t="str">
        <f t="shared" si="10"/>
        <v/>
      </c>
      <c r="C698" s="3"/>
      <c r="D698" s="3"/>
    </row>
    <row r="699" spans="1:4" x14ac:dyDescent="0.25">
      <c r="A699" s="30"/>
      <c r="B699" s="34" t="str">
        <f t="shared" si="10"/>
        <v/>
      </c>
      <c r="C699" s="3"/>
      <c r="D699" s="3"/>
    </row>
    <row r="700" spans="1:4" x14ac:dyDescent="0.25">
      <c r="A700" s="30"/>
      <c r="B700" s="34" t="str">
        <f t="shared" si="10"/>
        <v/>
      </c>
      <c r="C700" s="3"/>
      <c r="D700" s="3"/>
    </row>
    <row r="701" spans="1:4" x14ac:dyDescent="0.25">
      <c r="A701" s="30"/>
      <c r="B701" s="34" t="str">
        <f t="shared" si="10"/>
        <v/>
      </c>
      <c r="C701" s="3"/>
      <c r="D701" s="3"/>
    </row>
    <row r="702" spans="1:4" x14ac:dyDescent="0.25">
      <c r="A702" s="30"/>
      <c r="B702" s="34" t="str">
        <f t="shared" si="10"/>
        <v/>
      </c>
      <c r="C702" s="3"/>
      <c r="D702" s="3"/>
    </row>
    <row r="703" spans="1:4" x14ac:dyDescent="0.25">
      <c r="A703" s="30"/>
      <c r="B703" s="34" t="str">
        <f t="shared" si="10"/>
        <v/>
      </c>
      <c r="C703" s="3"/>
      <c r="D703" s="3"/>
    </row>
    <row r="704" spans="1:4" x14ac:dyDescent="0.25">
      <c r="A704" s="30"/>
      <c r="B704" s="34" t="str">
        <f t="shared" si="10"/>
        <v/>
      </c>
      <c r="C704" s="3"/>
      <c r="D704" s="3"/>
    </row>
    <row r="705" spans="1:4" x14ac:dyDescent="0.25">
      <c r="A705" s="30"/>
      <c r="B705" s="34" t="str">
        <f t="shared" si="10"/>
        <v/>
      </c>
      <c r="C705" s="3"/>
      <c r="D705" s="3"/>
    </row>
    <row r="706" spans="1:4" x14ac:dyDescent="0.25">
      <c r="A706" s="30"/>
      <c r="B706" s="34" t="str">
        <f t="shared" ref="B706:B769" si="11">IF(D706="","",C706/D706)</f>
        <v/>
      </c>
      <c r="C706" s="3"/>
      <c r="D706" s="3"/>
    </row>
    <row r="707" spans="1:4" x14ac:dyDescent="0.25">
      <c r="A707" s="30"/>
      <c r="B707" s="34" t="str">
        <f t="shared" si="11"/>
        <v/>
      </c>
      <c r="C707" s="3"/>
      <c r="D707" s="3"/>
    </row>
    <row r="708" spans="1:4" x14ac:dyDescent="0.25">
      <c r="A708" s="30"/>
      <c r="B708" s="34" t="str">
        <f t="shared" si="11"/>
        <v/>
      </c>
      <c r="C708" s="3"/>
      <c r="D708" s="3"/>
    </row>
    <row r="709" spans="1:4" x14ac:dyDescent="0.25">
      <c r="A709" s="30"/>
      <c r="B709" s="34" t="str">
        <f t="shared" si="11"/>
        <v/>
      </c>
      <c r="C709" s="3"/>
      <c r="D709" s="3"/>
    </row>
    <row r="710" spans="1:4" x14ac:dyDescent="0.25">
      <c r="A710" s="30"/>
      <c r="B710" s="34" t="str">
        <f t="shared" si="11"/>
        <v/>
      </c>
      <c r="C710" s="3"/>
      <c r="D710" s="3"/>
    </row>
    <row r="711" spans="1:4" x14ac:dyDescent="0.25">
      <c r="A711" s="30"/>
      <c r="B711" s="34" t="str">
        <f t="shared" si="11"/>
        <v/>
      </c>
      <c r="C711" s="3"/>
      <c r="D711" s="3"/>
    </row>
    <row r="712" spans="1:4" x14ac:dyDescent="0.25">
      <c r="A712" s="30"/>
      <c r="B712" s="34" t="str">
        <f t="shared" si="11"/>
        <v/>
      </c>
      <c r="C712" s="3"/>
      <c r="D712" s="3"/>
    </row>
    <row r="713" spans="1:4" x14ac:dyDescent="0.25">
      <c r="A713" s="30"/>
      <c r="B713" s="34" t="str">
        <f t="shared" si="11"/>
        <v/>
      </c>
      <c r="C713" s="3"/>
      <c r="D713" s="3"/>
    </row>
    <row r="714" spans="1:4" x14ac:dyDescent="0.25">
      <c r="A714" s="30"/>
      <c r="B714" s="34" t="str">
        <f t="shared" si="11"/>
        <v/>
      </c>
      <c r="C714" s="3"/>
      <c r="D714" s="3"/>
    </row>
    <row r="715" spans="1:4" x14ac:dyDescent="0.25">
      <c r="A715" s="30"/>
      <c r="B715" s="34" t="str">
        <f t="shared" si="11"/>
        <v/>
      </c>
      <c r="C715" s="3"/>
      <c r="D715" s="3"/>
    </row>
    <row r="716" spans="1:4" x14ac:dyDescent="0.25">
      <c r="A716" s="30"/>
      <c r="B716" s="34" t="str">
        <f t="shared" si="11"/>
        <v/>
      </c>
      <c r="C716" s="3"/>
      <c r="D716" s="3"/>
    </row>
    <row r="717" spans="1:4" x14ac:dyDescent="0.25">
      <c r="A717" s="30"/>
      <c r="B717" s="34" t="str">
        <f t="shared" si="11"/>
        <v/>
      </c>
      <c r="C717" s="3"/>
      <c r="D717" s="3"/>
    </row>
    <row r="718" spans="1:4" x14ac:dyDescent="0.25">
      <c r="A718" s="30"/>
      <c r="B718" s="34" t="str">
        <f t="shared" si="11"/>
        <v/>
      </c>
      <c r="C718" s="3"/>
      <c r="D718" s="3"/>
    </row>
    <row r="719" spans="1:4" x14ac:dyDescent="0.25">
      <c r="A719" s="30"/>
      <c r="B719" s="34" t="str">
        <f t="shared" si="11"/>
        <v/>
      </c>
      <c r="C719" s="3"/>
      <c r="D719" s="3"/>
    </row>
    <row r="720" spans="1:4" x14ac:dyDescent="0.25">
      <c r="A720" s="30"/>
      <c r="B720" s="34" t="str">
        <f t="shared" si="11"/>
        <v/>
      </c>
      <c r="C720" s="3"/>
      <c r="D720" s="3"/>
    </row>
    <row r="721" spans="1:4" x14ac:dyDescent="0.25">
      <c r="A721" s="30"/>
      <c r="B721" s="34" t="str">
        <f t="shared" si="11"/>
        <v/>
      </c>
      <c r="C721" s="3"/>
      <c r="D721" s="3"/>
    </row>
    <row r="722" spans="1:4" x14ac:dyDescent="0.25">
      <c r="A722" s="30"/>
      <c r="B722" s="34" t="str">
        <f t="shared" si="11"/>
        <v/>
      </c>
      <c r="C722" s="3"/>
      <c r="D722" s="3"/>
    </row>
    <row r="723" spans="1:4" x14ac:dyDescent="0.25">
      <c r="A723" s="30"/>
      <c r="B723" s="34" t="str">
        <f t="shared" si="11"/>
        <v/>
      </c>
      <c r="C723" s="3"/>
      <c r="D723" s="3"/>
    </row>
    <row r="724" spans="1:4" x14ac:dyDescent="0.25">
      <c r="A724" s="30"/>
      <c r="B724" s="34" t="str">
        <f t="shared" si="11"/>
        <v/>
      </c>
      <c r="C724" s="3"/>
      <c r="D724" s="3"/>
    </row>
    <row r="725" spans="1:4" x14ac:dyDescent="0.25">
      <c r="A725" s="30"/>
      <c r="B725" s="34" t="str">
        <f t="shared" si="11"/>
        <v/>
      </c>
      <c r="C725" s="3"/>
      <c r="D725" s="3"/>
    </row>
    <row r="726" spans="1:4" x14ac:dyDescent="0.25">
      <c r="A726" s="30"/>
      <c r="B726" s="34" t="str">
        <f t="shared" si="11"/>
        <v/>
      </c>
      <c r="C726" s="3"/>
      <c r="D726" s="3"/>
    </row>
    <row r="727" spans="1:4" x14ac:dyDescent="0.25">
      <c r="A727" s="30"/>
      <c r="B727" s="34" t="str">
        <f t="shared" si="11"/>
        <v/>
      </c>
      <c r="C727" s="3"/>
      <c r="D727" s="3"/>
    </row>
    <row r="728" spans="1:4" x14ac:dyDescent="0.25">
      <c r="A728" s="30"/>
      <c r="B728" s="34" t="str">
        <f t="shared" si="11"/>
        <v/>
      </c>
      <c r="C728" s="3"/>
      <c r="D728" s="3"/>
    </row>
    <row r="729" spans="1:4" x14ac:dyDescent="0.25">
      <c r="A729" s="30"/>
      <c r="B729" s="34" t="str">
        <f t="shared" si="11"/>
        <v/>
      </c>
      <c r="C729" s="3"/>
      <c r="D729" s="3"/>
    </row>
    <row r="730" spans="1:4" x14ac:dyDescent="0.25">
      <c r="A730" s="30"/>
      <c r="B730" s="34" t="str">
        <f t="shared" si="11"/>
        <v/>
      </c>
      <c r="C730" s="3"/>
      <c r="D730" s="3"/>
    </row>
    <row r="731" spans="1:4" x14ac:dyDescent="0.25">
      <c r="A731" s="30"/>
      <c r="B731" s="34" t="str">
        <f t="shared" si="11"/>
        <v/>
      </c>
      <c r="C731" s="3"/>
      <c r="D731" s="3"/>
    </row>
    <row r="732" spans="1:4" x14ac:dyDescent="0.25">
      <c r="A732" s="30"/>
      <c r="B732" s="34" t="str">
        <f t="shared" si="11"/>
        <v/>
      </c>
      <c r="C732" s="3"/>
      <c r="D732" s="3"/>
    </row>
    <row r="733" spans="1:4" x14ac:dyDescent="0.25">
      <c r="A733" s="30"/>
      <c r="B733" s="34" t="str">
        <f t="shared" si="11"/>
        <v/>
      </c>
      <c r="C733" s="3"/>
      <c r="D733" s="3"/>
    </row>
    <row r="734" spans="1:4" x14ac:dyDescent="0.25">
      <c r="A734" s="30"/>
      <c r="B734" s="34" t="str">
        <f t="shared" si="11"/>
        <v/>
      </c>
      <c r="C734" s="3"/>
      <c r="D734" s="3"/>
    </row>
    <row r="735" spans="1:4" x14ac:dyDescent="0.25">
      <c r="A735" s="30"/>
      <c r="B735" s="34" t="str">
        <f t="shared" si="11"/>
        <v/>
      </c>
      <c r="C735" s="3"/>
      <c r="D735" s="3"/>
    </row>
    <row r="736" spans="1:4" x14ac:dyDescent="0.25">
      <c r="A736" s="30"/>
      <c r="B736" s="34" t="str">
        <f t="shared" si="11"/>
        <v/>
      </c>
      <c r="C736" s="3"/>
      <c r="D736" s="3"/>
    </row>
    <row r="737" spans="1:4" x14ac:dyDescent="0.25">
      <c r="A737" s="30"/>
      <c r="B737" s="34" t="str">
        <f t="shared" si="11"/>
        <v/>
      </c>
      <c r="C737" s="3"/>
      <c r="D737" s="3"/>
    </row>
    <row r="738" spans="1:4" x14ac:dyDescent="0.25">
      <c r="A738" s="30"/>
      <c r="B738" s="34" t="str">
        <f t="shared" si="11"/>
        <v/>
      </c>
      <c r="C738" s="3"/>
      <c r="D738" s="3"/>
    </row>
    <row r="739" spans="1:4" x14ac:dyDescent="0.25">
      <c r="A739" s="30"/>
      <c r="B739" s="34" t="str">
        <f t="shared" si="11"/>
        <v/>
      </c>
      <c r="C739" s="3"/>
      <c r="D739" s="3"/>
    </row>
    <row r="740" spans="1:4" x14ac:dyDescent="0.25">
      <c r="A740" s="30"/>
      <c r="B740" s="34" t="str">
        <f t="shared" si="11"/>
        <v/>
      </c>
      <c r="C740" s="3"/>
      <c r="D740" s="3"/>
    </row>
    <row r="741" spans="1:4" x14ac:dyDescent="0.25">
      <c r="A741" s="30"/>
      <c r="B741" s="34" t="str">
        <f t="shared" si="11"/>
        <v/>
      </c>
      <c r="C741" s="3"/>
      <c r="D741" s="3"/>
    </row>
    <row r="742" spans="1:4" x14ac:dyDescent="0.25">
      <c r="A742" s="30"/>
      <c r="B742" s="34" t="str">
        <f t="shared" si="11"/>
        <v/>
      </c>
      <c r="C742" s="3"/>
      <c r="D742" s="3"/>
    </row>
    <row r="743" spans="1:4" x14ac:dyDescent="0.25">
      <c r="A743" s="30"/>
      <c r="B743" s="34" t="str">
        <f t="shared" si="11"/>
        <v/>
      </c>
      <c r="C743" s="3"/>
      <c r="D743" s="3"/>
    </row>
    <row r="744" spans="1:4" x14ac:dyDescent="0.25">
      <c r="A744" s="30"/>
      <c r="B744" s="34" t="str">
        <f t="shared" si="11"/>
        <v/>
      </c>
      <c r="C744" s="3"/>
      <c r="D744" s="3"/>
    </row>
    <row r="745" spans="1:4" x14ac:dyDescent="0.25">
      <c r="A745" s="30"/>
      <c r="B745" s="34" t="str">
        <f t="shared" si="11"/>
        <v/>
      </c>
      <c r="C745" s="3"/>
      <c r="D745" s="3"/>
    </row>
    <row r="746" spans="1:4" x14ac:dyDescent="0.25">
      <c r="A746" s="30"/>
      <c r="B746" s="34" t="str">
        <f t="shared" si="11"/>
        <v/>
      </c>
      <c r="C746" s="3"/>
      <c r="D746" s="3"/>
    </row>
    <row r="747" spans="1:4" x14ac:dyDescent="0.25">
      <c r="A747" s="30"/>
      <c r="B747" s="34" t="str">
        <f t="shared" si="11"/>
        <v/>
      </c>
      <c r="C747" s="3"/>
      <c r="D747" s="3"/>
    </row>
    <row r="748" spans="1:4" x14ac:dyDescent="0.25">
      <c r="A748" s="30"/>
      <c r="B748" s="34" t="str">
        <f t="shared" si="11"/>
        <v/>
      </c>
      <c r="C748" s="3"/>
      <c r="D748" s="3"/>
    </row>
    <row r="749" spans="1:4" x14ac:dyDescent="0.25">
      <c r="A749" s="30"/>
      <c r="B749" s="34" t="str">
        <f t="shared" si="11"/>
        <v/>
      </c>
      <c r="C749" s="3"/>
      <c r="D749" s="3"/>
    </row>
    <row r="750" spans="1:4" x14ac:dyDescent="0.25">
      <c r="A750" s="30"/>
      <c r="B750" s="34" t="str">
        <f t="shared" si="11"/>
        <v/>
      </c>
      <c r="C750" s="3"/>
      <c r="D750" s="3"/>
    </row>
    <row r="751" spans="1:4" x14ac:dyDescent="0.25">
      <c r="A751" s="30"/>
      <c r="B751" s="34" t="str">
        <f t="shared" si="11"/>
        <v/>
      </c>
      <c r="C751" s="3"/>
      <c r="D751" s="3"/>
    </row>
    <row r="752" spans="1:4" x14ac:dyDescent="0.25">
      <c r="A752" s="30"/>
      <c r="B752" s="34" t="str">
        <f t="shared" si="11"/>
        <v/>
      </c>
      <c r="C752" s="3"/>
      <c r="D752" s="3"/>
    </row>
    <row r="753" spans="1:4" x14ac:dyDescent="0.25">
      <c r="A753" s="30"/>
      <c r="B753" s="34" t="str">
        <f t="shared" si="11"/>
        <v/>
      </c>
      <c r="C753" s="3"/>
      <c r="D753" s="3"/>
    </row>
    <row r="754" spans="1:4" x14ac:dyDescent="0.25">
      <c r="A754" s="30"/>
      <c r="B754" s="34" t="str">
        <f t="shared" si="11"/>
        <v/>
      </c>
      <c r="C754" s="3"/>
      <c r="D754" s="3"/>
    </row>
    <row r="755" spans="1:4" x14ac:dyDescent="0.25">
      <c r="A755" s="30"/>
      <c r="B755" s="34" t="str">
        <f t="shared" si="11"/>
        <v/>
      </c>
      <c r="C755" s="3"/>
      <c r="D755" s="3"/>
    </row>
    <row r="756" spans="1:4" x14ac:dyDescent="0.25">
      <c r="A756" s="30"/>
      <c r="B756" s="34" t="str">
        <f t="shared" si="11"/>
        <v/>
      </c>
      <c r="C756" s="3"/>
      <c r="D756" s="3"/>
    </row>
    <row r="757" spans="1:4" x14ac:dyDescent="0.25">
      <c r="A757" s="30"/>
      <c r="B757" s="34" t="str">
        <f t="shared" si="11"/>
        <v/>
      </c>
      <c r="C757" s="3"/>
      <c r="D757" s="3"/>
    </row>
    <row r="758" spans="1:4" x14ac:dyDescent="0.25">
      <c r="A758" s="30"/>
      <c r="B758" s="34" t="str">
        <f t="shared" si="11"/>
        <v/>
      </c>
      <c r="C758" s="3"/>
      <c r="D758" s="3"/>
    </row>
    <row r="759" spans="1:4" x14ac:dyDescent="0.25">
      <c r="A759" s="30"/>
      <c r="B759" s="34" t="str">
        <f t="shared" si="11"/>
        <v/>
      </c>
      <c r="C759" s="3"/>
      <c r="D759" s="3"/>
    </row>
    <row r="760" spans="1:4" x14ac:dyDescent="0.25">
      <c r="A760" s="30"/>
      <c r="B760" s="34" t="str">
        <f t="shared" si="11"/>
        <v/>
      </c>
      <c r="C760" s="3"/>
      <c r="D760" s="3"/>
    </row>
    <row r="761" spans="1:4" x14ac:dyDescent="0.25">
      <c r="A761" s="30"/>
      <c r="B761" s="34" t="str">
        <f t="shared" si="11"/>
        <v/>
      </c>
      <c r="C761" s="3"/>
      <c r="D761" s="3"/>
    </row>
    <row r="762" spans="1:4" x14ac:dyDescent="0.25">
      <c r="A762" s="30"/>
      <c r="B762" s="34" t="str">
        <f t="shared" si="11"/>
        <v/>
      </c>
      <c r="C762" s="3"/>
      <c r="D762" s="3"/>
    </row>
    <row r="763" spans="1:4" x14ac:dyDescent="0.25">
      <c r="A763" s="30"/>
      <c r="B763" s="34" t="str">
        <f t="shared" si="11"/>
        <v/>
      </c>
      <c r="C763" s="3"/>
      <c r="D763" s="3"/>
    </row>
    <row r="764" spans="1:4" x14ac:dyDescent="0.25">
      <c r="A764" s="30"/>
      <c r="B764" s="34" t="str">
        <f t="shared" si="11"/>
        <v/>
      </c>
      <c r="C764" s="3"/>
      <c r="D764" s="3"/>
    </row>
    <row r="765" spans="1:4" x14ac:dyDescent="0.25">
      <c r="A765" s="30"/>
      <c r="B765" s="34" t="str">
        <f t="shared" si="11"/>
        <v/>
      </c>
      <c r="C765" s="3"/>
      <c r="D765" s="3"/>
    </row>
    <row r="766" spans="1:4" x14ac:dyDescent="0.25">
      <c r="A766" s="30"/>
      <c r="B766" s="34" t="str">
        <f t="shared" si="11"/>
        <v/>
      </c>
      <c r="C766" s="3"/>
      <c r="D766" s="3"/>
    </row>
    <row r="767" spans="1:4" x14ac:dyDescent="0.25">
      <c r="A767" s="30"/>
      <c r="B767" s="34" t="str">
        <f t="shared" si="11"/>
        <v/>
      </c>
      <c r="C767" s="3"/>
      <c r="D767" s="3"/>
    </row>
    <row r="768" spans="1:4" x14ac:dyDescent="0.25">
      <c r="A768" s="30"/>
      <c r="B768" s="34" t="str">
        <f t="shared" si="11"/>
        <v/>
      </c>
      <c r="C768" s="3"/>
      <c r="D768" s="3"/>
    </row>
    <row r="769" spans="1:4" x14ac:dyDescent="0.25">
      <c r="A769" s="30"/>
      <c r="B769" s="34" t="str">
        <f t="shared" si="11"/>
        <v/>
      </c>
      <c r="C769" s="3"/>
      <c r="D769" s="3"/>
    </row>
    <row r="770" spans="1:4" x14ac:dyDescent="0.25">
      <c r="A770" s="30"/>
      <c r="B770" s="34" t="str">
        <f t="shared" ref="B770:B833" si="12">IF(D770="","",C770/D770)</f>
        <v/>
      </c>
      <c r="C770" s="3"/>
      <c r="D770" s="3"/>
    </row>
    <row r="771" spans="1:4" x14ac:dyDescent="0.25">
      <c r="A771" s="30"/>
      <c r="B771" s="34" t="str">
        <f t="shared" si="12"/>
        <v/>
      </c>
      <c r="C771" s="3"/>
      <c r="D771" s="3"/>
    </row>
    <row r="772" spans="1:4" x14ac:dyDescent="0.25">
      <c r="A772" s="30"/>
      <c r="B772" s="34" t="str">
        <f t="shared" si="12"/>
        <v/>
      </c>
      <c r="C772" s="3"/>
      <c r="D772" s="3"/>
    </row>
    <row r="773" spans="1:4" x14ac:dyDescent="0.25">
      <c r="A773" s="30"/>
      <c r="B773" s="34" t="str">
        <f t="shared" si="12"/>
        <v/>
      </c>
      <c r="C773" s="3"/>
      <c r="D773" s="3"/>
    </row>
    <row r="774" spans="1:4" x14ac:dyDescent="0.25">
      <c r="A774" s="30"/>
      <c r="B774" s="34" t="str">
        <f t="shared" si="12"/>
        <v/>
      </c>
      <c r="C774" s="3"/>
      <c r="D774" s="3"/>
    </row>
    <row r="775" spans="1:4" x14ac:dyDescent="0.25">
      <c r="A775" s="30"/>
      <c r="B775" s="34" t="str">
        <f t="shared" si="12"/>
        <v/>
      </c>
      <c r="C775" s="3"/>
      <c r="D775" s="3"/>
    </row>
    <row r="776" spans="1:4" x14ac:dyDescent="0.25">
      <c r="A776" s="30"/>
      <c r="B776" s="34" t="str">
        <f t="shared" si="12"/>
        <v/>
      </c>
      <c r="C776" s="3"/>
      <c r="D776" s="3"/>
    </row>
    <row r="777" spans="1:4" x14ac:dyDescent="0.25">
      <c r="A777" s="30"/>
      <c r="B777" s="34" t="str">
        <f t="shared" si="12"/>
        <v/>
      </c>
      <c r="C777" s="3"/>
      <c r="D777" s="3"/>
    </row>
    <row r="778" spans="1:4" x14ac:dyDescent="0.25">
      <c r="A778" s="30"/>
      <c r="B778" s="34" t="str">
        <f t="shared" si="12"/>
        <v/>
      </c>
      <c r="C778" s="3"/>
      <c r="D778" s="3"/>
    </row>
    <row r="779" spans="1:4" x14ac:dyDescent="0.25">
      <c r="A779" s="30"/>
      <c r="B779" s="34" t="str">
        <f t="shared" si="12"/>
        <v/>
      </c>
      <c r="C779" s="3"/>
      <c r="D779" s="3"/>
    </row>
    <row r="780" spans="1:4" x14ac:dyDescent="0.25">
      <c r="A780" s="30"/>
      <c r="B780" s="34" t="str">
        <f t="shared" si="12"/>
        <v/>
      </c>
      <c r="C780" s="3"/>
      <c r="D780" s="3"/>
    </row>
    <row r="781" spans="1:4" x14ac:dyDescent="0.25">
      <c r="A781" s="30"/>
      <c r="B781" s="34" t="str">
        <f t="shared" si="12"/>
        <v/>
      </c>
      <c r="C781" s="3"/>
      <c r="D781" s="3"/>
    </row>
    <row r="782" spans="1:4" x14ac:dyDescent="0.25">
      <c r="A782" s="30"/>
      <c r="B782" s="34" t="str">
        <f t="shared" si="12"/>
        <v/>
      </c>
      <c r="C782" s="3"/>
      <c r="D782" s="3"/>
    </row>
    <row r="783" spans="1:4" x14ac:dyDescent="0.25">
      <c r="A783" s="30"/>
      <c r="B783" s="34" t="str">
        <f t="shared" si="12"/>
        <v/>
      </c>
      <c r="C783" s="3"/>
      <c r="D783" s="3"/>
    </row>
    <row r="784" spans="1:4" x14ac:dyDescent="0.25">
      <c r="A784" s="30"/>
      <c r="B784" s="34" t="str">
        <f t="shared" si="12"/>
        <v/>
      </c>
      <c r="C784" s="3"/>
      <c r="D784" s="3"/>
    </row>
    <row r="785" spans="1:4" x14ac:dyDescent="0.25">
      <c r="A785" s="30"/>
      <c r="B785" s="34" t="str">
        <f t="shared" si="12"/>
        <v/>
      </c>
      <c r="C785" s="3"/>
      <c r="D785" s="3"/>
    </row>
    <row r="786" spans="1:4" x14ac:dyDescent="0.25">
      <c r="A786" s="30"/>
      <c r="B786" s="34" t="str">
        <f t="shared" si="12"/>
        <v/>
      </c>
      <c r="C786" s="3"/>
      <c r="D786" s="3"/>
    </row>
    <row r="787" spans="1:4" x14ac:dyDescent="0.25">
      <c r="A787" s="30"/>
      <c r="B787" s="34" t="str">
        <f t="shared" si="12"/>
        <v/>
      </c>
      <c r="C787" s="3"/>
      <c r="D787" s="3"/>
    </row>
    <row r="788" spans="1:4" x14ac:dyDescent="0.25">
      <c r="A788" s="30"/>
      <c r="B788" s="34" t="str">
        <f t="shared" si="12"/>
        <v/>
      </c>
      <c r="C788" s="3"/>
      <c r="D788" s="3"/>
    </row>
    <row r="789" spans="1:4" x14ac:dyDescent="0.25">
      <c r="A789" s="30"/>
      <c r="B789" s="34" t="str">
        <f t="shared" si="12"/>
        <v/>
      </c>
      <c r="C789" s="3"/>
      <c r="D789" s="3"/>
    </row>
    <row r="790" spans="1:4" x14ac:dyDescent="0.25">
      <c r="A790" s="30"/>
      <c r="B790" s="34" t="str">
        <f t="shared" si="12"/>
        <v/>
      </c>
      <c r="C790" s="3"/>
      <c r="D790" s="3"/>
    </row>
    <row r="791" spans="1:4" x14ac:dyDescent="0.25">
      <c r="A791" s="30"/>
      <c r="B791" s="34" t="str">
        <f t="shared" si="12"/>
        <v/>
      </c>
      <c r="C791" s="3"/>
      <c r="D791" s="3"/>
    </row>
    <row r="792" spans="1:4" x14ac:dyDescent="0.25">
      <c r="A792" s="30"/>
      <c r="B792" s="34" t="str">
        <f t="shared" si="12"/>
        <v/>
      </c>
      <c r="C792" s="3"/>
      <c r="D792" s="3"/>
    </row>
    <row r="793" spans="1:4" x14ac:dyDescent="0.25">
      <c r="A793" s="30"/>
      <c r="B793" s="34" t="str">
        <f t="shared" si="12"/>
        <v/>
      </c>
      <c r="C793" s="3"/>
      <c r="D793" s="3"/>
    </row>
    <row r="794" spans="1:4" x14ac:dyDescent="0.25">
      <c r="A794" s="30"/>
      <c r="B794" s="34" t="str">
        <f t="shared" si="12"/>
        <v/>
      </c>
      <c r="C794" s="3"/>
      <c r="D794" s="3"/>
    </row>
    <row r="795" spans="1:4" x14ac:dyDescent="0.25">
      <c r="A795" s="30"/>
      <c r="B795" s="34" t="str">
        <f t="shared" si="12"/>
        <v/>
      </c>
      <c r="C795" s="3"/>
      <c r="D795" s="3"/>
    </row>
    <row r="796" spans="1:4" x14ac:dyDescent="0.25">
      <c r="A796" s="30"/>
      <c r="B796" s="34" t="str">
        <f t="shared" si="12"/>
        <v/>
      </c>
      <c r="C796" s="3"/>
      <c r="D796" s="3"/>
    </row>
    <row r="797" spans="1:4" x14ac:dyDescent="0.25">
      <c r="A797" s="30"/>
      <c r="B797" s="34" t="str">
        <f t="shared" si="12"/>
        <v/>
      </c>
      <c r="C797" s="3"/>
      <c r="D797" s="3"/>
    </row>
    <row r="798" spans="1:4" x14ac:dyDescent="0.25">
      <c r="A798" s="30"/>
      <c r="B798" s="34" t="str">
        <f t="shared" si="12"/>
        <v/>
      </c>
      <c r="C798" s="3"/>
      <c r="D798" s="3"/>
    </row>
    <row r="799" spans="1:4" x14ac:dyDescent="0.25">
      <c r="A799" s="30"/>
      <c r="B799" s="34" t="str">
        <f t="shared" si="12"/>
        <v/>
      </c>
      <c r="C799" s="3"/>
      <c r="D799" s="3"/>
    </row>
    <row r="800" spans="1:4" x14ac:dyDescent="0.25">
      <c r="A800" s="30"/>
      <c r="B800" s="34" t="str">
        <f t="shared" si="12"/>
        <v/>
      </c>
      <c r="C800" s="3"/>
      <c r="D800" s="3"/>
    </row>
    <row r="801" spans="1:4" x14ac:dyDescent="0.25">
      <c r="A801" s="30"/>
      <c r="B801" s="34" t="str">
        <f t="shared" si="12"/>
        <v/>
      </c>
      <c r="C801" s="3"/>
      <c r="D801" s="3"/>
    </row>
    <row r="802" spans="1:4" x14ac:dyDescent="0.25">
      <c r="A802" s="30"/>
      <c r="B802" s="34" t="str">
        <f t="shared" si="12"/>
        <v/>
      </c>
      <c r="C802" s="3"/>
      <c r="D802" s="3"/>
    </row>
    <row r="803" spans="1:4" x14ac:dyDescent="0.25">
      <c r="A803" s="30"/>
      <c r="B803" s="34" t="str">
        <f t="shared" si="12"/>
        <v/>
      </c>
      <c r="C803" s="3"/>
      <c r="D803" s="3"/>
    </row>
    <row r="804" spans="1:4" x14ac:dyDescent="0.25">
      <c r="A804" s="30"/>
      <c r="B804" s="34" t="str">
        <f t="shared" si="12"/>
        <v/>
      </c>
      <c r="C804" s="3"/>
      <c r="D804" s="3"/>
    </row>
    <row r="805" spans="1:4" x14ac:dyDescent="0.25">
      <c r="A805" s="30"/>
      <c r="B805" s="34" t="str">
        <f t="shared" si="12"/>
        <v/>
      </c>
      <c r="C805" s="3"/>
      <c r="D805" s="3"/>
    </row>
    <row r="806" spans="1:4" x14ac:dyDescent="0.25">
      <c r="A806" s="30"/>
      <c r="B806" s="34" t="str">
        <f t="shared" si="12"/>
        <v/>
      </c>
      <c r="C806" s="3"/>
      <c r="D806" s="3"/>
    </row>
    <row r="807" spans="1:4" x14ac:dyDescent="0.25">
      <c r="A807" s="30"/>
      <c r="B807" s="34" t="str">
        <f t="shared" si="12"/>
        <v/>
      </c>
      <c r="C807" s="3"/>
      <c r="D807" s="3"/>
    </row>
    <row r="808" spans="1:4" x14ac:dyDescent="0.25">
      <c r="A808" s="30"/>
      <c r="B808" s="34" t="str">
        <f t="shared" si="12"/>
        <v/>
      </c>
      <c r="C808" s="3"/>
      <c r="D808" s="3"/>
    </row>
    <row r="809" spans="1:4" x14ac:dyDescent="0.25">
      <c r="A809" s="30"/>
      <c r="B809" s="34" t="str">
        <f t="shared" si="12"/>
        <v/>
      </c>
      <c r="C809" s="3"/>
      <c r="D809" s="3"/>
    </row>
    <row r="810" spans="1:4" x14ac:dyDescent="0.25">
      <c r="A810" s="30"/>
      <c r="B810" s="34" t="str">
        <f t="shared" si="12"/>
        <v/>
      </c>
      <c r="C810" s="3"/>
      <c r="D810" s="3"/>
    </row>
    <row r="811" spans="1:4" x14ac:dyDescent="0.25">
      <c r="A811" s="30"/>
      <c r="B811" s="34" t="str">
        <f t="shared" si="12"/>
        <v/>
      </c>
      <c r="C811" s="3"/>
      <c r="D811" s="3"/>
    </row>
    <row r="812" spans="1:4" x14ac:dyDescent="0.25">
      <c r="A812" s="30"/>
      <c r="B812" s="34" t="str">
        <f t="shared" si="12"/>
        <v/>
      </c>
      <c r="C812" s="3"/>
      <c r="D812" s="3"/>
    </row>
    <row r="813" spans="1:4" x14ac:dyDescent="0.25">
      <c r="A813" s="30"/>
      <c r="B813" s="34" t="str">
        <f t="shared" si="12"/>
        <v/>
      </c>
      <c r="C813" s="3"/>
      <c r="D813" s="3"/>
    </row>
    <row r="814" spans="1:4" x14ac:dyDescent="0.25">
      <c r="A814" s="30"/>
      <c r="B814" s="34" t="str">
        <f t="shared" si="12"/>
        <v/>
      </c>
      <c r="C814" s="3"/>
      <c r="D814" s="3"/>
    </row>
    <row r="815" spans="1:4" x14ac:dyDescent="0.25">
      <c r="A815" s="30"/>
      <c r="B815" s="34" t="str">
        <f t="shared" si="12"/>
        <v/>
      </c>
      <c r="C815" s="3"/>
      <c r="D815" s="3"/>
    </row>
    <row r="816" spans="1:4" x14ac:dyDescent="0.25">
      <c r="A816" s="30"/>
      <c r="B816" s="34" t="str">
        <f t="shared" si="12"/>
        <v/>
      </c>
      <c r="C816" s="3"/>
      <c r="D816" s="3"/>
    </row>
    <row r="817" spans="1:4" x14ac:dyDescent="0.25">
      <c r="A817" s="30"/>
      <c r="B817" s="34" t="str">
        <f t="shared" si="12"/>
        <v/>
      </c>
      <c r="C817" s="3"/>
      <c r="D817" s="3"/>
    </row>
    <row r="818" spans="1:4" x14ac:dyDescent="0.25">
      <c r="A818" s="30"/>
      <c r="B818" s="34" t="str">
        <f t="shared" si="12"/>
        <v/>
      </c>
      <c r="C818" s="3"/>
      <c r="D818" s="3"/>
    </row>
    <row r="819" spans="1:4" x14ac:dyDescent="0.25">
      <c r="A819" s="30"/>
      <c r="B819" s="34" t="str">
        <f t="shared" si="12"/>
        <v/>
      </c>
      <c r="C819" s="3"/>
      <c r="D819" s="3"/>
    </row>
    <row r="820" spans="1:4" x14ac:dyDescent="0.25">
      <c r="A820" s="30"/>
      <c r="B820" s="34" t="str">
        <f t="shared" si="12"/>
        <v/>
      </c>
      <c r="C820" s="3"/>
      <c r="D820" s="3"/>
    </row>
    <row r="821" spans="1:4" x14ac:dyDescent="0.25">
      <c r="A821" s="30"/>
      <c r="B821" s="34" t="str">
        <f t="shared" si="12"/>
        <v/>
      </c>
      <c r="C821" s="3"/>
      <c r="D821" s="3"/>
    </row>
    <row r="822" spans="1:4" x14ac:dyDescent="0.25">
      <c r="A822" s="30"/>
      <c r="B822" s="34" t="str">
        <f t="shared" si="12"/>
        <v/>
      </c>
      <c r="C822" s="3"/>
      <c r="D822" s="3"/>
    </row>
    <row r="823" spans="1:4" x14ac:dyDescent="0.25">
      <c r="A823" s="30"/>
      <c r="B823" s="34" t="str">
        <f t="shared" si="12"/>
        <v/>
      </c>
      <c r="C823" s="3"/>
      <c r="D823" s="3"/>
    </row>
    <row r="824" spans="1:4" x14ac:dyDescent="0.25">
      <c r="A824" s="30"/>
      <c r="B824" s="34" t="str">
        <f t="shared" si="12"/>
        <v/>
      </c>
      <c r="C824" s="3"/>
      <c r="D824" s="3"/>
    </row>
    <row r="825" spans="1:4" x14ac:dyDescent="0.25">
      <c r="A825" s="30"/>
      <c r="B825" s="34" t="str">
        <f t="shared" si="12"/>
        <v/>
      </c>
      <c r="C825" s="3"/>
      <c r="D825" s="3"/>
    </row>
    <row r="826" spans="1:4" x14ac:dyDescent="0.25">
      <c r="A826" s="30"/>
      <c r="B826" s="34" t="str">
        <f t="shared" si="12"/>
        <v/>
      </c>
      <c r="C826" s="3"/>
      <c r="D826" s="3"/>
    </row>
    <row r="827" spans="1:4" x14ac:dyDescent="0.25">
      <c r="A827" s="30"/>
      <c r="B827" s="34" t="str">
        <f t="shared" si="12"/>
        <v/>
      </c>
      <c r="C827" s="3"/>
      <c r="D827" s="3"/>
    </row>
    <row r="828" spans="1:4" x14ac:dyDescent="0.25">
      <c r="A828" s="30"/>
      <c r="B828" s="34" t="str">
        <f t="shared" si="12"/>
        <v/>
      </c>
      <c r="C828" s="3"/>
      <c r="D828" s="3"/>
    </row>
    <row r="829" spans="1:4" x14ac:dyDescent="0.25">
      <c r="A829" s="30"/>
      <c r="B829" s="34" t="str">
        <f t="shared" si="12"/>
        <v/>
      </c>
      <c r="C829" s="3"/>
      <c r="D829" s="3"/>
    </row>
    <row r="830" spans="1:4" x14ac:dyDescent="0.25">
      <c r="A830" s="30"/>
      <c r="B830" s="34" t="str">
        <f t="shared" si="12"/>
        <v/>
      </c>
      <c r="C830" s="3"/>
      <c r="D830" s="3"/>
    </row>
    <row r="831" spans="1:4" x14ac:dyDescent="0.25">
      <c r="A831" s="30"/>
      <c r="B831" s="34" t="str">
        <f t="shared" si="12"/>
        <v/>
      </c>
      <c r="C831" s="3"/>
      <c r="D831" s="3"/>
    </row>
    <row r="832" spans="1:4" x14ac:dyDescent="0.25">
      <c r="A832" s="30"/>
      <c r="B832" s="34" t="str">
        <f t="shared" si="12"/>
        <v/>
      </c>
      <c r="C832" s="3"/>
      <c r="D832" s="3"/>
    </row>
    <row r="833" spans="1:4" x14ac:dyDescent="0.25">
      <c r="A833" s="30"/>
      <c r="B833" s="34" t="str">
        <f t="shared" si="12"/>
        <v/>
      </c>
      <c r="C833" s="3"/>
      <c r="D833" s="3"/>
    </row>
    <row r="834" spans="1:4" x14ac:dyDescent="0.25">
      <c r="A834" s="30"/>
      <c r="B834" s="34" t="str">
        <f t="shared" ref="B834:B897" si="13">IF(D834="","",C834/D834)</f>
        <v/>
      </c>
      <c r="C834" s="3"/>
      <c r="D834" s="3"/>
    </row>
    <row r="835" spans="1:4" x14ac:dyDescent="0.25">
      <c r="A835" s="30"/>
      <c r="B835" s="34" t="str">
        <f t="shared" si="13"/>
        <v/>
      </c>
      <c r="C835" s="3"/>
      <c r="D835" s="3"/>
    </row>
    <row r="836" spans="1:4" x14ac:dyDescent="0.25">
      <c r="A836" s="30"/>
      <c r="B836" s="34" t="str">
        <f t="shared" si="13"/>
        <v/>
      </c>
      <c r="C836" s="3"/>
      <c r="D836" s="3"/>
    </row>
    <row r="837" spans="1:4" x14ac:dyDescent="0.25">
      <c r="A837" s="30"/>
      <c r="B837" s="34" t="str">
        <f t="shared" si="13"/>
        <v/>
      </c>
      <c r="C837" s="3"/>
      <c r="D837" s="3"/>
    </row>
    <row r="838" spans="1:4" x14ac:dyDescent="0.25">
      <c r="A838" s="30"/>
      <c r="B838" s="34" t="str">
        <f t="shared" si="13"/>
        <v/>
      </c>
      <c r="C838" s="3"/>
      <c r="D838" s="3"/>
    </row>
    <row r="839" spans="1:4" x14ac:dyDescent="0.25">
      <c r="A839" s="30"/>
      <c r="B839" s="34" t="str">
        <f t="shared" si="13"/>
        <v/>
      </c>
      <c r="C839" s="3"/>
      <c r="D839" s="3"/>
    </row>
    <row r="840" spans="1:4" x14ac:dyDescent="0.25">
      <c r="A840" s="30"/>
      <c r="B840" s="34" t="str">
        <f t="shared" si="13"/>
        <v/>
      </c>
      <c r="C840" s="3"/>
      <c r="D840" s="3"/>
    </row>
    <row r="841" spans="1:4" x14ac:dyDescent="0.25">
      <c r="A841" s="30"/>
      <c r="B841" s="34" t="str">
        <f t="shared" si="13"/>
        <v/>
      </c>
      <c r="C841" s="3"/>
      <c r="D841" s="3"/>
    </row>
    <row r="842" spans="1:4" x14ac:dyDescent="0.25">
      <c r="A842" s="30"/>
      <c r="B842" s="34" t="str">
        <f t="shared" si="13"/>
        <v/>
      </c>
      <c r="C842" s="3"/>
      <c r="D842" s="3"/>
    </row>
    <row r="843" spans="1:4" x14ac:dyDescent="0.25">
      <c r="A843" s="30"/>
      <c r="B843" s="34" t="str">
        <f t="shared" si="13"/>
        <v/>
      </c>
      <c r="C843" s="3"/>
      <c r="D843" s="3"/>
    </row>
    <row r="844" spans="1:4" x14ac:dyDescent="0.25">
      <c r="A844" s="30"/>
      <c r="B844" s="34" t="str">
        <f t="shared" si="13"/>
        <v/>
      </c>
      <c r="C844" s="3"/>
      <c r="D844" s="3"/>
    </row>
    <row r="845" spans="1:4" x14ac:dyDescent="0.25">
      <c r="A845" s="30"/>
      <c r="B845" s="34" t="str">
        <f t="shared" si="13"/>
        <v/>
      </c>
      <c r="C845" s="3"/>
      <c r="D845" s="3"/>
    </row>
    <row r="846" spans="1:4" x14ac:dyDescent="0.25">
      <c r="A846" s="30"/>
      <c r="B846" s="34" t="str">
        <f t="shared" si="13"/>
        <v/>
      </c>
      <c r="C846" s="3"/>
      <c r="D846" s="3"/>
    </row>
    <row r="847" spans="1:4" x14ac:dyDescent="0.25">
      <c r="A847" s="30"/>
      <c r="B847" s="34" t="str">
        <f t="shared" si="13"/>
        <v/>
      </c>
      <c r="C847" s="3"/>
      <c r="D847" s="3"/>
    </row>
    <row r="848" spans="1:4" x14ac:dyDescent="0.25">
      <c r="A848" s="30"/>
      <c r="B848" s="34" t="str">
        <f t="shared" si="13"/>
        <v/>
      </c>
      <c r="C848" s="3"/>
      <c r="D848" s="3"/>
    </row>
    <row r="849" spans="1:4" x14ac:dyDescent="0.25">
      <c r="A849" s="30"/>
      <c r="B849" s="34" t="str">
        <f t="shared" si="13"/>
        <v/>
      </c>
      <c r="C849" s="3"/>
      <c r="D849" s="3"/>
    </row>
    <row r="850" spans="1:4" x14ac:dyDescent="0.25">
      <c r="A850" s="30"/>
      <c r="B850" s="34" t="str">
        <f t="shared" si="13"/>
        <v/>
      </c>
      <c r="C850" s="3"/>
      <c r="D850" s="3"/>
    </row>
    <row r="851" spans="1:4" x14ac:dyDescent="0.25">
      <c r="A851" s="30"/>
      <c r="B851" s="34" t="str">
        <f t="shared" si="13"/>
        <v/>
      </c>
      <c r="C851" s="3"/>
      <c r="D851" s="3"/>
    </row>
    <row r="852" spans="1:4" x14ac:dyDescent="0.25">
      <c r="A852" s="30"/>
      <c r="B852" s="34" t="str">
        <f t="shared" si="13"/>
        <v/>
      </c>
      <c r="C852" s="3"/>
      <c r="D852" s="3"/>
    </row>
    <row r="853" spans="1:4" x14ac:dyDescent="0.25">
      <c r="A853" s="30"/>
      <c r="B853" s="34" t="str">
        <f t="shared" si="13"/>
        <v/>
      </c>
      <c r="C853" s="3"/>
      <c r="D853" s="3"/>
    </row>
    <row r="854" spans="1:4" x14ac:dyDescent="0.25">
      <c r="A854" s="30"/>
      <c r="B854" s="34" t="str">
        <f t="shared" si="13"/>
        <v/>
      </c>
      <c r="C854" s="3"/>
      <c r="D854" s="3"/>
    </row>
    <row r="855" spans="1:4" x14ac:dyDescent="0.25">
      <c r="A855" s="30"/>
      <c r="B855" s="34" t="str">
        <f t="shared" si="13"/>
        <v/>
      </c>
      <c r="C855" s="3"/>
      <c r="D855" s="3"/>
    </row>
    <row r="856" spans="1:4" x14ac:dyDescent="0.25">
      <c r="A856" s="30"/>
      <c r="B856" s="34" t="str">
        <f t="shared" si="13"/>
        <v/>
      </c>
      <c r="C856" s="3"/>
      <c r="D856" s="3"/>
    </row>
    <row r="857" spans="1:4" x14ac:dyDescent="0.25">
      <c r="A857" s="30"/>
      <c r="B857" s="34" t="str">
        <f t="shared" si="13"/>
        <v/>
      </c>
      <c r="C857" s="3"/>
      <c r="D857" s="3"/>
    </row>
    <row r="858" spans="1:4" x14ac:dyDescent="0.25">
      <c r="A858" s="30"/>
      <c r="B858" s="34" t="str">
        <f t="shared" si="13"/>
        <v/>
      </c>
      <c r="C858" s="3"/>
      <c r="D858" s="3"/>
    </row>
    <row r="859" spans="1:4" x14ac:dyDescent="0.25">
      <c r="A859" s="30"/>
      <c r="B859" s="34" t="str">
        <f t="shared" si="13"/>
        <v/>
      </c>
      <c r="C859" s="3"/>
      <c r="D859" s="3"/>
    </row>
    <row r="860" spans="1:4" x14ac:dyDescent="0.25">
      <c r="A860" s="30"/>
      <c r="B860" s="34" t="str">
        <f t="shared" si="13"/>
        <v/>
      </c>
      <c r="C860" s="3"/>
      <c r="D860" s="3"/>
    </row>
    <row r="861" spans="1:4" x14ac:dyDescent="0.25">
      <c r="A861" s="30"/>
      <c r="B861" s="34" t="str">
        <f t="shared" si="13"/>
        <v/>
      </c>
      <c r="C861" s="3"/>
      <c r="D861" s="3"/>
    </row>
    <row r="862" spans="1:4" x14ac:dyDescent="0.25">
      <c r="A862" s="30"/>
      <c r="B862" s="34" t="str">
        <f t="shared" si="13"/>
        <v/>
      </c>
      <c r="C862" s="3"/>
      <c r="D862" s="3"/>
    </row>
    <row r="863" spans="1:4" x14ac:dyDescent="0.25">
      <c r="A863" s="30"/>
      <c r="B863" s="34" t="str">
        <f t="shared" si="13"/>
        <v/>
      </c>
      <c r="C863" s="3"/>
      <c r="D863" s="3"/>
    </row>
    <row r="864" spans="1:4" x14ac:dyDescent="0.25">
      <c r="A864" s="30"/>
      <c r="B864" s="34" t="str">
        <f t="shared" si="13"/>
        <v/>
      </c>
      <c r="C864" s="3"/>
      <c r="D864" s="3"/>
    </row>
    <row r="865" spans="1:4" x14ac:dyDescent="0.25">
      <c r="A865" s="30"/>
      <c r="B865" s="34" t="str">
        <f t="shared" si="13"/>
        <v/>
      </c>
      <c r="C865" s="3"/>
      <c r="D865" s="3"/>
    </row>
    <row r="866" spans="1:4" x14ac:dyDescent="0.25">
      <c r="A866" s="30"/>
      <c r="B866" s="34" t="str">
        <f t="shared" si="13"/>
        <v/>
      </c>
      <c r="C866" s="3"/>
      <c r="D866" s="3"/>
    </row>
    <row r="867" spans="1:4" x14ac:dyDescent="0.25">
      <c r="A867" s="30"/>
      <c r="B867" s="34" t="str">
        <f t="shared" si="13"/>
        <v/>
      </c>
      <c r="C867" s="3"/>
      <c r="D867" s="3"/>
    </row>
    <row r="868" spans="1:4" x14ac:dyDescent="0.25">
      <c r="A868" s="30"/>
      <c r="B868" s="34" t="str">
        <f t="shared" si="13"/>
        <v/>
      </c>
      <c r="C868" s="3"/>
      <c r="D868" s="3"/>
    </row>
    <row r="869" spans="1:4" x14ac:dyDescent="0.25">
      <c r="A869" s="30"/>
      <c r="B869" s="34" t="str">
        <f t="shared" si="13"/>
        <v/>
      </c>
      <c r="C869" s="3"/>
      <c r="D869" s="3"/>
    </row>
    <row r="870" spans="1:4" x14ac:dyDescent="0.25">
      <c r="A870" s="30"/>
      <c r="B870" s="34" t="str">
        <f t="shared" si="13"/>
        <v/>
      </c>
      <c r="C870" s="3"/>
      <c r="D870" s="3"/>
    </row>
    <row r="871" spans="1:4" x14ac:dyDescent="0.25">
      <c r="A871" s="30"/>
      <c r="B871" s="34" t="str">
        <f t="shared" si="13"/>
        <v/>
      </c>
      <c r="C871" s="3"/>
      <c r="D871" s="3"/>
    </row>
    <row r="872" spans="1:4" x14ac:dyDescent="0.25">
      <c r="A872" s="30"/>
      <c r="B872" s="34" t="str">
        <f t="shared" si="13"/>
        <v/>
      </c>
      <c r="C872" s="3"/>
      <c r="D872" s="3"/>
    </row>
    <row r="873" spans="1:4" x14ac:dyDescent="0.25">
      <c r="A873" s="30"/>
      <c r="B873" s="34" t="str">
        <f t="shared" si="13"/>
        <v/>
      </c>
      <c r="C873" s="3"/>
      <c r="D873" s="3"/>
    </row>
    <row r="874" spans="1:4" x14ac:dyDescent="0.25">
      <c r="A874" s="30"/>
      <c r="B874" s="34" t="str">
        <f t="shared" si="13"/>
        <v/>
      </c>
      <c r="C874" s="3"/>
      <c r="D874" s="3"/>
    </row>
    <row r="875" spans="1:4" x14ac:dyDescent="0.25">
      <c r="A875" s="30"/>
      <c r="B875" s="34" t="str">
        <f t="shared" si="13"/>
        <v/>
      </c>
      <c r="C875" s="3"/>
      <c r="D875" s="3"/>
    </row>
    <row r="876" spans="1:4" x14ac:dyDescent="0.25">
      <c r="A876" s="30"/>
      <c r="B876" s="34" t="str">
        <f t="shared" si="13"/>
        <v/>
      </c>
      <c r="C876" s="3"/>
      <c r="D876" s="3"/>
    </row>
    <row r="877" spans="1:4" x14ac:dyDescent="0.25">
      <c r="A877" s="30"/>
      <c r="B877" s="34" t="str">
        <f t="shared" si="13"/>
        <v/>
      </c>
      <c r="C877" s="3"/>
      <c r="D877" s="3"/>
    </row>
    <row r="878" spans="1:4" x14ac:dyDescent="0.25">
      <c r="A878" s="30"/>
      <c r="B878" s="34" t="str">
        <f t="shared" si="13"/>
        <v/>
      </c>
      <c r="C878" s="3"/>
      <c r="D878" s="3"/>
    </row>
    <row r="879" spans="1:4" x14ac:dyDescent="0.25">
      <c r="A879" s="30"/>
      <c r="B879" s="34" t="str">
        <f t="shared" si="13"/>
        <v/>
      </c>
      <c r="C879" s="3"/>
      <c r="D879" s="3"/>
    </row>
    <row r="880" spans="1:4" x14ac:dyDescent="0.25">
      <c r="A880" s="30"/>
      <c r="B880" s="34" t="str">
        <f t="shared" si="13"/>
        <v/>
      </c>
      <c r="C880" s="3"/>
      <c r="D880" s="3"/>
    </row>
    <row r="881" spans="1:4" x14ac:dyDescent="0.25">
      <c r="A881" s="30"/>
      <c r="B881" s="34" t="str">
        <f t="shared" si="13"/>
        <v/>
      </c>
      <c r="C881" s="3"/>
      <c r="D881" s="3"/>
    </row>
    <row r="882" spans="1:4" x14ac:dyDescent="0.25">
      <c r="A882" s="30"/>
      <c r="B882" s="34" t="str">
        <f t="shared" si="13"/>
        <v/>
      </c>
      <c r="C882" s="3"/>
      <c r="D882" s="3"/>
    </row>
    <row r="883" spans="1:4" x14ac:dyDescent="0.25">
      <c r="A883" s="30"/>
      <c r="B883" s="34" t="str">
        <f t="shared" si="13"/>
        <v/>
      </c>
      <c r="C883" s="3"/>
      <c r="D883" s="3"/>
    </row>
    <row r="884" spans="1:4" x14ac:dyDescent="0.25">
      <c r="A884" s="30"/>
      <c r="B884" s="34" t="str">
        <f t="shared" si="13"/>
        <v/>
      </c>
      <c r="C884" s="3"/>
      <c r="D884" s="3"/>
    </row>
    <row r="885" spans="1:4" x14ac:dyDescent="0.25">
      <c r="A885" s="30"/>
      <c r="B885" s="34" t="str">
        <f t="shared" si="13"/>
        <v/>
      </c>
      <c r="C885" s="3"/>
      <c r="D885" s="3"/>
    </row>
    <row r="886" spans="1:4" x14ac:dyDescent="0.25">
      <c r="A886" s="30"/>
      <c r="B886" s="34" t="str">
        <f t="shared" si="13"/>
        <v/>
      </c>
      <c r="C886" s="3"/>
      <c r="D886" s="3"/>
    </row>
    <row r="887" spans="1:4" x14ac:dyDescent="0.25">
      <c r="A887" s="30"/>
      <c r="B887" s="34" t="str">
        <f t="shared" si="13"/>
        <v/>
      </c>
      <c r="C887" s="3"/>
      <c r="D887" s="3"/>
    </row>
    <row r="888" spans="1:4" x14ac:dyDescent="0.25">
      <c r="A888" s="30"/>
      <c r="B888" s="34" t="str">
        <f t="shared" si="13"/>
        <v/>
      </c>
      <c r="C888" s="3"/>
      <c r="D888" s="3"/>
    </row>
    <row r="889" spans="1:4" x14ac:dyDescent="0.25">
      <c r="A889" s="30"/>
      <c r="B889" s="34" t="str">
        <f t="shared" si="13"/>
        <v/>
      </c>
      <c r="C889" s="3"/>
      <c r="D889" s="3"/>
    </row>
    <row r="890" spans="1:4" x14ac:dyDescent="0.25">
      <c r="A890" s="30"/>
      <c r="B890" s="34" t="str">
        <f t="shared" si="13"/>
        <v/>
      </c>
      <c r="C890" s="3"/>
      <c r="D890" s="3"/>
    </row>
    <row r="891" spans="1:4" x14ac:dyDescent="0.25">
      <c r="A891" s="30"/>
      <c r="B891" s="34" t="str">
        <f t="shared" si="13"/>
        <v/>
      </c>
      <c r="C891" s="3"/>
      <c r="D891" s="3"/>
    </row>
    <row r="892" spans="1:4" x14ac:dyDescent="0.25">
      <c r="A892" s="30"/>
      <c r="B892" s="34" t="str">
        <f t="shared" si="13"/>
        <v/>
      </c>
      <c r="C892" s="3"/>
      <c r="D892" s="3"/>
    </row>
    <row r="893" spans="1:4" x14ac:dyDescent="0.25">
      <c r="A893" s="30"/>
      <c r="B893" s="34" t="str">
        <f t="shared" si="13"/>
        <v/>
      </c>
      <c r="C893" s="3"/>
      <c r="D893" s="3"/>
    </row>
    <row r="894" spans="1:4" x14ac:dyDescent="0.25">
      <c r="A894" s="30"/>
      <c r="B894" s="34" t="str">
        <f t="shared" si="13"/>
        <v/>
      </c>
      <c r="C894" s="3"/>
      <c r="D894" s="3"/>
    </row>
    <row r="895" spans="1:4" x14ac:dyDescent="0.25">
      <c r="A895" s="30"/>
      <c r="B895" s="34" t="str">
        <f t="shared" si="13"/>
        <v/>
      </c>
      <c r="C895" s="3"/>
      <c r="D895" s="3"/>
    </row>
    <row r="896" spans="1:4" x14ac:dyDescent="0.25">
      <c r="A896" s="30"/>
      <c r="B896" s="34" t="str">
        <f t="shared" si="13"/>
        <v/>
      </c>
      <c r="C896" s="3"/>
      <c r="D896" s="3"/>
    </row>
    <row r="897" spans="1:4" x14ac:dyDescent="0.25">
      <c r="A897" s="30"/>
      <c r="B897" s="34" t="str">
        <f t="shared" si="13"/>
        <v/>
      </c>
      <c r="C897" s="3"/>
      <c r="D897" s="3"/>
    </row>
    <row r="898" spans="1:4" x14ac:dyDescent="0.25">
      <c r="A898" s="30"/>
      <c r="B898" s="34" t="str">
        <f t="shared" ref="B898:B961" si="14">IF(D898="","",C898/D898)</f>
        <v/>
      </c>
      <c r="C898" s="3"/>
      <c r="D898" s="3"/>
    </row>
    <row r="899" spans="1:4" x14ac:dyDescent="0.25">
      <c r="A899" s="30"/>
      <c r="B899" s="34" t="str">
        <f t="shared" si="14"/>
        <v/>
      </c>
      <c r="C899" s="3"/>
      <c r="D899" s="3"/>
    </row>
    <row r="900" spans="1:4" x14ac:dyDescent="0.25">
      <c r="A900" s="30"/>
      <c r="B900" s="34" t="str">
        <f t="shared" si="14"/>
        <v/>
      </c>
      <c r="C900" s="3"/>
      <c r="D900" s="3"/>
    </row>
    <row r="901" spans="1:4" x14ac:dyDescent="0.25">
      <c r="A901" s="30"/>
      <c r="B901" s="34" t="str">
        <f t="shared" si="14"/>
        <v/>
      </c>
      <c r="C901" s="3"/>
      <c r="D901" s="3"/>
    </row>
    <row r="902" spans="1:4" x14ac:dyDescent="0.25">
      <c r="A902" s="30"/>
      <c r="B902" s="34" t="str">
        <f t="shared" si="14"/>
        <v/>
      </c>
      <c r="C902" s="3"/>
      <c r="D902" s="3"/>
    </row>
    <row r="903" spans="1:4" x14ac:dyDescent="0.25">
      <c r="A903" s="30"/>
      <c r="B903" s="34" t="str">
        <f t="shared" si="14"/>
        <v/>
      </c>
      <c r="C903" s="3"/>
      <c r="D903" s="3"/>
    </row>
    <row r="904" spans="1:4" x14ac:dyDescent="0.25">
      <c r="A904" s="30"/>
      <c r="B904" s="34" t="str">
        <f t="shared" si="14"/>
        <v/>
      </c>
      <c r="C904" s="3"/>
      <c r="D904" s="3"/>
    </row>
    <row r="905" spans="1:4" x14ac:dyDescent="0.25">
      <c r="A905" s="30"/>
      <c r="B905" s="34" t="str">
        <f t="shared" si="14"/>
        <v/>
      </c>
      <c r="C905" s="3"/>
      <c r="D905" s="3"/>
    </row>
    <row r="906" spans="1:4" x14ac:dyDescent="0.25">
      <c r="A906" s="30"/>
      <c r="B906" s="34" t="str">
        <f t="shared" si="14"/>
        <v/>
      </c>
      <c r="C906" s="3"/>
      <c r="D906" s="3"/>
    </row>
    <row r="907" spans="1:4" x14ac:dyDescent="0.25">
      <c r="A907" s="30"/>
      <c r="B907" s="34" t="str">
        <f t="shared" si="14"/>
        <v/>
      </c>
      <c r="C907" s="3"/>
      <c r="D907" s="3"/>
    </row>
    <row r="908" spans="1:4" x14ac:dyDescent="0.25">
      <c r="A908" s="30"/>
      <c r="B908" s="34" t="str">
        <f t="shared" si="14"/>
        <v/>
      </c>
      <c r="C908" s="3"/>
      <c r="D908" s="3"/>
    </row>
    <row r="909" spans="1:4" x14ac:dyDescent="0.25">
      <c r="A909" s="30"/>
      <c r="B909" s="34" t="str">
        <f t="shared" si="14"/>
        <v/>
      </c>
      <c r="C909" s="3"/>
      <c r="D909" s="3"/>
    </row>
    <row r="910" spans="1:4" x14ac:dyDescent="0.25">
      <c r="A910" s="30"/>
      <c r="B910" s="34" t="str">
        <f t="shared" si="14"/>
        <v/>
      </c>
      <c r="C910" s="3"/>
      <c r="D910" s="3"/>
    </row>
    <row r="911" spans="1:4" x14ac:dyDescent="0.25">
      <c r="A911" s="30"/>
      <c r="B911" s="34" t="str">
        <f t="shared" si="14"/>
        <v/>
      </c>
      <c r="C911" s="3"/>
      <c r="D911" s="3"/>
    </row>
    <row r="912" spans="1:4" x14ac:dyDescent="0.25">
      <c r="A912" s="30"/>
      <c r="B912" s="34" t="str">
        <f t="shared" si="14"/>
        <v/>
      </c>
      <c r="C912" s="3"/>
      <c r="D912" s="3"/>
    </row>
    <row r="913" spans="1:4" x14ac:dyDescent="0.25">
      <c r="A913" s="30"/>
      <c r="B913" s="34" t="str">
        <f t="shared" si="14"/>
        <v/>
      </c>
      <c r="C913" s="3"/>
      <c r="D913" s="3"/>
    </row>
    <row r="914" spans="1:4" x14ac:dyDescent="0.25">
      <c r="A914" s="30"/>
      <c r="B914" s="34" t="str">
        <f t="shared" si="14"/>
        <v/>
      </c>
      <c r="C914" s="3"/>
      <c r="D914" s="3"/>
    </row>
    <row r="915" spans="1:4" x14ac:dyDescent="0.25">
      <c r="A915" s="30"/>
      <c r="B915" s="34" t="str">
        <f t="shared" si="14"/>
        <v/>
      </c>
      <c r="C915" s="3"/>
      <c r="D915" s="3"/>
    </row>
    <row r="916" spans="1:4" x14ac:dyDescent="0.25">
      <c r="A916" s="30"/>
      <c r="B916" s="34" t="str">
        <f t="shared" si="14"/>
        <v/>
      </c>
      <c r="C916" s="3"/>
      <c r="D916" s="3"/>
    </row>
    <row r="917" spans="1:4" x14ac:dyDescent="0.25">
      <c r="A917" s="30"/>
      <c r="B917" s="34" t="str">
        <f t="shared" si="14"/>
        <v/>
      </c>
      <c r="C917" s="3"/>
      <c r="D917" s="3"/>
    </row>
    <row r="918" spans="1:4" x14ac:dyDescent="0.25">
      <c r="A918" s="30"/>
      <c r="B918" s="34" t="str">
        <f t="shared" si="14"/>
        <v/>
      </c>
      <c r="C918" s="3"/>
      <c r="D918" s="3"/>
    </row>
    <row r="919" spans="1:4" x14ac:dyDescent="0.25">
      <c r="A919" s="30"/>
      <c r="B919" s="34" t="str">
        <f t="shared" si="14"/>
        <v/>
      </c>
      <c r="C919" s="3"/>
      <c r="D919" s="3"/>
    </row>
    <row r="920" spans="1:4" x14ac:dyDescent="0.25">
      <c r="A920" s="30"/>
      <c r="B920" s="34" t="str">
        <f t="shared" si="14"/>
        <v/>
      </c>
      <c r="C920" s="3"/>
      <c r="D920" s="3"/>
    </row>
    <row r="921" spans="1:4" x14ac:dyDescent="0.25">
      <c r="A921" s="30"/>
      <c r="B921" s="34" t="str">
        <f t="shared" si="14"/>
        <v/>
      </c>
      <c r="C921" s="3"/>
      <c r="D921" s="3"/>
    </row>
    <row r="922" spans="1:4" x14ac:dyDescent="0.25">
      <c r="A922" s="30"/>
      <c r="B922" s="34" t="str">
        <f t="shared" si="14"/>
        <v/>
      </c>
      <c r="C922" s="3"/>
      <c r="D922" s="3"/>
    </row>
    <row r="923" spans="1:4" x14ac:dyDescent="0.25">
      <c r="A923" s="30"/>
      <c r="B923" s="34" t="str">
        <f t="shared" si="14"/>
        <v/>
      </c>
      <c r="C923" s="3"/>
      <c r="D923" s="3"/>
    </row>
    <row r="924" spans="1:4" x14ac:dyDescent="0.25">
      <c r="A924" s="30"/>
      <c r="B924" s="34" t="str">
        <f t="shared" si="14"/>
        <v/>
      </c>
      <c r="C924" s="3"/>
      <c r="D924" s="3"/>
    </row>
    <row r="925" spans="1:4" x14ac:dyDescent="0.25">
      <c r="A925" s="30"/>
      <c r="B925" s="34" t="str">
        <f t="shared" si="14"/>
        <v/>
      </c>
      <c r="C925" s="3"/>
      <c r="D925" s="3"/>
    </row>
    <row r="926" spans="1:4" x14ac:dyDescent="0.25">
      <c r="A926" s="30"/>
      <c r="B926" s="34" t="str">
        <f t="shared" si="14"/>
        <v/>
      </c>
      <c r="C926" s="3"/>
      <c r="D926" s="3"/>
    </row>
    <row r="927" spans="1:4" x14ac:dyDescent="0.25">
      <c r="A927" s="30"/>
      <c r="B927" s="34" t="str">
        <f t="shared" si="14"/>
        <v/>
      </c>
      <c r="C927" s="3"/>
      <c r="D927" s="3"/>
    </row>
    <row r="928" spans="1:4" x14ac:dyDescent="0.25">
      <c r="A928" s="30"/>
      <c r="B928" s="34" t="str">
        <f t="shared" si="14"/>
        <v/>
      </c>
      <c r="C928" s="3"/>
      <c r="D928" s="3"/>
    </row>
    <row r="929" spans="1:4" x14ac:dyDescent="0.25">
      <c r="A929" s="30"/>
      <c r="B929" s="34" t="str">
        <f t="shared" si="14"/>
        <v/>
      </c>
      <c r="C929" s="3"/>
      <c r="D929" s="3"/>
    </row>
    <row r="930" spans="1:4" x14ac:dyDescent="0.25">
      <c r="A930" s="30"/>
      <c r="B930" s="34" t="str">
        <f t="shared" si="14"/>
        <v/>
      </c>
      <c r="C930" s="3"/>
      <c r="D930" s="3"/>
    </row>
    <row r="931" spans="1:4" x14ac:dyDescent="0.25">
      <c r="A931" s="30"/>
      <c r="B931" s="34" t="str">
        <f t="shared" si="14"/>
        <v/>
      </c>
      <c r="C931" s="3"/>
      <c r="D931" s="3"/>
    </row>
    <row r="932" spans="1:4" x14ac:dyDescent="0.25">
      <c r="A932" s="30"/>
      <c r="B932" s="34" t="str">
        <f t="shared" si="14"/>
        <v/>
      </c>
      <c r="C932" s="3"/>
      <c r="D932" s="3"/>
    </row>
    <row r="933" spans="1:4" x14ac:dyDescent="0.25">
      <c r="A933" s="30"/>
      <c r="B933" s="34" t="str">
        <f t="shared" si="14"/>
        <v/>
      </c>
      <c r="C933" s="3"/>
      <c r="D933" s="3"/>
    </row>
    <row r="934" spans="1:4" x14ac:dyDescent="0.25">
      <c r="A934" s="30"/>
      <c r="B934" s="34" t="str">
        <f t="shared" si="14"/>
        <v/>
      </c>
      <c r="C934" s="3"/>
      <c r="D934" s="3"/>
    </row>
    <row r="935" spans="1:4" x14ac:dyDescent="0.25">
      <c r="A935" s="30"/>
      <c r="B935" s="34" t="str">
        <f t="shared" si="14"/>
        <v/>
      </c>
      <c r="C935" s="3"/>
      <c r="D935" s="3"/>
    </row>
    <row r="936" spans="1:4" x14ac:dyDescent="0.25">
      <c r="A936" s="30"/>
      <c r="B936" s="34" t="str">
        <f t="shared" si="14"/>
        <v/>
      </c>
      <c r="C936" s="3"/>
      <c r="D936" s="3"/>
    </row>
    <row r="937" spans="1:4" x14ac:dyDescent="0.25">
      <c r="A937" s="30"/>
      <c r="B937" s="34" t="str">
        <f t="shared" si="14"/>
        <v/>
      </c>
      <c r="C937" s="3"/>
      <c r="D937" s="3"/>
    </row>
    <row r="938" spans="1:4" x14ac:dyDescent="0.25">
      <c r="A938" s="30"/>
      <c r="B938" s="34" t="str">
        <f t="shared" si="14"/>
        <v/>
      </c>
      <c r="C938" s="3"/>
      <c r="D938" s="3"/>
    </row>
    <row r="939" spans="1:4" x14ac:dyDescent="0.25">
      <c r="A939" s="30"/>
      <c r="B939" s="34" t="str">
        <f t="shared" si="14"/>
        <v/>
      </c>
      <c r="C939" s="3"/>
      <c r="D939" s="3"/>
    </row>
    <row r="940" spans="1:4" x14ac:dyDescent="0.25">
      <c r="A940" s="30"/>
      <c r="B940" s="34" t="str">
        <f t="shared" si="14"/>
        <v/>
      </c>
      <c r="C940" s="3"/>
      <c r="D940" s="3"/>
    </row>
    <row r="941" spans="1:4" x14ac:dyDescent="0.25">
      <c r="A941" s="30"/>
      <c r="B941" s="34" t="str">
        <f t="shared" si="14"/>
        <v/>
      </c>
      <c r="C941" s="3"/>
      <c r="D941" s="3"/>
    </row>
    <row r="942" spans="1:4" x14ac:dyDescent="0.25">
      <c r="A942" s="30"/>
      <c r="B942" s="34" t="str">
        <f t="shared" si="14"/>
        <v/>
      </c>
      <c r="C942" s="3"/>
      <c r="D942" s="3"/>
    </row>
    <row r="943" spans="1:4" x14ac:dyDescent="0.25">
      <c r="A943" s="30"/>
      <c r="B943" s="34" t="str">
        <f t="shared" si="14"/>
        <v/>
      </c>
      <c r="C943" s="3"/>
      <c r="D943" s="3"/>
    </row>
    <row r="944" spans="1:4" x14ac:dyDescent="0.25">
      <c r="A944" s="30"/>
      <c r="B944" s="34" t="str">
        <f t="shared" si="14"/>
        <v/>
      </c>
      <c r="C944" s="3"/>
      <c r="D944" s="3"/>
    </row>
    <row r="945" spans="1:4" x14ac:dyDescent="0.25">
      <c r="A945" s="30"/>
      <c r="B945" s="34" t="str">
        <f t="shared" si="14"/>
        <v/>
      </c>
      <c r="C945" s="3"/>
      <c r="D945" s="3"/>
    </row>
    <row r="946" spans="1:4" x14ac:dyDescent="0.25">
      <c r="A946" s="30"/>
      <c r="B946" s="34" t="str">
        <f t="shared" si="14"/>
        <v/>
      </c>
      <c r="C946" s="3"/>
      <c r="D946" s="3"/>
    </row>
    <row r="947" spans="1:4" x14ac:dyDescent="0.25">
      <c r="A947" s="30"/>
      <c r="B947" s="34" t="str">
        <f t="shared" si="14"/>
        <v/>
      </c>
      <c r="C947" s="3"/>
      <c r="D947" s="3"/>
    </row>
    <row r="948" spans="1:4" x14ac:dyDescent="0.25">
      <c r="A948" s="30"/>
      <c r="B948" s="34" t="str">
        <f t="shared" si="14"/>
        <v/>
      </c>
      <c r="C948" s="3"/>
      <c r="D948" s="3"/>
    </row>
    <row r="949" spans="1:4" x14ac:dyDescent="0.25">
      <c r="A949" s="30"/>
      <c r="B949" s="34" t="str">
        <f t="shared" si="14"/>
        <v/>
      </c>
      <c r="C949" s="3"/>
      <c r="D949" s="3"/>
    </row>
    <row r="950" spans="1:4" x14ac:dyDescent="0.25">
      <c r="A950" s="30"/>
      <c r="B950" s="34" t="str">
        <f t="shared" si="14"/>
        <v/>
      </c>
      <c r="C950" s="3"/>
      <c r="D950" s="3"/>
    </row>
    <row r="951" spans="1:4" x14ac:dyDescent="0.25">
      <c r="A951" s="30"/>
      <c r="B951" s="34" t="str">
        <f t="shared" si="14"/>
        <v/>
      </c>
      <c r="C951" s="3"/>
      <c r="D951" s="3"/>
    </row>
    <row r="952" spans="1:4" x14ac:dyDescent="0.25">
      <c r="A952" s="30"/>
      <c r="B952" s="34" t="str">
        <f t="shared" si="14"/>
        <v/>
      </c>
      <c r="C952" s="3"/>
      <c r="D952" s="3"/>
    </row>
    <row r="953" spans="1:4" x14ac:dyDescent="0.25">
      <c r="A953" s="30"/>
      <c r="B953" s="34" t="str">
        <f t="shared" si="14"/>
        <v/>
      </c>
      <c r="C953" s="3"/>
      <c r="D953" s="3"/>
    </row>
    <row r="954" spans="1:4" x14ac:dyDescent="0.25">
      <c r="A954" s="30"/>
      <c r="B954" s="34" t="str">
        <f t="shared" si="14"/>
        <v/>
      </c>
      <c r="C954" s="3"/>
      <c r="D954" s="3"/>
    </row>
    <row r="955" spans="1:4" x14ac:dyDescent="0.25">
      <c r="A955" s="30"/>
      <c r="B955" s="34" t="str">
        <f t="shared" si="14"/>
        <v/>
      </c>
      <c r="C955" s="3"/>
      <c r="D955" s="3"/>
    </row>
    <row r="956" spans="1:4" x14ac:dyDescent="0.25">
      <c r="A956" s="30"/>
      <c r="B956" s="34" t="str">
        <f t="shared" si="14"/>
        <v/>
      </c>
      <c r="C956" s="3"/>
      <c r="D956" s="3"/>
    </row>
    <row r="957" spans="1:4" x14ac:dyDescent="0.25">
      <c r="A957" s="30"/>
      <c r="B957" s="34" t="str">
        <f t="shared" si="14"/>
        <v/>
      </c>
      <c r="C957" s="3"/>
      <c r="D957" s="3"/>
    </row>
    <row r="958" spans="1:4" x14ac:dyDescent="0.25">
      <c r="A958" s="30"/>
      <c r="B958" s="34" t="str">
        <f t="shared" si="14"/>
        <v/>
      </c>
      <c r="C958" s="3"/>
      <c r="D958" s="3"/>
    </row>
    <row r="959" spans="1:4" x14ac:dyDescent="0.25">
      <c r="A959" s="30"/>
      <c r="B959" s="34" t="str">
        <f t="shared" si="14"/>
        <v/>
      </c>
      <c r="C959" s="3"/>
      <c r="D959" s="3"/>
    </row>
    <row r="960" spans="1:4" x14ac:dyDescent="0.25">
      <c r="A960" s="30"/>
      <c r="B960" s="34" t="str">
        <f t="shared" si="14"/>
        <v/>
      </c>
      <c r="C960" s="3"/>
      <c r="D960" s="3"/>
    </row>
    <row r="961" spans="1:4" x14ac:dyDescent="0.25">
      <c r="A961" s="30"/>
      <c r="B961" s="34" t="str">
        <f t="shared" si="14"/>
        <v/>
      </c>
      <c r="C961" s="3"/>
      <c r="D961" s="3"/>
    </row>
    <row r="962" spans="1:4" x14ac:dyDescent="0.25">
      <c r="A962" s="30"/>
      <c r="B962" s="34" t="str">
        <f t="shared" ref="B962:B1001" si="15">IF(D962="","",C962/D962)</f>
        <v/>
      </c>
      <c r="C962" s="3"/>
      <c r="D962" s="3"/>
    </row>
    <row r="963" spans="1:4" x14ac:dyDescent="0.25">
      <c r="A963" s="30"/>
      <c r="B963" s="34" t="str">
        <f t="shared" si="15"/>
        <v/>
      </c>
      <c r="C963" s="3"/>
      <c r="D963" s="3"/>
    </row>
    <row r="964" spans="1:4" x14ac:dyDescent="0.25">
      <c r="A964" s="30"/>
      <c r="B964" s="34" t="str">
        <f t="shared" si="15"/>
        <v/>
      </c>
      <c r="C964" s="3"/>
      <c r="D964" s="3"/>
    </row>
    <row r="965" spans="1:4" x14ac:dyDescent="0.25">
      <c r="A965" s="30"/>
      <c r="B965" s="34" t="str">
        <f t="shared" si="15"/>
        <v/>
      </c>
      <c r="C965" s="3"/>
      <c r="D965" s="3"/>
    </row>
    <row r="966" spans="1:4" x14ac:dyDescent="0.25">
      <c r="A966" s="30"/>
      <c r="B966" s="34" t="str">
        <f t="shared" si="15"/>
        <v/>
      </c>
      <c r="C966" s="3"/>
      <c r="D966" s="3"/>
    </row>
    <row r="967" spans="1:4" x14ac:dyDescent="0.25">
      <c r="A967" s="30"/>
      <c r="B967" s="34" t="str">
        <f t="shared" si="15"/>
        <v/>
      </c>
      <c r="C967" s="3"/>
      <c r="D967" s="3"/>
    </row>
    <row r="968" spans="1:4" x14ac:dyDescent="0.25">
      <c r="A968" s="30"/>
      <c r="B968" s="34" t="str">
        <f t="shared" si="15"/>
        <v/>
      </c>
      <c r="C968" s="3"/>
      <c r="D968" s="3"/>
    </row>
    <row r="969" spans="1:4" x14ac:dyDescent="0.25">
      <c r="A969" s="30"/>
      <c r="B969" s="34" t="str">
        <f t="shared" si="15"/>
        <v/>
      </c>
      <c r="C969" s="3"/>
      <c r="D969" s="3"/>
    </row>
    <row r="970" spans="1:4" x14ac:dyDescent="0.25">
      <c r="A970" s="30"/>
      <c r="B970" s="34" t="str">
        <f t="shared" si="15"/>
        <v/>
      </c>
      <c r="C970" s="3"/>
      <c r="D970" s="3"/>
    </row>
    <row r="971" spans="1:4" x14ac:dyDescent="0.25">
      <c r="A971" s="30"/>
      <c r="B971" s="34" t="str">
        <f t="shared" si="15"/>
        <v/>
      </c>
      <c r="C971" s="3"/>
      <c r="D971" s="3"/>
    </row>
    <row r="972" spans="1:4" x14ac:dyDescent="0.25">
      <c r="A972" s="30"/>
      <c r="B972" s="34" t="str">
        <f t="shared" si="15"/>
        <v/>
      </c>
      <c r="C972" s="3"/>
      <c r="D972" s="3"/>
    </row>
    <row r="973" spans="1:4" x14ac:dyDescent="0.25">
      <c r="A973" s="30"/>
      <c r="B973" s="34" t="str">
        <f t="shared" si="15"/>
        <v/>
      </c>
      <c r="C973" s="3"/>
      <c r="D973" s="3"/>
    </row>
    <row r="974" spans="1:4" x14ac:dyDescent="0.25">
      <c r="A974" s="30"/>
      <c r="B974" s="34" t="str">
        <f t="shared" si="15"/>
        <v/>
      </c>
      <c r="C974" s="3"/>
      <c r="D974" s="3"/>
    </row>
    <row r="975" spans="1:4" x14ac:dyDescent="0.25">
      <c r="A975" s="30"/>
      <c r="B975" s="34" t="str">
        <f t="shared" si="15"/>
        <v/>
      </c>
      <c r="C975" s="3"/>
      <c r="D975" s="3"/>
    </row>
    <row r="976" spans="1:4" x14ac:dyDescent="0.25">
      <c r="A976" s="30"/>
      <c r="B976" s="34" t="str">
        <f t="shared" si="15"/>
        <v/>
      </c>
      <c r="C976" s="3"/>
      <c r="D976" s="3"/>
    </row>
    <row r="977" spans="1:4" x14ac:dyDescent="0.25">
      <c r="A977" s="30"/>
      <c r="B977" s="34" t="str">
        <f t="shared" si="15"/>
        <v/>
      </c>
      <c r="C977" s="3"/>
      <c r="D977" s="3"/>
    </row>
    <row r="978" spans="1:4" x14ac:dyDescent="0.25">
      <c r="A978" s="30"/>
      <c r="B978" s="34" t="str">
        <f t="shared" si="15"/>
        <v/>
      </c>
      <c r="C978" s="3"/>
      <c r="D978" s="3"/>
    </row>
    <row r="979" spans="1:4" x14ac:dyDescent="0.25">
      <c r="A979" s="30"/>
      <c r="B979" s="34" t="str">
        <f t="shared" si="15"/>
        <v/>
      </c>
      <c r="C979" s="3"/>
      <c r="D979" s="3"/>
    </row>
    <row r="980" spans="1:4" x14ac:dyDescent="0.25">
      <c r="A980" s="30"/>
      <c r="B980" s="34" t="str">
        <f t="shared" si="15"/>
        <v/>
      </c>
      <c r="C980" s="3"/>
      <c r="D980" s="3"/>
    </row>
    <row r="981" spans="1:4" x14ac:dyDescent="0.25">
      <c r="A981" s="30"/>
      <c r="B981" s="34" t="str">
        <f t="shared" si="15"/>
        <v/>
      </c>
      <c r="C981" s="3"/>
      <c r="D981" s="3"/>
    </row>
    <row r="982" spans="1:4" x14ac:dyDescent="0.25">
      <c r="A982" s="30"/>
      <c r="B982" s="34" t="str">
        <f t="shared" si="15"/>
        <v/>
      </c>
      <c r="C982" s="3"/>
      <c r="D982" s="3"/>
    </row>
    <row r="983" spans="1:4" x14ac:dyDescent="0.25">
      <c r="A983" s="30"/>
      <c r="B983" s="34" t="str">
        <f t="shared" si="15"/>
        <v/>
      </c>
      <c r="C983" s="3"/>
      <c r="D983" s="3"/>
    </row>
    <row r="984" spans="1:4" x14ac:dyDescent="0.25">
      <c r="A984" s="30"/>
      <c r="B984" s="34" t="str">
        <f t="shared" si="15"/>
        <v/>
      </c>
      <c r="C984" s="3"/>
      <c r="D984" s="3"/>
    </row>
    <row r="985" spans="1:4" x14ac:dyDescent="0.25">
      <c r="A985" s="30"/>
      <c r="B985" s="34" t="str">
        <f t="shared" si="15"/>
        <v/>
      </c>
      <c r="C985" s="3"/>
      <c r="D985" s="3"/>
    </row>
    <row r="986" spans="1:4" x14ac:dyDescent="0.25">
      <c r="A986" s="30"/>
      <c r="B986" s="34" t="str">
        <f t="shared" si="15"/>
        <v/>
      </c>
      <c r="C986" s="3"/>
      <c r="D986" s="3"/>
    </row>
    <row r="987" spans="1:4" x14ac:dyDescent="0.25">
      <c r="A987" s="30"/>
      <c r="B987" s="34" t="str">
        <f t="shared" si="15"/>
        <v/>
      </c>
      <c r="C987" s="3"/>
      <c r="D987" s="3"/>
    </row>
    <row r="988" spans="1:4" x14ac:dyDescent="0.25">
      <c r="A988" s="30"/>
      <c r="B988" s="34" t="str">
        <f t="shared" si="15"/>
        <v/>
      </c>
      <c r="C988" s="3"/>
      <c r="D988" s="3"/>
    </row>
    <row r="989" spans="1:4" x14ac:dyDescent="0.25">
      <c r="A989" s="30"/>
      <c r="B989" s="34" t="str">
        <f t="shared" si="15"/>
        <v/>
      </c>
      <c r="C989" s="3"/>
      <c r="D989" s="3"/>
    </row>
    <row r="990" spans="1:4" x14ac:dyDescent="0.25">
      <c r="A990" s="30"/>
      <c r="B990" s="34" t="str">
        <f t="shared" si="15"/>
        <v/>
      </c>
      <c r="C990" s="3"/>
      <c r="D990" s="3"/>
    </row>
    <row r="991" spans="1:4" x14ac:dyDescent="0.25">
      <c r="A991" s="30"/>
      <c r="B991" s="34" t="str">
        <f t="shared" si="15"/>
        <v/>
      </c>
      <c r="C991" s="3"/>
      <c r="D991" s="3"/>
    </row>
    <row r="992" spans="1:4" x14ac:dyDescent="0.25">
      <c r="A992" s="30"/>
      <c r="B992" s="34" t="str">
        <f t="shared" si="15"/>
        <v/>
      </c>
      <c r="C992" s="3"/>
      <c r="D992" s="3"/>
    </row>
    <row r="993" spans="1:4" x14ac:dyDescent="0.25">
      <c r="A993" s="30"/>
      <c r="B993" s="34" t="str">
        <f t="shared" si="15"/>
        <v/>
      </c>
      <c r="C993" s="3"/>
      <c r="D993" s="3"/>
    </row>
    <row r="994" spans="1:4" x14ac:dyDescent="0.25">
      <c r="A994" s="30"/>
      <c r="B994" s="34" t="str">
        <f t="shared" si="15"/>
        <v/>
      </c>
      <c r="C994" s="3"/>
      <c r="D994" s="3"/>
    </row>
    <row r="995" spans="1:4" x14ac:dyDescent="0.25">
      <c r="A995" s="30"/>
      <c r="B995" s="34" t="str">
        <f t="shared" si="15"/>
        <v/>
      </c>
      <c r="C995" s="3"/>
      <c r="D995" s="3"/>
    </row>
    <row r="996" spans="1:4" x14ac:dyDescent="0.25">
      <c r="A996" s="30"/>
      <c r="B996" s="34" t="str">
        <f t="shared" si="15"/>
        <v/>
      </c>
      <c r="C996" s="3"/>
      <c r="D996" s="3"/>
    </row>
    <row r="997" spans="1:4" x14ac:dyDescent="0.25">
      <c r="A997" s="30"/>
      <c r="B997" s="34" t="str">
        <f t="shared" si="15"/>
        <v/>
      </c>
      <c r="C997" s="3"/>
      <c r="D997" s="3"/>
    </row>
    <row r="998" spans="1:4" x14ac:dyDescent="0.25">
      <c r="A998" s="30"/>
      <c r="B998" s="34" t="str">
        <f t="shared" si="15"/>
        <v/>
      </c>
      <c r="C998" s="3"/>
      <c r="D998" s="3"/>
    </row>
    <row r="999" spans="1:4" x14ac:dyDescent="0.25">
      <c r="A999" s="30"/>
      <c r="B999" s="34" t="str">
        <f t="shared" si="15"/>
        <v/>
      </c>
      <c r="C999" s="3"/>
      <c r="D999" s="3"/>
    </row>
    <row r="1000" spans="1:4" x14ac:dyDescent="0.25">
      <c r="A1000" s="30"/>
      <c r="B1000" s="34" t="str">
        <f t="shared" si="15"/>
        <v/>
      </c>
      <c r="C1000" s="3"/>
      <c r="D1000" s="3"/>
    </row>
    <row r="1001" spans="1:4" x14ac:dyDescent="0.25">
      <c r="A1001" s="30"/>
      <c r="B1001" s="34" t="str">
        <f t="shared" si="15"/>
        <v/>
      </c>
      <c r="C1001" s="3"/>
      <c r="D1001" s="3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1001"/>
  <sheetViews>
    <sheetView workbookViewId="0">
      <selection activeCell="E1" sqref="E1"/>
    </sheetView>
  </sheetViews>
  <sheetFormatPr defaultRowHeight="13.2" x14ac:dyDescent="0.25"/>
  <cols>
    <col min="1" max="1" width="13.44140625" customWidth="1"/>
    <col min="2" max="2" width="13.88671875" customWidth="1"/>
    <col min="3" max="3" width="10.88671875" customWidth="1"/>
    <col min="4" max="6" width="11.44140625" customWidth="1"/>
    <col min="7" max="7" width="2.109375" customWidth="1"/>
    <col min="8" max="8" width="29.6640625" bestFit="1" customWidth="1"/>
    <col min="9" max="9" width="21" customWidth="1"/>
  </cols>
  <sheetData>
    <row r="1" spans="1:15" s="10" customFormat="1" ht="26.4" x14ac:dyDescent="0.25">
      <c r="A1" s="9" t="str">
        <f>'P Chart Data'!A1</f>
        <v>X-Axis (Date, etc)</v>
      </c>
      <c r="B1" s="9" t="str">
        <f>'P Chart Data'!B1</f>
        <v>Proportion</v>
      </c>
      <c r="C1" s="9" t="str">
        <f>'P Chart Data'!D1</f>
        <v>Sample Size</v>
      </c>
      <c r="D1" s="7" t="s">
        <v>116</v>
      </c>
      <c r="E1" s="7" t="s">
        <v>117</v>
      </c>
      <c r="F1" s="7" t="s">
        <v>118</v>
      </c>
      <c r="H1" s="7" t="s">
        <v>13</v>
      </c>
      <c r="I1" s="7" t="s">
        <v>16</v>
      </c>
      <c r="J1" s="7" t="s">
        <v>14</v>
      </c>
      <c r="L1" s="8"/>
      <c r="M1" s="7" t="s">
        <v>82</v>
      </c>
      <c r="N1" s="7" t="s">
        <v>83</v>
      </c>
      <c r="O1" s="9" t="s">
        <v>96</v>
      </c>
    </row>
    <row r="2" spans="1:15" x14ac:dyDescent="0.25">
      <c r="A2" s="2" t="str">
        <f>IF('P Chart Data'!A2="","",'P Chart Data'!A2)</f>
        <v/>
      </c>
      <c r="B2" s="6" t="str">
        <f>IF('P Chart Data'!B2="","",'P Chart Data'!B2)</f>
        <v/>
      </c>
      <c r="C2" s="6" t="str">
        <f>IF('P Chart Data'!D2="","",'P Chart Data'!D2)</f>
        <v/>
      </c>
      <c r="D2" s="6" t="str">
        <f t="shared" ref="D2:D65" si="0">IF($C2="","",$E2+3*($E2*(1-$E2)/$C2)^0.5)</f>
        <v/>
      </c>
      <c r="E2" s="6" t="str">
        <f t="shared" ref="E2:E65" si="1">IF(C2="","",$J$3)</f>
        <v/>
      </c>
      <c r="F2" s="6" t="str">
        <f t="shared" ref="F2:F65" si="2">IF($C2="","",$E2-3*($E2*(1-$E2)/$C2)^0.5)</f>
        <v/>
      </c>
      <c r="H2" s="11" t="s">
        <v>15</v>
      </c>
      <c r="I2" s="11" t="s">
        <v>116</v>
      </c>
      <c r="J2" s="12" t="str">
        <f>IF($J$3="","",$J$3+3*$J$8)</f>
        <v/>
      </c>
      <c r="L2" s="7" t="s">
        <v>119</v>
      </c>
      <c r="M2" s="21" t="s">
        <v>90</v>
      </c>
      <c r="N2" s="22">
        <v>2</v>
      </c>
      <c r="O2" s="27" t="str">
        <f>CONCATENATE(M2,N2)</f>
        <v>B2</v>
      </c>
    </row>
    <row r="3" spans="1:15" x14ac:dyDescent="0.25">
      <c r="A3" s="2" t="str">
        <f>IF('P Chart Data'!A3="","",'P Chart Data'!A3)</f>
        <v/>
      </c>
      <c r="B3" s="6" t="str">
        <f>IF('P Chart Data'!B3="","",'P Chart Data'!B3)</f>
        <v/>
      </c>
      <c r="C3" s="6" t="str">
        <f>IF('P Chart Data'!D3="","",'P Chart Data'!D3)</f>
        <v/>
      </c>
      <c r="D3" s="6" t="str">
        <f t="shared" si="0"/>
        <v/>
      </c>
      <c r="E3" s="6" t="str">
        <f t="shared" si="1"/>
        <v/>
      </c>
      <c r="F3" s="6" t="str">
        <f t="shared" si="2"/>
        <v/>
      </c>
      <c r="H3" s="11" t="s">
        <v>18</v>
      </c>
      <c r="I3" s="11" t="s">
        <v>117</v>
      </c>
      <c r="J3" s="12" t="str">
        <f>IF((ISERR(AVERAGE(B2:B1001)))=TRUE,"",AVERAGE(B2:B1001))</f>
        <v/>
      </c>
      <c r="L3" s="7" t="s">
        <v>120</v>
      </c>
      <c r="M3" s="23" t="s">
        <v>90</v>
      </c>
      <c r="N3" s="24">
        <f>1001-COUNTIF(A2:A1001,"")</f>
        <v>1</v>
      </c>
      <c r="O3" s="28" t="str">
        <f>CONCATENATE(M3,N3)</f>
        <v>B1</v>
      </c>
    </row>
    <row r="4" spans="1:15" x14ac:dyDescent="0.25">
      <c r="A4" s="2" t="str">
        <f>IF('P Chart Data'!A4="","",'P Chart Data'!A4)</f>
        <v/>
      </c>
      <c r="B4" s="6" t="str">
        <f>IF('P Chart Data'!B4="","",'P Chart Data'!B4)</f>
        <v/>
      </c>
      <c r="C4" s="6" t="str">
        <f>IF('P Chart Data'!D4="","",'P Chart Data'!D4)</f>
        <v/>
      </c>
      <c r="D4" s="6" t="str">
        <f t="shared" si="0"/>
        <v/>
      </c>
      <c r="E4" s="6" t="str">
        <f t="shared" si="1"/>
        <v/>
      </c>
      <c r="F4" s="6" t="str">
        <f t="shared" si="2"/>
        <v/>
      </c>
      <c r="H4" s="11" t="s">
        <v>19</v>
      </c>
      <c r="I4" s="11" t="s">
        <v>118</v>
      </c>
      <c r="J4" s="12" t="str">
        <f>IF($J$3="","",$J$3-3*$J$8)</f>
        <v/>
      </c>
      <c r="L4" s="7"/>
      <c r="M4" s="23"/>
      <c r="N4" s="24"/>
      <c r="O4" s="28"/>
    </row>
    <row r="5" spans="1:15" x14ac:dyDescent="0.25">
      <c r="A5" s="2" t="str">
        <f>IF('P Chart Data'!A5="","",'P Chart Data'!A5)</f>
        <v/>
      </c>
      <c r="B5" s="6" t="str">
        <f>IF('P Chart Data'!B5="","",'P Chart Data'!B5)</f>
        <v/>
      </c>
      <c r="C5" s="6" t="str">
        <f>IF('P Chart Data'!D5="","",'P Chart Data'!D5)</f>
        <v/>
      </c>
      <c r="D5" s="6" t="str">
        <f t="shared" si="0"/>
        <v/>
      </c>
      <c r="E5" s="6" t="str">
        <f t="shared" si="1"/>
        <v/>
      </c>
      <c r="F5" s="6" t="str">
        <f t="shared" si="2"/>
        <v/>
      </c>
      <c r="H5" s="11"/>
      <c r="I5" s="11"/>
      <c r="J5" s="11"/>
      <c r="L5" s="7"/>
      <c r="M5" s="25"/>
      <c r="N5" s="26"/>
      <c r="O5" s="29"/>
    </row>
    <row r="6" spans="1:15" x14ac:dyDescent="0.25">
      <c r="A6" s="2" t="str">
        <f>IF('P Chart Data'!A6="","",'P Chart Data'!A6)</f>
        <v/>
      </c>
      <c r="B6" s="6" t="str">
        <f>IF('P Chart Data'!B6="","",'P Chart Data'!B6)</f>
        <v/>
      </c>
      <c r="C6" s="6" t="str">
        <f>IF('P Chart Data'!D6="","",'P Chart Data'!D6)</f>
        <v/>
      </c>
      <c r="D6" s="6" t="str">
        <f t="shared" si="0"/>
        <v/>
      </c>
      <c r="E6" s="6" t="str">
        <f t="shared" si="1"/>
        <v/>
      </c>
      <c r="F6" s="6" t="str">
        <f t="shared" si="2"/>
        <v/>
      </c>
      <c r="H6" s="11"/>
      <c r="I6" s="11"/>
      <c r="J6" s="11"/>
    </row>
    <row r="7" spans="1:15" x14ac:dyDescent="0.25">
      <c r="A7" s="2" t="str">
        <f>IF('P Chart Data'!A7="","",'P Chart Data'!A7)</f>
        <v/>
      </c>
      <c r="B7" s="6" t="str">
        <f>IF('P Chart Data'!B7="","",'P Chart Data'!B7)</f>
        <v/>
      </c>
      <c r="C7" s="6" t="str">
        <f>IF('P Chart Data'!D7="","",'P Chart Data'!D7)</f>
        <v/>
      </c>
      <c r="D7" s="6" t="str">
        <f t="shared" si="0"/>
        <v/>
      </c>
      <c r="E7" s="6" t="str">
        <f t="shared" si="1"/>
        <v/>
      </c>
      <c r="F7" s="6" t="str">
        <f t="shared" si="2"/>
        <v/>
      </c>
      <c r="H7" s="11" t="s">
        <v>121</v>
      </c>
      <c r="I7" s="11" t="s">
        <v>122</v>
      </c>
      <c r="J7" s="12" t="str">
        <f>IF(J3="","",MEDIAN(C2:C1001))</f>
        <v/>
      </c>
    </row>
    <row r="8" spans="1:15" x14ac:dyDescent="0.25">
      <c r="A8" s="2" t="str">
        <f>IF('P Chart Data'!A8="","",'P Chart Data'!A8)</f>
        <v/>
      </c>
      <c r="B8" s="6" t="str">
        <f>IF('P Chart Data'!B8="","",'P Chart Data'!B8)</f>
        <v/>
      </c>
      <c r="C8" s="6" t="str">
        <f>IF('P Chart Data'!D8="","",'P Chart Data'!D8)</f>
        <v/>
      </c>
      <c r="D8" s="6" t="str">
        <f t="shared" si="0"/>
        <v/>
      </c>
      <c r="E8" s="6" t="str">
        <f t="shared" si="1"/>
        <v/>
      </c>
      <c r="F8" s="6" t="str">
        <f t="shared" si="2"/>
        <v/>
      </c>
      <c r="H8" s="11" t="s">
        <v>31</v>
      </c>
      <c r="I8" s="11" t="s">
        <v>32</v>
      </c>
      <c r="J8" s="12" t="str">
        <f>IF(J3="","",(J3*(1-J3)/J7)^0.5)</f>
        <v/>
      </c>
    </row>
    <row r="9" spans="1:15" x14ac:dyDescent="0.25">
      <c r="A9" s="2" t="str">
        <f>IF('P Chart Data'!A9="","",'P Chart Data'!A9)</f>
        <v/>
      </c>
      <c r="B9" s="6" t="str">
        <f>IF('P Chart Data'!B9="","",'P Chart Data'!B9)</f>
        <v/>
      </c>
      <c r="C9" s="6" t="str">
        <f>IF('P Chart Data'!D9="","",'P Chart Data'!D9)</f>
        <v/>
      </c>
      <c r="D9" s="6" t="str">
        <f t="shared" si="0"/>
        <v/>
      </c>
      <c r="E9" s="6" t="str">
        <f t="shared" si="1"/>
        <v/>
      </c>
      <c r="F9" s="6" t="str">
        <f t="shared" si="2"/>
        <v/>
      </c>
    </row>
    <row r="10" spans="1:15" x14ac:dyDescent="0.25">
      <c r="A10" s="2" t="str">
        <f>IF('P Chart Data'!A10="","",'P Chart Data'!A10)</f>
        <v/>
      </c>
      <c r="B10" s="6" t="str">
        <f>IF('P Chart Data'!B10="","",'P Chart Data'!B10)</f>
        <v/>
      </c>
      <c r="C10" s="6" t="str">
        <f>IF('P Chart Data'!D10="","",'P Chart Data'!D10)</f>
        <v/>
      </c>
      <c r="D10" s="6" t="str">
        <f t="shared" si="0"/>
        <v/>
      </c>
      <c r="E10" s="6" t="str">
        <f t="shared" si="1"/>
        <v/>
      </c>
      <c r="F10" s="6" t="str">
        <f t="shared" si="2"/>
        <v/>
      </c>
    </row>
    <row r="11" spans="1:15" x14ac:dyDescent="0.25">
      <c r="A11" s="2" t="str">
        <f>IF('P Chart Data'!A11="","",'P Chart Data'!A11)</f>
        <v/>
      </c>
      <c r="B11" s="6" t="str">
        <f>IF('P Chart Data'!B11="","",'P Chart Data'!B11)</f>
        <v/>
      </c>
      <c r="C11" s="6" t="str">
        <f>IF('P Chart Data'!D11="","",'P Chart Data'!D11)</f>
        <v/>
      </c>
      <c r="D11" s="6" t="str">
        <f t="shared" si="0"/>
        <v/>
      </c>
      <c r="E11" s="6" t="str">
        <f t="shared" si="1"/>
        <v/>
      </c>
      <c r="F11" s="6" t="str">
        <f t="shared" si="2"/>
        <v/>
      </c>
    </row>
    <row r="12" spans="1:15" x14ac:dyDescent="0.25">
      <c r="A12" s="2" t="str">
        <f>IF('P Chart Data'!A12="","",'P Chart Data'!A12)</f>
        <v/>
      </c>
      <c r="B12" s="6" t="str">
        <f>IF('P Chart Data'!B12="","",'P Chart Data'!B12)</f>
        <v/>
      </c>
      <c r="C12" s="6" t="str">
        <f>IF('P Chart Data'!D12="","",'P Chart Data'!D12)</f>
        <v/>
      </c>
      <c r="D12" s="6" t="str">
        <f t="shared" si="0"/>
        <v/>
      </c>
      <c r="E12" s="6" t="str">
        <f t="shared" si="1"/>
        <v/>
      </c>
      <c r="F12" s="6" t="str">
        <f t="shared" si="2"/>
        <v/>
      </c>
    </row>
    <row r="13" spans="1:15" x14ac:dyDescent="0.25">
      <c r="A13" s="2" t="str">
        <f>IF('P Chart Data'!A13="","",'P Chart Data'!A13)</f>
        <v/>
      </c>
      <c r="B13" s="6" t="str">
        <f>IF('P Chart Data'!B13="","",'P Chart Data'!B13)</f>
        <v/>
      </c>
      <c r="C13" s="6" t="str">
        <f>IF('P Chart Data'!D13="","",'P Chart Data'!D13)</f>
        <v/>
      </c>
      <c r="D13" s="6" t="str">
        <f t="shared" si="0"/>
        <v/>
      </c>
      <c r="E13" s="6" t="str">
        <f t="shared" si="1"/>
        <v/>
      </c>
      <c r="F13" s="6" t="str">
        <f t="shared" si="2"/>
        <v/>
      </c>
    </row>
    <row r="14" spans="1:15" x14ac:dyDescent="0.25">
      <c r="A14" s="2" t="str">
        <f>IF('P Chart Data'!A14="","",'P Chart Data'!A14)</f>
        <v/>
      </c>
      <c r="B14" s="6" t="str">
        <f>IF('P Chart Data'!B14="","",'P Chart Data'!B14)</f>
        <v/>
      </c>
      <c r="C14" s="6" t="str">
        <f>IF('P Chart Data'!D14="","",'P Chart Data'!D14)</f>
        <v/>
      </c>
      <c r="D14" s="6" t="str">
        <f t="shared" si="0"/>
        <v/>
      </c>
      <c r="E14" s="6" t="str">
        <f t="shared" si="1"/>
        <v/>
      </c>
      <c r="F14" s="6" t="str">
        <f t="shared" si="2"/>
        <v/>
      </c>
    </row>
    <row r="15" spans="1:15" x14ac:dyDescent="0.25">
      <c r="A15" s="2" t="str">
        <f>IF('P Chart Data'!A15="","",'P Chart Data'!A15)</f>
        <v/>
      </c>
      <c r="B15" s="6" t="str">
        <f>IF('P Chart Data'!B15="","",'P Chart Data'!B15)</f>
        <v/>
      </c>
      <c r="C15" s="6" t="str">
        <f>IF('P Chart Data'!D15="","",'P Chart Data'!D15)</f>
        <v/>
      </c>
      <c r="D15" s="6" t="str">
        <f t="shared" si="0"/>
        <v/>
      </c>
      <c r="E15" s="6" t="str">
        <f t="shared" si="1"/>
        <v/>
      </c>
      <c r="F15" s="6" t="str">
        <f t="shared" si="2"/>
        <v/>
      </c>
    </row>
    <row r="16" spans="1:15" x14ac:dyDescent="0.25">
      <c r="A16" s="2" t="str">
        <f>IF('P Chart Data'!A16="","",'P Chart Data'!A16)</f>
        <v/>
      </c>
      <c r="B16" s="6" t="str">
        <f>IF('P Chart Data'!B16="","",'P Chart Data'!B16)</f>
        <v/>
      </c>
      <c r="C16" s="6" t="str">
        <f>IF('P Chart Data'!D16="","",'P Chart Data'!D16)</f>
        <v/>
      </c>
      <c r="D16" s="6" t="str">
        <f t="shared" si="0"/>
        <v/>
      </c>
      <c r="E16" s="6" t="str">
        <f t="shared" si="1"/>
        <v/>
      </c>
      <c r="F16" s="6" t="str">
        <f t="shared" si="2"/>
        <v/>
      </c>
    </row>
    <row r="17" spans="1:6" x14ac:dyDescent="0.25">
      <c r="A17" s="2" t="str">
        <f>IF('P Chart Data'!A17="","",'P Chart Data'!A17)</f>
        <v/>
      </c>
      <c r="B17" s="6" t="str">
        <f>IF('P Chart Data'!B17="","",'P Chart Data'!B17)</f>
        <v/>
      </c>
      <c r="C17" s="6" t="str">
        <f>IF('P Chart Data'!D17="","",'P Chart Data'!D17)</f>
        <v/>
      </c>
      <c r="D17" s="6" t="str">
        <f t="shared" si="0"/>
        <v/>
      </c>
      <c r="E17" s="6" t="str">
        <f t="shared" si="1"/>
        <v/>
      </c>
      <c r="F17" s="6" t="str">
        <f t="shared" si="2"/>
        <v/>
      </c>
    </row>
    <row r="18" spans="1:6" x14ac:dyDescent="0.25">
      <c r="A18" s="2" t="str">
        <f>IF('P Chart Data'!A18="","",'P Chart Data'!A18)</f>
        <v/>
      </c>
      <c r="B18" s="6" t="str">
        <f>IF('P Chart Data'!B18="","",'P Chart Data'!B18)</f>
        <v/>
      </c>
      <c r="C18" s="6" t="str">
        <f>IF('P Chart Data'!D18="","",'P Chart Data'!D18)</f>
        <v/>
      </c>
      <c r="D18" s="6" t="str">
        <f t="shared" si="0"/>
        <v/>
      </c>
      <c r="E18" s="6" t="str">
        <f t="shared" si="1"/>
        <v/>
      </c>
      <c r="F18" s="6" t="str">
        <f t="shared" si="2"/>
        <v/>
      </c>
    </row>
    <row r="19" spans="1:6" x14ac:dyDescent="0.25">
      <c r="A19" s="2" t="str">
        <f>IF('P Chart Data'!A19="","",'P Chart Data'!A19)</f>
        <v/>
      </c>
      <c r="B19" s="6" t="str">
        <f>IF('P Chart Data'!B19="","",'P Chart Data'!B19)</f>
        <v/>
      </c>
      <c r="C19" s="6" t="str">
        <f>IF('P Chart Data'!D19="","",'P Chart Data'!D19)</f>
        <v/>
      </c>
      <c r="D19" s="6" t="str">
        <f t="shared" si="0"/>
        <v/>
      </c>
      <c r="E19" s="6" t="str">
        <f t="shared" si="1"/>
        <v/>
      </c>
      <c r="F19" s="6" t="str">
        <f t="shared" si="2"/>
        <v/>
      </c>
    </row>
    <row r="20" spans="1:6" x14ac:dyDescent="0.25">
      <c r="A20" s="2" t="str">
        <f>IF('P Chart Data'!A20="","",'P Chart Data'!A20)</f>
        <v/>
      </c>
      <c r="B20" s="6" t="str">
        <f>IF('P Chart Data'!B20="","",'P Chart Data'!B20)</f>
        <v/>
      </c>
      <c r="C20" s="6" t="str">
        <f>IF('P Chart Data'!D20="","",'P Chart Data'!D20)</f>
        <v/>
      </c>
      <c r="D20" s="6" t="str">
        <f t="shared" si="0"/>
        <v/>
      </c>
      <c r="E20" s="6" t="str">
        <f t="shared" si="1"/>
        <v/>
      </c>
      <c r="F20" s="6" t="str">
        <f t="shared" si="2"/>
        <v/>
      </c>
    </row>
    <row r="21" spans="1:6" x14ac:dyDescent="0.25">
      <c r="A21" s="2" t="str">
        <f>IF('P Chart Data'!A21="","",'P Chart Data'!A21)</f>
        <v/>
      </c>
      <c r="B21" s="6" t="str">
        <f>IF('P Chart Data'!B21="","",'P Chart Data'!B21)</f>
        <v/>
      </c>
      <c r="C21" s="6" t="str">
        <f>IF('P Chart Data'!D21="","",'P Chart Data'!D21)</f>
        <v/>
      </c>
      <c r="D21" s="6" t="str">
        <f t="shared" si="0"/>
        <v/>
      </c>
      <c r="E21" s="6" t="str">
        <f t="shared" si="1"/>
        <v/>
      </c>
      <c r="F21" s="6" t="str">
        <f t="shared" si="2"/>
        <v/>
      </c>
    </row>
    <row r="22" spans="1:6" x14ac:dyDescent="0.25">
      <c r="A22" s="2" t="str">
        <f>IF('P Chart Data'!A22="","",'P Chart Data'!A22)</f>
        <v/>
      </c>
      <c r="B22" s="6" t="str">
        <f>IF('P Chart Data'!B22="","",'P Chart Data'!B22)</f>
        <v/>
      </c>
      <c r="C22" s="6" t="str">
        <f>IF('P Chart Data'!D22="","",'P Chart Data'!D22)</f>
        <v/>
      </c>
      <c r="D22" s="6" t="str">
        <f t="shared" si="0"/>
        <v/>
      </c>
      <c r="E22" s="6" t="str">
        <f t="shared" si="1"/>
        <v/>
      </c>
      <c r="F22" s="6" t="str">
        <f t="shared" si="2"/>
        <v/>
      </c>
    </row>
    <row r="23" spans="1:6" x14ac:dyDescent="0.25">
      <c r="A23" s="2" t="str">
        <f>IF('P Chart Data'!A23="","",'P Chart Data'!A23)</f>
        <v/>
      </c>
      <c r="B23" s="6" t="str">
        <f>IF('P Chart Data'!B23="","",'P Chart Data'!B23)</f>
        <v/>
      </c>
      <c r="C23" s="6" t="str">
        <f>IF('P Chart Data'!D23="","",'P Chart Data'!D23)</f>
        <v/>
      </c>
      <c r="D23" s="6" t="str">
        <f t="shared" si="0"/>
        <v/>
      </c>
      <c r="E23" s="6" t="str">
        <f t="shared" si="1"/>
        <v/>
      </c>
      <c r="F23" s="6" t="str">
        <f t="shared" si="2"/>
        <v/>
      </c>
    </row>
    <row r="24" spans="1:6" x14ac:dyDescent="0.25">
      <c r="A24" s="2" t="str">
        <f>IF('P Chart Data'!A24="","",'P Chart Data'!A24)</f>
        <v/>
      </c>
      <c r="B24" s="6" t="str">
        <f>IF('P Chart Data'!B24="","",'P Chart Data'!B24)</f>
        <v/>
      </c>
      <c r="C24" s="6" t="str">
        <f>IF('P Chart Data'!D24="","",'P Chart Data'!D24)</f>
        <v/>
      </c>
      <c r="D24" s="6" t="str">
        <f t="shared" si="0"/>
        <v/>
      </c>
      <c r="E24" s="6" t="str">
        <f t="shared" si="1"/>
        <v/>
      </c>
      <c r="F24" s="6" t="str">
        <f t="shared" si="2"/>
        <v/>
      </c>
    </row>
    <row r="25" spans="1:6" x14ac:dyDescent="0.25">
      <c r="A25" s="2" t="str">
        <f>IF('P Chart Data'!A25="","",'P Chart Data'!A25)</f>
        <v/>
      </c>
      <c r="B25" s="6" t="str">
        <f>IF('P Chart Data'!B25="","",'P Chart Data'!B25)</f>
        <v/>
      </c>
      <c r="C25" s="6" t="str">
        <f>IF('P Chart Data'!D25="","",'P Chart Data'!D25)</f>
        <v/>
      </c>
      <c r="D25" s="6" t="str">
        <f t="shared" si="0"/>
        <v/>
      </c>
      <c r="E25" s="6" t="str">
        <f t="shared" si="1"/>
        <v/>
      </c>
      <c r="F25" s="6" t="str">
        <f t="shared" si="2"/>
        <v/>
      </c>
    </row>
    <row r="26" spans="1:6" x14ac:dyDescent="0.25">
      <c r="A26" s="2" t="str">
        <f>IF('P Chart Data'!A26="","",'P Chart Data'!A26)</f>
        <v/>
      </c>
      <c r="B26" s="6" t="str">
        <f>IF('P Chart Data'!B26="","",'P Chart Data'!B26)</f>
        <v/>
      </c>
      <c r="C26" s="6" t="str">
        <f>IF('P Chart Data'!D26="","",'P Chart Data'!D26)</f>
        <v/>
      </c>
      <c r="D26" s="6" t="str">
        <f t="shared" si="0"/>
        <v/>
      </c>
      <c r="E26" s="6" t="str">
        <f t="shared" si="1"/>
        <v/>
      </c>
      <c r="F26" s="6" t="str">
        <f t="shared" si="2"/>
        <v/>
      </c>
    </row>
    <row r="27" spans="1:6" x14ac:dyDescent="0.25">
      <c r="A27" s="2" t="str">
        <f>IF('P Chart Data'!A27="","",'P Chart Data'!A27)</f>
        <v/>
      </c>
      <c r="B27" s="6" t="str">
        <f>IF('P Chart Data'!B27="","",'P Chart Data'!B27)</f>
        <v/>
      </c>
      <c r="C27" s="6" t="str">
        <f>IF('P Chart Data'!D27="","",'P Chart Data'!D27)</f>
        <v/>
      </c>
      <c r="D27" s="6" t="str">
        <f t="shared" si="0"/>
        <v/>
      </c>
      <c r="E27" s="6" t="str">
        <f t="shared" si="1"/>
        <v/>
      </c>
      <c r="F27" s="6" t="str">
        <f t="shared" si="2"/>
        <v/>
      </c>
    </row>
    <row r="28" spans="1:6" x14ac:dyDescent="0.25">
      <c r="A28" s="2" t="str">
        <f>IF('P Chart Data'!A28="","",'P Chart Data'!A28)</f>
        <v/>
      </c>
      <c r="B28" s="6" t="str">
        <f>IF('P Chart Data'!B28="","",'P Chart Data'!B28)</f>
        <v/>
      </c>
      <c r="C28" s="6" t="str">
        <f>IF('P Chart Data'!D28="","",'P Chart Data'!D28)</f>
        <v/>
      </c>
      <c r="D28" s="6" t="str">
        <f t="shared" si="0"/>
        <v/>
      </c>
      <c r="E28" s="6" t="str">
        <f t="shared" si="1"/>
        <v/>
      </c>
      <c r="F28" s="6" t="str">
        <f t="shared" si="2"/>
        <v/>
      </c>
    </row>
    <row r="29" spans="1:6" x14ac:dyDescent="0.25">
      <c r="A29" s="2" t="str">
        <f>IF('P Chart Data'!A29="","",'P Chart Data'!A29)</f>
        <v/>
      </c>
      <c r="B29" s="6" t="str">
        <f>IF('P Chart Data'!B29="","",'P Chart Data'!B29)</f>
        <v/>
      </c>
      <c r="C29" s="6" t="str">
        <f>IF('P Chart Data'!D29="","",'P Chart Data'!D29)</f>
        <v/>
      </c>
      <c r="D29" s="6" t="str">
        <f t="shared" si="0"/>
        <v/>
      </c>
      <c r="E29" s="6" t="str">
        <f t="shared" si="1"/>
        <v/>
      </c>
      <c r="F29" s="6" t="str">
        <f t="shared" si="2"/>
        <v/>
      </c>
    </row>
    <row r="30" spans="1:6" x14ac:dyDescent="0.25">
      <c r="A30" s="2" t="str">
        <f>IF('P Chart Data'!A30="","",'P Chart Data'!A30)</f>
        <v/>
      </c>
      <c r="B30" s="6" t="str">
        <f>IF('P Chart Data'!B30="","",'P Chart Data'!B30)</f>
        <v/>
      </c>
      <c r="C30" s="6" t="str">
        <f>IF('P Chart Data'!D30="","",'P Chart Data'!D30)</f>
        <v/>
      </c>
      <c r="D30" s="6" t="str">
        <f t="shared" si="0"/>
        <v/>
      </c>
      <c r="E30" s="6" t="str">
        <f t="shared" si="1"/>
        <v/>
      </c>
      <c r="F30" s="6" t="str">
        <f t="shared" si="2"/>
        <v/>
      </c>
    </row>
    <row r="31" spans="1:6" x14ac:dyDescent="0.25">
      <c r="A31" s="2" t="str">
        <f>IF('P Chart Data'!A31="","",'P Chart Data'!A31)</f>
        <v/>
      </c>
      <c r="B31" s="6" t="str">
        <f>IF('P Chart Data'!B31="","",'P Chart Data'!B31)</f>
        <v/>
      </c>
      <c r="C31" s="6" t="str">
        <f>IF('P Chart Data'!D31="","",'P Chart Data'!D31)</f>
        <v/>
      </c>
      <c r="D31" s="6" t="str">
        <f t="shared" si="0"/>
        <v/>
      </c>
      <c r="E31" s="6" t="str">
        <f t="shared" si="1"/>
        <v/>
      </c>
      <c r="F31" s="6" t="str">
        <f t="shared" si="2"/>
        <v/>
      </c>
    </row>
    <row r="32" spans="1:6" x14ac:dyDescent="0.25">
      <c r="A32" s="2" t="str">
        <f>IF('P Chart Data'!A32="","",'P Chart Data'!A32)</f>
        <v/>
      </c>
      <c r="B32" s="6" t="str">
        <f>IF('P Chart Data'!B32="","",'P Chart Data'!B32)</f>
        <v/>
      </c>
      <c r="C32" s="6" t="str">
        <f>IF('P Chart Data'!D32="","",'P Chart Data'!D32)</f>
        <v/>
      </c>
      <c r="D32" s="6" t="str">
        <f t="shared" si="0"/>
        <v/>
      </c>
      <c r="E32" s="6" t="str">
        <f t="shared" si="1"/>
        <v/>
      </c>
      <c r="F32" s="6" t="str">
        <f t="shared" si="2"/>
        <v/>
      </c>
    </row>
    <row r="33" spans="1:6" x14ac:dyDescent="0.25">
      <c r="A33" s="2" t="str">
        <f>IF('P Chart Data'!A33="","",'P Chart Data'!A33)</f>
        <v/>
      </c>
      <c r="B33" s="6" t="str">
        <f>IF('P Chart Data'!B33="","",'P Chart Data'!B33)</f>
        <v/>
      </c>
      <c r="C33" s="6" t="str">
        <f>IF('P Chart Data'!D33="","",'P Chart Data'!D33)</f>
        <v/>
      </c>
      <c r="D33" s="6" t="str">
        <f t="shared" si="0"/>
        <v/>
      </c>
      <c r="E33" s="6" t="str">
        <f t="shared" si="1"/>
        <v/>
      </c>
      <c r="F33" s="6" t="str">
        <f t="shared" si="2"/>
        <v/>
      </c>
    </row>
    <row r="34" spans="1:6" x14ac:dyDescent="0.25">
      <c r="A34" s="2" t="str">
        <f>IF('P Chart Data'!A34="","",'P Chart Data'!A34)</f>
        <v/>
      </c>
      <c r="B34" s="6" t="str">
        <f>IF('P Chart Data'!B34="","",'P Chart Data'!B34)</f>
        <v/>
      </c>
      <c r="C34" s="6" t="str">
        <f>IF('P Chart Data'!D34="","",'P Chart Data'!D34)</f>
        <v/>
      </c>
      <c r="D34" s="6" t="str">
        <f t="shared" si="0"/>
        <v/>
      </c>
      <c r="E34" s="6" t="str">
        <f t="shared" si="1"/>
        <v/>
      </c>
      <c r="F34" s="6" t="str">
        <f t="shared" si="2"/>
        <v/>
      </c>
    </row>
    <row r="35" spans="1:6" x14ac:dyDescent="0.25">
      <c r="A35" s="2" t="str">
        <f>IF('P Chart Data'!A35="","",'P Chart Data'!A35)</f>
        <v/>
      </c>
      <c r="B35" s="6" t="str">
        <f>IF('P Chart Data'!B35="","",'P Chart Data'!B35)</f>
        <v/>
      </c>
      <c r="C35" s="6" t="str">
        <f>IF('P Chart Data'!D35="","",'P Chart Data'!D35)</f>
        <v/>
      </c>
      <c r="D35" s="6" t="str">
        <f t="shared" si="0"/>
        <v/>
      </c>
      <c r="E35" s="6" t="str">
        <f t="shared" si="1"/>
        <v/>
      </c>
      <c r="F35" s="6" t="str">
        <f t="shared" si="2"/>
        <v/>
      </c>
    </row>
    <row r="36" spans="1:6" x14ac:dyDescent="0.25">
      <c r="A36" s="2" t="str">
        <f>IF('P Chart Data'!A36="","",'P Chart Data'!A36)</f>
        <v/>
      </c>
      <c r="B36" s="6" t="str">
        <f>IF('P Chart Data'!B36="","",'P Chart Data'!B36)</f>
        <v/>
      </c>
      <c r="C36" s="6" t="str">
        <f>IF('P Chart Data'!D36="","",'P Chart Data'!D36)</f>
        <v/>
      </c>
      <c r="D36" s="6" t="str">
        <f t="shared" si="0"/>
        <v/>
      </c>
      <c r="E36" s="6" t="str">
        <f t="shared" si="1"/>
        <v/>
      </c>
      <c r="F36" s="6" t="str">
        <f t="shared" si="2"/>
        <v/>
      </c>
    </row>
    <row r="37" spans="1:6" x14ac:dyDescent="0.25">
      <c r="A37" s="2" t="str">
        <f>IF('P Chart Data'!A37="","",'P Chart Data'!A37)</f>
        <v/>
      </c>
      <c r="B37" s="6" t="str">
        <f>IF('P Chart Data'!B37="","",'P Chart Data'!B37)</f>
        <v/>
      </c>
      <c r="C37" s="6" t="str">
        <f>IF('P Chart Data'!D37="","",'P Chart Data'!D37)</f>
        <v/>
      </c>
      <c r="D37" s="6" t="str">
        <f t="shared" si="0"/>
        <v/>
      </c>
      <c r="E37" s="6" t="str">
        <f t="shared" si="1"/>
        <v/>
      </c>
      <c r="F37" s="6" t="str">
        <f t="shared" si="2"/>
        <v/>
      </c>
    </row>
    <row r="38" spans="1:6" x14ac:dyDescent="0.25">
      <c r="A38" s="2" t="str">
        <f>IF('P Chart Data'!A38="","",'P Chart Data'!A38)</f>
        <v/>
      </c>
      <c r="B38" s="6" t="str">
        <f>IF('P Chart Data'!B38="","",'P Chart Data'!B38)</f>
        <v/>
      </c>
      <c r="C38" s="6" t="str">
        <f>IF('P Chart Data'!D38="","",'P Chart Data'!D38)</f>
        <v/>
      </c>
      <c r="D38" s="6" t="str">
        <f t="shared" si="0"/>
        <v/>
      </c>
      <c r="E38" s="6" t="str">
        <f t="shared" si="1"/>
        <v/>
      </c>
      <c r="F38" s="6" t="str">
        <f t="shared" si="2"/>
        <v/>
      </c>
    </row>
    <row r="39" spans="1:6" x14ac:dyDescent="0.25">
      <c r="A39" s="2" t="str">
        <f>IF('P Chart Data'!A39="","",'P Chart Data'!A39)</f>
        <v/>
      </c>
      <c r="B39" s="6" t="str">
        <f>IF('P Chart Data'!B39="","",'P Chart Data'!B39)</f>
        <v/>
      </c>
      <c r="C39" s="6" t="str">
        <f>IF('P Chart Data'!D39="","",'P Chart Data'!D39)</f>
        <v/>
      </c>
      <c r="D39" s="6" t="str">
        <f t="shared" si="0"/>
        <v/>
      </c>
      <c r="E39" s="6" t="str">
        <f t="shared" si="1"/>
        <v/>
      </c>
      <c r="F39" s="6" t="str">
        <f t="shared" si="2"/>
        <v/>
      </c>
    </row>
    <row r="40" spans="1:6" x14ac:dyDescent="0.25">
      <c r="A40" s="2" t="str">
        <f>IF('P Chart Data'!A40="","",'P Chart Data'!A40)</f>
        <v/>
      </c>
      <c r="B40" s="6" t="str">
        <f>IF('P Chart Data'!B40="","",'P Chart Data'!B40)</f>
        <v/>
      </c>
      <c r="C40" s="6" t="str">
        <f>IF('P Chart Data'!D40="","",'P Chart Data'!D40)</f>
        <v/>
      </c>
      <c r="D40" s="6" t="str">
        <f t="shared" si="0"/>
        <v/>
      </c>
      <c r="E40" s="6" t="str">
        <f t="shared" si="1"/>
        <v/>
      </c>
      <c r="F40" s="6" t="str">
        <f t="shared" si="2"/>
        <v/>
      </c>
    </row>
    <row r="41" spans="1:6" x14ac:dyDescent="0.25">
      <c r="A41" s="2" t="str">
        <f>IF('P Chart Data'!A41="","",'P Chart Data'!A41)</f>
        <v/>
      </c>
      <c r="B41" s="6" t="str">
        <f>IF('P Chart Data'!B41="","",'P Chart Data'!B41)</f>
        <v/>
      </c>
      <c r="C41" s="6" t="str">
        <f>IF('P Chart Data'!D41="","",'P Chart Data'!D41)</f>
        <v/>
      </c>
      <c r="D41" s="6" t="str">
        <f t="shared" si="0"/>
        <v/>
      </c>
      <c r="E41" s="6" t="str">
        <f t="shared" si="1"/>
        <v/>
      </c>
      <c r="F41" s="6" t="str">
        <f t="shared" si="2"/>
        <v/>
      </c>
    </row>
    <row r="42" spans="1:6" x14ac:dyDescent="0.25">
      <c r="A42" s="2" t="str">
        <f>IF('P Chart Data'!A42="","",'P Chart Data'!A42)</f>
        <v/>
      </c>
      <c r="B42" s="6" t="str">
        <f>IF('P Chart Data'!B42="","",'P Chart Data'!B42)</f>
        <v/>
      </c>
      <c r="C42" s="6" t="str">
        <f>IF('P Chart Data'!D42="","",'P Chart Data'!D42)</f>
        <v/>
      </c>
      <c r="D42" s="6" t="str">
        <f t="shared" si="0"/>
        <v/>
      </c>
      <c r="E42" s="6" t="str">
        <f t="shared" si="1"/>
        <v/>
      </c>
      <c r="F42" s="6" t="str">
        <f t="shared" si="2"/>
        <v/>
      </c>
    </row>
    <row r="43" spans="1:6" x14ac:dyDescent="0.25">
      <c r="A43" s="2" t="str">
        <f>IF('P Chart Data'!A43="","",'P Chart Data'!A43)</f>
        <v/>
      </c>
      <c r="B43" s="6" t="str">
        <f>IF('P Chart Data'!B43="","",'P Chart Data'!B43)</f>
        <v/>
      </c>
      <c r="C43" s="6" t="str">
        <f>IF('P Chart Data'!D43="","",'P Chart Data'!D43)</f>
        <v/>
      </c>
      <c r="D43" s="6" t="str">
        <f t="shared" si="0"/>
        <v/>
      </c>
      <c r="E43" s="6" t="str">
        <f t="shared" si="1"/>
        <v/>
      </c>
      <c r="F43" s="6" t="str">
        <f t="shared" si="2"/>
        <v/>
      </c>
    </row>
    <row r="44" spans="1:6" x14ac:dyDescent="0.25">
      <c r="A44" s="2" t="str">
        <f>IF('P Chart Data'!A44="","",'P Chart Data'!A44)</f>
        <v/>
      </c>
      <c r="B44" s="6" t="str">
        <f>IF('P Chart Data'!B44="","",'P Chart Data'!B44)</f>
        <v/>
      </c>
      <c r="C44" s="6" t="str">
        <f>IF('P Chart Data'!D44="","",'P Chart Data'!D44)</f>
        <v/>
      </c>
      <c r="D44" s="6" t="str">
        <f t="shared" si="0"/>
        <v/>
      </c>
      <c r="E44" s="6" t="str">
        <f t="shared" si="1"/>
        <v/>
      </c>
      <c r="F44" s="6" t="str">
        <f t="shared" si="2"/>
        <v/>
      </c>
    </row>
    <row r="45" spans="1:6" x14ac:dyDescent="0.25">
      <c r="A45" s="2" t="str">
        <f>IF('P Chart Data'!A45="","",'P Chart Data'!A45)</f>
        <v/>
      </c>
      <c r="B45" s="6" t="str">
        <f>IF('P Chart Data'!B45="","",'P Chart Data'!B45)</f>
        <v/>
      </c>
      <c r="C45" s="6" t="str">
        <f>IF('P Chart Data'!D45="","",'P Chart Data'!D45)</f>
        <v/>
      </c>
      <c r="D45" s="6" t="str">
        <f t="shared" si="0"/>
        <v/>
      </c>
      <c r="E45" s="6" t="str">
        <f t="shared" si="1"/>
        <v/>
      </c>
      <c r="F45" s="6" t="str">
        <f t="shared" si="2"/>
        <v/>
      </c>
    </row>
    <row r="46" spans="1:6" x14ac:dyDescent="0.25">
      <c r="A46" s="2" t="str">
        <f>IF('P Chart Data'!A46="","",'P Chart Data'!A46)</f>
        <v/>
      </c>
      <c r="B46" s="6" t="str">
        <f>IF('P Chart Data'!B46="","",'P Chart Data'!B46)</f>
        <v/>
      </c>
      <c r="C46" s="6" t="str">
        <f>IF('P Chart Data'!D46="","",'P Chart Data'!D46)</f>
        <v/>
      </c>
      <c r="D46" s="6" t="str">
        <f t="shared" si="0"/>
        <v/>
      </c>
      <c r="E46" s="6" t="str">
        <f t="shared" si="1"/>
        <v/>
      </c>
      <c r="F46" s="6" t="str">
        <f t="shared" si="2"/>
        <v/>
      </c>
    </row>
    <row r="47" spans="1:6" x14ac:dyDescent="0.25">
      <c r="A47" s="2" t="str">
        <f>IF('P Chart Data'!A47="","",'P Chart Data'!A47)</f>
        <v/>
      </c>
      <c r="B47" s="6" t="str">
        <f>IF('P Chart Data'!B47="","",'P Chart Data'!B47)</f>
        <v/>
      </c>
      <c r="C47" s="6" t="str">
        <f>IF('P Chart Data'!D47="","",'P Chart Data'!D47)</f>
        <v/>
      </c>
      <c r="D47" s="6" t="str">
        <f t="shared" si="0"/>
        <v/>
      </c>
      <c r="E47" s="6" t="str">
        <f t="shared" si="1"/>
        <v/>
      </c>
      <c r="F47" s="6" t="str">
        <f t="shared" si="2"/>
        <v/>
      </c>
    </row>
    <row r="48" spans="1:6" x14ac:dyDescent="0.25">
      <c r="A48" s="2" t="str">
        <f>IF('P Chart Data'!A48="","",'P Chart Data'!A48)</f>
        <v/>
      </c>
      <c r="B48" s="6" t="str">
        <f>IF('P Chart Data'!B48="","",'P Chart Data'!B48)</f>
        <v/>
      </c>
      <c r="C48" s="6" t="str">
        <f>IF('P Chart Data'!D48="","",'P Chart Data'!D48)</f>
        <v/>
      </c>
      <c r="D48" s="6" t="str">
        <f t="shared" si="0"/>
        <v/>
      </c>
      <c r="E48" s="6" t="str">
        <f t="shared" si="1"/>
        <v/>
      </c>
      <c r="F48" s="6" t="str">
        <f t="shared" si="2"/>
        <v/>
      </c>
    </row>
    <row r="49" spans="1:6" x14ac:dyDescent="0.25">
      <c r="A49" s="2" t="str">
        <f>IF('P Chart Data'!A49="","",'P Chart Data'!A49)</f>
        <v/>
      </c>
      <c r="B49" s="6" t="str">
        <f>IF('P Chart Data'!B49="","",'P Chart Data'!B49)</f>
        <v/>
      </c>
      <c r="C49" s="6" t="str">
        <f>IF('P Chart Data'!D49="","",'P Chart Data'!D49)</f>
        <v/>
      </c>
      <c r="D49" s="6" t="str">
        <f t="shared" si="0"/>
        <v/>
      </c>
      <c r="E49" s="6" t="str">
        <f t="shared" si="1"/>
        <v/>
      </c>
      <c r="F49" s="6" t="str">
        <f t="shared" si="2"/>
        <v/>
      </c>
    </row>
    <row r="50" spans="1:6" x14ac:dyDescent="0.25">
      <c r="A50" s="2" t="str">
        <f>IF('P Chart Data'!A50="","",'P Chart Data'!A50)</f>
        <v/>
      </c>
      <c r="B50" s="6" t="str">
        <f>IF('P Chart Data'!B50="","",'P Chart Data'!B50)</f>
        <v/>
      </c>
      <c r="C50" s="6" t="str">
        <f>IF('P Chart Data'!D50="","",'P Chart Data'!D50)</f>
        <v/>
      </c>
      <c r="D50" s="6" t="str">
        <f t="shared" si="0"/>
        <v/>
      </c>
      <c r="E50" s="6" t="str">
        <f t="shared" si="1"/>
        <v/>
      </c>
      <c r="F50" s="6" t="str">
        <f t="shared" si="2"/>
        <v/>
      </c>
    </row>
    <row r="51" spans="1:6" x14ac:dyDescent="0.25">
      <c r="A51" s="2" t="str">
        <f>IF('P Chart Data'!A51="","",'P Chart Data'!A51)</f>
        <v/>
      </c>
      <c r="B51" s="6" t="str">
        <f>IF('P Chart Data'!B51="","",'P Chart Data'!B51)</f>
        <v/>
      </c>
      <c r="C51" s="6" t="str">
        <f>IF('P Chart Data'!D51="","",'P Chart Data'!D51)</f>
        <v/>
      </c>
      <c r="D51" s="6" t="str">
        <f t="shared" si="0"/>
        <v/>
      </c>
      <c r="E51" s="6" t="str">
        <f t="shared" si="1"/>
        <v/>
      </c>
      <c r="F51" s="6" t="str">
        <f t="shared" si="2"/>
        <v/>
      </c>
    </row>
    <row r="52" spans="1:6" x14ac:dyDescent="0.25">
      <c r="A52" s="2" t="str">
        <f>IF('P Chart Data'!A52="","",'P Chart Data'!A52)</f>
        <v/>
      </c>
      <c r="B52" s="6" t="str">
        <f>IF('P Chart Data'!B52="","",'P Chart Data'!B52)</f>
        <v/>
      </c>
      <c r="C52" s="6" t="str">
        <f>IF('P Chart Data'!D52="","",'P Chart Data'!D52)</f>
        <v/>
      </c>
      <c r="D52" s="6" t="str">
        <f t="shared" si="0"/>
        <v/>
      </c>
      <c r="E52" s="6" t="str">
        <f t="shared" si="1"/>
        <v/>
      </c>
      <c r="F52" s="6" t="str">
        <f t="shared" si="2"/>
        <v/>
      </c>
    </row>
    <row r="53" spans="1:6" x14ac:dyDescent="0.25">
      <c r="A53" s="2" t="str">
        <f>IF('P Chart Data'!A53="","",'P Chart Data'!A53)</f>
        <v/>
      </c>
      <c r="B53" s="6" t="str">
        <f>IF('P Chart Data'!B53="","",'P Chart Data'!B53)</f>
        <v/>
      </c>
      <c r="C53" s="6" t="str">
        <f>IF('P Chart Data'!D53="","",'P Chart Data'!D53)</f>
        <v/>
      </c>
      <c r="D53" s="6" t="str">
        <f t="shared" si="0"/>
        <v/>
      </c>
      <c r="E53" s="6" t="str">
        <f t="shared" si="1"/>
        <v/>
      </c>
      <c r="F53" s="6" t="str">
        <f t="shared" si="2"/>
        <v/>
      </c>
    </row>
    <row r="54" spans="1:6" x14ac:dyDescent="0.25">
      <c r="A54" s="2" t="str">
        <f>IF('P Chart Data'!A54="","",'P Chart Data'!A54)</f>
        <v/>
      </c>
      <c r="B54" s="6" t="str">
        <f>IF('P Chart Data'!B54="","",'P Chart Data'!B54)</f>
        <v/>
      </c>
      <c r="C54" s="6" t="str">
        <f>IF('P Chart Data'!D54="","",'P Chart Data'!D54)</f>
        <v/>
      </c>
      <c r="D54" s="6" t="str">
        <f t="shared" si="0"/>
        <v/>
      </c>
      <c r="E54" s="6" t="str">
        <f t="shared" si="1"/>
        <v/>
      </c>
      <c r="F54" s="6" t="str">
        <f t="shared" si="2"/>
        <v/>
      </c>
    </row>
    <row r="55" spans="1:6" x14ac:dyDescent="0.25">
      <c r="A55" s="2" t="str">
        <f>IF('P Chart Data'!A55="","",'P Chart Data'!A55)</f>
        <v/>
      </c>
      <c r="B55" s="6" t="str">
        <f>IF('P Chart Data'!B55="","",'P Chart Data'!B55)</f>
        <v/>
      </c>
      <c r="C55" s="6" t="str">
        <f>IF('P Chart Data'!D55="","",'P Chart Data'!D55)</f>
        <v/>
      </c>
      <c r="D55" s="6" t="str">
        <f t="shared" si="0"/>
        <v/>
      </c>
      <c r="E55" s="6" t="str">
        <f t="shared" si="1"/>
        <v/>
      </c>
      <c r="F55" s="6" t="str">
        <f t="shared" si="2"/>
        <v/>
      </c>
    </row>
    <row r="56" spans="1:6" x14ac:dyDescent="0.25">
      <c r="A56" s="2" t="str">
        <f>IF('P Chart Data'!A56="","",'P Chart Data'!A56)</f>
        <v/>
      </c>
      <c r="B56" s="6" t="str">
        <f>IF('P Chart Data'!B56="","",'P Chart Data'!B56)</f>
        <v/>
      </c>
      <c r="C56" s="6" t="str">
        <f>IF('P Chart Data'!D56="","",'P Chart Data'!D56)</f>
        <v/>
      </c>
      <c r="D56" s="6" t="str">
        <f t="shared" si="0"/>
        <v/>
      </c>
      <c r="E56" s="6" t="str">
        <f t="shared" si="1"/>
        <v/>
      </c>
      <c r="F56" s="6" t="str">
        <f t="shared" si="2"/>
        <v/>
      </c>
    </row>
    <row r="57" spans="1:6" x14ac:dyDescent="0.25">
      <c r="A57" s="2" t="str">
        <f>IF('P Chart Data'!A57="","",'P Chart Data'!A57)</f>
        <v/>
      </c>
      <c r="B57" s="6" t="str">
        <f>IF('P Chart Data'!B57="","",'P Chart Data'!B57)</f>
        <v/>
      </c>
      <c r="C57" s="6" t="str">
        <f>IF('P Chart Data'!D57="","",'P Chart Data'!D57)</f>
        <v/>
      </c>
      <c r="D57" s="6" t="str">
        <f t="shared" si="0"/>
        <v/>
      </c>
      <c r="E57" s="6" t="str">
        <f t="shared" si="1"/>
        <v/>
      </c>
      <c r="F57" s="6" t="str">
        <f t="shared" si="2"/>
        <v/>
      </c>
    </row>
    <row r="58" spans="1:6" x14ac:dyDescent="0.25">
      <c r="A58" s="2" t="str">
        <f>IF('P Chart Data'!A58="","",'P Chart Data'!A58)</f>
        <v/>
      </c>
      <c r="B58" s="6" t="str">
        <f>IF('P Chart Data'!B58="","",'P Chart Data'!B58)</f>
        <v/>
      </c>
      <c r="C58" s="6" t="str">
        <f>IF('P Chart Data'!D58="","",'P Chart Data'!D58)</f>
        <v/>
      </c>
      <c r="D58" s="6" t="str">
        <f t="shared" si="0"/>
        <v/>
      </c>
      <c r="E58" s="6" t="str">
        <f t="shared" si="1"/>
        <v/>
      </c>
      <c r="F58" s="6" t="str">
        <f t="shared" si="2"/>
        <v/>
      </c>
    </row>
    <row r="59" spans="1:6" x14ac:dyDescent="0.25">
      <c r="A59" s="2" t="str">
        <f>IF('P Chart Data'!A59="","",'P Chart Data'!A59)</f>
        <v/>
      </c>
      <c r="B59" s="6" t="str">
        <f>IF('P Chart Data'!B59="","",'P Chart Data'!B59)</f>
        <v/>
      </c>
      <c r="C59" s="6" t="str">
        <f>IF('P Chart Data'!D59="","",'P Chart Data'!D59)</f>
        <v/>
      </c>
      <c r="D59" s="6" t="str">
        <f t="shared" si="0"/>
        <v/>
      </c>
      <c r="E59" s="6" t="str">
        <f t="shared" si="1"/>
        <v/>
      </c>
      <c r="F59" s="6" t="str">
        <f t="shared" si="2"/>
        <v/>
      </c>
    </row>
    <row r="60" spans="1:6" x14ac:dyDescent="0.25">
      <c r="A60" s="2" t="str">
        <f>IF('P Chart Data'!A60="","",'P Chart Data'!A60)</f>
        <v/>
      </c>
      <c r="B60" s="6" t="str">
        <f>IF('P Chart Data'!B60="","",'P Chart Data'!B60)</f>
        <v/>
      </c>
      <c r="C60" s="6" t="str">
        <f>IF('P Chart Data'!D60="","",'P Chart Data'!D60)</f>
        <v/>
      </c>
      <c r="D60" s="6" t="str">
        <f t="shared" si="0"/>
        <v/>
      </c>
      <c r="E60" s="6" t="str">
        <f t="shared" si="1"/>
        <v/>
      </c>
      <c r="F60" s="6" t="str">
        <f t="shared" si="2"/>
        <v/>
      </c>
    </row>
    <row r="61" spans="1:6" x14ac:dyDescent="0.25">
      <c r="A61" s="2" t="str">
        <f>IF('P Chart Data'!A61="","",'P Chart Data'!A61)</f>
        <v/>
      </c>
      <c r="B61" s="6" t="str">
        <f>IF('P Chart Data'!B61="","",'P Chart Data'!B61)</f>
        <v/>
      </c>
      <c r="C61" s="6" t="str">
        <f>IF('P Chart Data'!D61="","",'P Chart Data'!D61)</f>
        <v/>
      </c>
      <c r="D61" s="6" t="str">
        <f t="shared" si="0"/>
        <v/>
      </c>
      <c r="E61" s="6" t="str">
        <f t="shared" si="1"/>
        <v/>
      </c>
      <c r="F61" s="6" t="str">
        <f t="shared" si="2"/>
        <v/>
      </c>
    </row>
    <row r="62" spans="1:6" x14ac:dyDescent="0.25">
      <c r="A62" s="2" t="str">
        <f>IF('P Chart Data'!A62="","",'P Chart Data'!A62)</f>
        <v/>
      </c>
      <c r="B62" s="6" t="str">
        <f>IF('P Chart Data'!B62="","",'P Chart Data'!B62)</f>
        <v/>
      </c>
      <c r="C62" s="6" t="str">
        <f>IF('P Chart Data'!D62="","",'P Chart Data'!D62)</f>
        <v/>
      </c>
      <c r="D62" s="6" t="str">
        <f t="shared" si="0"/>
        <v/>
      </c>
      <c r="E62" s="6" t="str">
        <f t="shared" si="1"/>
        <v/>
      </c>
      <c r="F62" s="6" t="str">
        <f t="shared" si="2"/>
        <v/>
      </c>
    </row>
    <row r="63" spans="1:6" x14ac:dyDescent="0.25">
      <c r="A63" s="2" t="str">
        <f>IF('P Chart Data'!A63="","",'P Chart Data'!A63)</f>
        <v/>
      </c>
      <c r="B63" s="6" t="str">
        <f>IF('P Chart Data'!B63="","",'P Chart Data'!B63)</f>
        <v/>
      </c>
      <c r="C63" s="6" t="str">
        <f>IF('P Chart Data'!D63="","",'P Chart Data'!D63)</f>
        <v/>
      </c>
      <c r="D63" s="6" t="str">
        <f t="shared" si="0"/>
        <v/>
      </c>
      <c r="E63" s="6" t="str">
        <f t="shared" si="1"/>
        <v/>
      </c>
      <c r="F63" s="6" t="str">
        <f t="shared" si="2"/>
        <v/>
      </c>
    </row>
    <row r="64" spans="1:6" x14ac:dyDescent="0.25">
      <c r="A64" s="2" t="str">
        <f>IF('P Chart Data'!A64="","",'P Chart Data'!A64)</f>
        <v/>
      </c>
      <c r="B64" s="6" t="str">
        <f>IF('P Chart Data'!B64="","",'P Chart Data'!B64)</f>
        <v/>
      </c>
      <c r="C64" s="6" t="str">
        <f>IF('P Chart Data'!D64="","",'P Chart Data'!D64)</f>
        <v/>
      </c>
      <c r="D64" s="6" t="str">
        <f t="shared" si="0"/>
        <v/>
      </c>
      <c r="E64" s="6" t="str">
        <f t="shared" si="1"/>
        <v/>
      </c>
      <c r="F64" s="6" t="str">
        <f t="shared" si="2"/>
        <v/>
      </c>
    </row>
    <row r="65" spans="1:6" x14ac:dyDescent="0.25">
      <c r="A65" s="2" t="str">
        <f>IF('P Chart Data'!A65="","",'P Chart Data'!A65)</f>
        <v/>
      </c>
      <c r="B65" s="6" t="str">
        <f>IF('P Chart Data'!B65="","",'P Chart Data'!B65)</f>
        <v/>
      </c>
      <c r="C65" s="6" t="str">
        <f>IF('P Chart Data'!D65="","",'P Chart Data'!D65)</f>
        <v/>
      </c>
      <c r="D65" s="6" t="str">
        <f t="shared" si="0"/>
        <v/>
      </c>
      <c r="E65" s="6" t="str">
        <f t="shared" si="1"/>
        <v/>
      </c>
      <c r="F65" s="6" t="str">
        <f t="shared" si="2"/>
        <v/>
      </c>
    </row>
    <row r="66" spans="1:6" x14ac:dyDescent="0.25">
      <c r="A66" s="2" t="str">
        <f>IF('P Chart Data'!A66="","",'P Chart Data'!A66)</f>
        <v/>
      </c>
      <c r="B66" s="6" t="str">
        <f>IF('P Chart Data'!B66="","",'P Chart Data'!B66)</f>
        <v/>
      </c>
      <c r="C66" s="6" t="str">
        <f>IF('P Chart Data'!D66="","",'P Chart Data'!D66)</f>
        <v/>
      </c>
      <c r="D66" s="6" t="str">
        <f t="shared" ref="D66:D129" si="3">IF($C66="","",$E66+3*($E66*(1-$E66)/$C66)^0.5)</f>
        <v/>
      </c>
      <c r="E66" s="6" t="str">
        <f t="shared" ref="E66:E129" si="4">IF(C66="","",$J$3)</f>
        <v/>
      </c>
      <c r="F66" s="6" t="str">
        <f t="shared" ref="F66:F129" si="5">IF($C66="","",$E66-3*($E66*(1-$E66)/$C66)^0.5)</f>
        <v/>
      </c>
    </row>
    <row r="67" spans="1:6" x14ac:dyDescent="0.25">
      <c r="A67" s="2" t="str">
        <f>IF('P Chart Data'!A67="","",'P Chart Data'!A67)</f>
        <v/>
      </c>
      <c r="B67" s="6" t="str">
        <f>IF('P Chart Data'!B67="","",'P Chart Data'!B67)</f>
        <v/>
      </c>
      <c r="C67" s="6" t="str">
        <f>IF('P Chart Data'!D67="","",'P Chart Data'!D67)</f>
        <v/>
      </c>
      <c r="D67" s="6" t="str">
        <f t="shared" si="3"/>
        <v/>
      </c>
      <c r="E67" s="6" t="str">
        <f t="shared" si="4"/>
        <v/>
      </c>
      <c r="F67" s="6" t="str">
        <f t="shared" si="5"/>
        <v/>
      </c>
    </row>
    <row r="68" spans="1:6" x14ac:dyDescent="0.25">
      <c r="A68" s="2" t="str">
        <f>IF('P Chart Data'!A68="","",'P Chart Data'!A68)</f>
        <v/>
      </c>
      <c r="B68" s="6" t="str">
        <f>IF('P Chart Data'!B68="","",'P Chart Data'!B68)</f>
        <v/>
      </c>
      <c r="C68" s="6" t="str">
        <f>IF('P Chart Data'!D68="","",'P Chart Data'!D68)</f>
        <v/>
      </c>
      <c r="D68" s="6" t="str">
        <f t="shared" si="3"/>
        <v/>
      </c>
      <c r="E68" s="6" t="str">
        <f t="shared" si="4"/>
        <v/>
      </c>
      <c r="F68" s="6" t="str">
        <f t="shared" si="5"/>
        <v/>
      </c>
    </row>
    <row r="69" spans="1:6" x14ac:dyDescent="0.25">
      <c r="A69" s="2" t="str">
        <f>IF('P Chart Data'!A69="","",'P Chart Data'!A69)</f>
        <v/>
      </c>
      <c r="B69" s="6" t="str">
        <f>IF('P Chart Data'!B69="","",'P Chart Data'!B69)</f>
        <v/>
      </c>
      <c r="C69" s="6" t="str">
        <f>IF('P Chart Data'!D69="","",'P Chart Data'!D69)</f>
        <v/>
      </c>
      <c r="D69" s="6" t="str">
        <f t="shared" si="3"/>
        <v/>
      </c>
      <c r="E69" s="6" t="str">
        <f t="shared" si="4"/>
        <v/>
      </c>
      <c r="F69" s="6" t="str">
        <f t="shared" si="5"/>
        <v/>
      </c>
    </row>
    <row r="70" spans="1:6" x14ac:dyDescent="0.25">
      <c r="A70" s="2" t="str">
        <f>IF('P Chart Data'!A70="","",'P Chart Data'!A70)</f>
        <v/>
      </c>
      <c r="B70" s="6" t="str">
        <f>IF('P Chart Data'!B70="","",'P Chart Data'!B70)</f>
        <v/>
      </c>
      <c r="C70" s="6" t="str">
        <f>IF('P Chart Data'!D70="","",'P Chart Data'!D70)</f>
        <v/>
      </c>
      <c r="D70" s="6" t="str">
        <f t="shared" si="3"/>
        <v/>
      </c>
      <c r="E70" s="6" t="str">
        <f t="shared" si="4"/>
        <v/>
      </c>
      <c r="F70" s="6" t="str">
        <f t="shared" si="5"/>
        <v/>
      </c>
    </row>
    <row r="71" spans="1:6" x14ac:dyDescent="0.25">
      <c r="A71" s="2" t="str">
        <f>IF('P Chart Data'!A71="","",'P Chart Data'!A71)</f>
        <v/>
      </c>
      <c r="B71" s="6" t="str">
        <f>IF('P Chart Data'!B71="","",'P Chart Data'!B71)</f>
        <v/>
      </c>
      <c r="C71" s="6" t="str">
        <f>IF('P Chart Data'!D71="","",'P Chart Data'!D71)</f>
        <v/>
      </c>
      <c r="D71" s="6" t="str">
        <f t="shared" si="3"/>
        <v/>
      </c>
      <c r="E71" s="6" t="str">
        <f t="shared" si="4"/>
        <v/>
      </c>
      <c r="F71" s="6" t="str">
        <f t="shared" si="5"/>
        <v/>
      </c>
    </row>
    <row r="72" spans="1:6" x14ac:dyDescent="0.25">
      <c r="A72" s="2" t="str">
        <f>IF('P Chart Data'!A72="","",'P Chart Data'!A72)</f>
        <v/>
      </c>
      <c r="B72" s="6" t="str">
        <f>IF('P Chart Data'!B72="","",'P Chart Data'!B72)</f>
        <v/>
      </c>
      <c r="C72" s="6" t="str">
        <f>IF('P Chart Data'!D72="","",'P Chart Data'!D72)</f>
        <v/>
      </c>
      <c r="D72" s="6" t="str">
        <f t="shared" si="3"/>
        <v/>
      </c>
      <c r="E72" s="6" t="str">
        <f t="shared" si="4"/>
        <v/>
      </c>
      <c r="F72" s="6" t="str">
        <f t="shared" si="5"/>
        <v/>
      </c>
    </row>
    <row r="73" spans="1:6" x14ac:dyDescent="0.25">
      <c r="A73" s="2" t="str">
        <f>IF('P Chart Data'!A73="","",'P Chart Data'!A73)</f>
        <v/>
      </c>
      <c r="B73" s="6" t="str">
        <f>IF('P Chart Data'!B73="","",'P Chart Data'!B73)</f>
        <v/>
      </c>
      <c r="C73" s="6" t="str">
        <f>IF('P Chart Data'!D73="","",'P Chart Data'!D73)</f>
        <v/>
      </c>
      <c r="D73" s="6" t="str">
        <f t="shared" si="3"/>
        <v/>
      </c>
      <c r="E73" s="6" t="str">
        <f t="shared" si="4"/>
        <v/>
      </c>
      <c r="F73" s="6" t="str">
        <f t="shared" si="5"/>
        <v/>
      </c>
    </row>
    <row r="74" spans="1:6" x14ac:dyDescent="0.25">
      <c r="A74" s="2" t="str">
        <f>IF('P Chart Data'!A74="","",'P Chart Data'!A74)</f>
        <v/>
      </c>
      <c r="B74" s="6" t="str">
        <f>IF('P Chart Data'!B74="","",'P Chart Data'!B74)</f>
        <v/>
      </c>
      <c r="C74" s="6" t="str">
        <f>IF('P Chart Data'!D74="","",'P Chart Data'!D74)</f>
        <v/>
      </c>
      <c r="D74" s="6" t="str">
        <f t="shared" si="3"/>
        <v/>
      </c>
      <c r="E74" s="6" t="str">
        <f t="shared" si="4"/>
        <v/>
      </c>
      <c r="F74" s="6" t="str">
        <f t="shared" si="5"/>
        <v/>
      </c>
    </row>
    <row r="75" spans="1:6" x14ac:dyDescent="0.25">
      <c r="A75" s="2" t="str">
        <f>IF('P Chart Data'!A75="","",'P Chart Data'!A75)</f>
        <v/>
      </c>
      <c r="B75" s="6" t="str">
        <f>IF('P Chart Data'!B75="","",'P Chart Data'!B75)</f>
        <v/>
      </c>
      <c r="C75" s="6" t="str">
        <f>IF('P Chart Data'!D75="","",'P Chart Data'!D75)</f>
        <v/>
      </c>
      <c r="D75" s="6" t="str">
        <f t="shared" si="3"/>
        <v/>
      </c>
      <c r="E75" s="6" t="str">
        <f t="shared" si="4"/>
        <v/>
      </c>
      <c r="F75" s="6" t="str">
        <f t="shared" si="5"/>
        <v/>
      </c>
    </row>
    <row r="76" spans="1:6" x14ac:dyDescent="0.25">
      <c r="A76" s="2" t="str">
        <f>IF('P Chart Data'!A76="","",'P Chart Data'!A76)</f>
        <v/>
      </c>
      <c r="B76" s="6" t="str">
        <f>IF('P Chart Data'!B76="","",'P Chart Data'!B76)</f>
        <v/>
      </c>
      <c r="C76" s="6" t="str">
        <f>IF('P Chart Data'!D76="","",'P Chart Data'!D76)</f>
        <v/>
      </c>
      <c r="D76" s="6" t="str">
        <f t="shared" si="3"/>
        <v/>
      </c>
      <c r="E76" s="6" t="str">
        <f t="shared" si="4"/>
        <v/>
      </c>
      <c r="F76" s="6" t="str">
        <f t="shared" si="5"/>
        <v/>
      </c>
    </row>
    <row r="77" spans="1:6" x14ac:dyDescent="0.25">
      <c r="A77" s="2" t="str">
        <f>IF('P Chart Data'!A77="","",'P Chart Data'!A77)</f>
        <v/>
      </c>
      <c r="B77" s="6" t="str">
        <f>IF('P Chart Data'!B77="","",'P Chart Data'!B77)</f>
        <v/>
      </c>
      <c r="C77" s="6" t="str">
        <f>IF('P Chart Data'!D77="","",'P Chart Data'!D77)</f>
        <v/>
      </c>
      <c r="D77" s="6" t="str">
        <f t="shared" si="3"/>
        <v/>
      </c>
      <c r="E77" s="6" t="str">
        <f t="shared" si="4"/>
        <v/>
      </c>
      <c r="F77" s="6" t="str">
        <f t="shared" si="5"/>
        <v/>
      </c>
    </row>
    <row r="78" spans="1:6" x14ac:dyDescent="0.25">
      <c r="A78" s="2" t="str">
        <f>IF('P Chart Data'!A78="","",'P Chart Data'!A78)</f>
        <v/>
      </c>
      <c r="B78" s="6" t="str">
        <f>IF('P Chart Data'!B78="","",'P Chart Data'!B78)</f>
        <v/>
      </c>
      <c r="C78" s="6" t="str">
        <f>IF('P Chart Data'!D78="","",'P Chart Data'!D78)</f>
        <v/>
      </c>
      <c r="D78" s="6" t="str">
        <f t="shared" si="3"/>
        <v/>
      </c>
      <c r="E78" s="6" t="str">
        <f t="shared" si="4"/>
        <v/>
      </c>
      <c r="F78" s="6" t="str">
        <f t="shared" si="5"/>
        <v/>
      </c>
    </row>
    <row r="79" spans="1:6" x14ac:dyDescent="0.25">
      <c r="A79" s="2" t="str">
        <f>IF('P Chart Data'!A79="","",'P Chart Data'!A79)</f>
        <v/>
      </c>
      <c r="B79" s="6" t="str">
        <f>IF('P Chart Data'!B79="","",'P Chart Data'!B79)</f>
        <v/>
      </c>
      <c r="C79" s="6" t="str">
        <f>IF('P Chart Data'!D79="","",'P Chart Data'!D79)</f>
        <v/>
      </c>
      <c r="D79" s="6" t="str">
        <f t="shared" si="3"/>
        <v/>
      </c>
      <c r="E79" s="6" t="str">
        <f t="shared" si="4"/>
        <v/>
      </c>
      <c r="F79" s="6" t="str">
        <f t="shared" si="5"/>
        <v/>
      </c>
    </row>
    <row r="80" spans="1:6" x14ac:dyDescent="0.25">
      <c r="A80" s="2" t="str">
        <f>IF('P Chart Data'!A80="","",'P Chart Data'!A80)</f>
        <v/>
      </c>
      <c r="B80" s="6" t="str">
        <f>IF('P Chart Data'!B80="","",'P Chart Data'!B80)</f>
        <v/>
      </c>
      <c r="C80" s="6" t="str">
        <f>IF('P Chart Data'!D80="","",'P Chart Data'!D80)</f>
        <v/>
      </c>
      <c r="D80" s="6" t="str">
        <f t="shared" si="3"/>
        <v/>
      </c>
      <c r="E80" s="6" t="str">
        <f t="shared" si="4"/>
        <v/>
      </c>
      <c r="F80" s="6" t="str">
        <f t="shared" si="5"/>
        <v/>
      </c>
    </row>
    <row r="81" spans="1:6" x14ac:dyDescent="0.25">
      <c r="A81" s="2" t="str">
        <f>IF('P Chart Data'!A81="","",'P Chart Data'!A81)</f>
        <v/>
      </c>
      <c r="B81" s="6" t="str">
        <f>IF('P Chart Data'!B81="","",'P Chart Data'!B81)</f>
        <v/>
      </c>
      <c r="C81" s="6" t="str">
        <f>IF('P Chart Data'!D81="","",'P Chart Data'!D81)</f>
        <v/>
      </c>
      <c r="D81" s="6" t="str">
        <f t="shared" si="3"/>
        <v/>
      </c>
      <c r="E81" s="6" t="str">
        <f t="shared" si="4"/>
        <v/>
      </c>
      <c r="F81" s="6" t="str">
        <f t="shared" si="5"/>
        <v/>
      </c>
    </row>
    <row r="82" spans="1:6" x14ac:dyDescent="0.25">
      <c r="A82" s="2" t="str">
        <f>IF('P Chart Data'!A82="","",'P Chart Data'!A82)</f>
        <v/>
      </c>
      <c r="B82" s="6" t="str">
        <f>IF('P Chart Data'!B82="","",'P Chart Data'!B82)</f>
        <v/>
      </c>
      <c r="C82" s="6" t="str">
        <f>IF('P Chart Data'!D82="","",'P Chart Data'!D82)</f>
        <v/>
      </c>
      <c r="D82" s="6" t="str">
        <f t="shared" si="3"/>
        <v/>
      </c>
      <c r="E82" s="6" t="str">
        <f t="shared" si="4"/>
        <v/>
      </c>
      <c r="F82" s="6" t="str">
        <f t="shared" si="5"/>
        <v/>
      </c>
    </row>
    <row r="83" spans="1:6" x14ac:dyDescent="0.25">
      <c r="A83" s="2" t="str">
        <f>IF('P Chart Data'!A83="","",'P Chart Data'!A83)</f>
        <v/>
      </c>
      <c r="B83" s="6" t="str">
        <f>IF('P Chart Data'!B83="","",'P Chart Data'!B83)</f>
        <v/>
      </c>
      <c r="C83" s="6" t="str">
        <f>IF('P Chart Data'!D83="","",'P Chart Data'!D83)</f>
        <v/>
      </c>
      <c r="D83" s="6" t="str">
        <f t="shared" si="3"/>
        <v/>
      </c>
      <c r="E83" s="6" t="str">
        <f t="shared" si="4"/>
        <v/>
      </c>
      <c r="F83" s="6" t="str">
        <f t="shared" si="5"/>
        <v/>
      </c>
    </row>
    <row r="84" spans="1:6" x14ac:dyDescent="0.25">
      <c r="A84" s="2" t="str">
        <f>IF('P Chart Data'!A84="","",'P Chart Data'!A84)</f>
        <v/>
      </c>
      <c r="B84" s="6" t="str">
        <f>IF('P Chart Data'!B84="","",'P Chart Data'!B84)</f>
        <v/>
      </c>
      <c r="C84" s="6" t="str">
        <f>IF('P Chart Data'!D84="","",'P Chart Data'!D84)</f>
        <v/>
      </c>
      <c r="D84" s="6" t="str">
        <f t="shared" si="3"/>
        <v/>
      </c>
      <c r="E84" s="6" t="str">
        <f t="shared" si="4"/>
        <v/>
      </c>
      <c r="F84" s="6" t="str">
        <f t="shared" si="5"/>
        <v/>
      </c>
    </row>
    <row r="85" spans="1:6" x14ac:dyDescent="0.25">
      <c r="A85" s="2" t="str">
        <f>IF('P Chart Data'!A85="","",'P Chart Data'!A85)</f>
        <v/>
      </c>
      <c r="B85" s="6" t="str">
        <f>IF('P Chart Data'!B85="","",'P Chart Data'!B85)</f>
        <v/>
      </c>
      <c r="C85" s="6" t="str">
        <f>IF('P Chart Data'!D85="","",'P Chart Data'!D85)</f>
        <v/>
      </c>
      <c r="D85" s="6" t="str">
        <f t="shared" si="3"/>
        <v/>
      </c>
      <c r="E85" s="6" t="str">
        <f t="shared" si="4"/>
        <v/>
      </c>
      <c r="F85" s="6" t="str">
        <f t="shared" si="5"/>
        <v/>
      </c>
    </row>
    <row r="86" spans="1:6" x14ac:dyDescent="0.25">
      <c r="A86" s="2" t="str">
        <f>IF('P Chart Data'!A86="","",'P Chart Data'!A86)</f>
        <v/>
      </c>
      <c r="B86" s="6" t="str">
        <f>IF('P Chart Data'!B86="","",'P Chart Data'!B86)</f>
        <v/>
      </c>
      <c r="C86" s="6" t="str">
        <f>IF('P Chart Data'!D86="","",'P Chart Data'!D86)</f>
        <v/>
      </c>
      <c r="D86" s="6" t="str">
        <f t="shared" si="3"/>
        <v/>
      </c>
      <c r="E86" s="6" t="str">
        <f t="shared" si="4"/>
        <v/>
      </c>
      <c r="F86" s="6" t="str">
        <f t="shared" si="5"/>
        <v/>
      </c>
    </row>
    <row r="87" spans="1:6" x14ac:dyDescent="0.25">
      <c r="A87" s="2" t="str">
        <f>IF('P Chart Data'!A87="","",'P Chart Data'!A87)</f>
        <v/>
      </c>
      <c r="B87" s="6" t="str">
        <f>IF('P Chart Data'!B87="","",'P Chart Data'!B87)</f>
        <v/>
      </c>
      <c r="C87" s="6" t="str">
        <f>IF('P Chart Data'!D87="","",'P Chart Data'!D87)</f>
        <v/>
      </c>
      <c r="D87" s="6" t="str">
        <f t="shared" si="3"/>
        <v/>
      </c>
      <c r="E87" s="6" t="str">
        <f t="shared" si="4"/>
        <v/>
      </c>
      <c r="F87" s="6" t="str">
        <f t="shared" si="5"/>
        <v/>
      </c>
    </row>
    <row r="88" spans="1:6" x14ac:dyDescent="0.25">
      <c r="A88" s="2" t="str">
        <f>IF('P Chart Data'!A88="","",'P Chart Data'!A88)</f>
        <v/>
      </c>
      <c r="B88" s="6" t="str">
        <f>IF('P Chart Data'!B88="","",'P Chart Data'!B88)</f>
        <v/>
      </c>
      <c r="C88" s="6" t="str">
        <f>IF('P Chart Data'!D88="","",'P Chart Data'!D88)</f>
        <v/>
      </c>
      <c r="D88" s="6" t="str">
        <f t="shared" si="3"/>
        <v/>
      </c>
      <c r="E88" s="6" t="str">
        <f t="shared" si="4"/>
        <v/>
      </c>
      <c r="F88" s="6" t="str">
        <f t="shared" si="5"/>
        <v/>
      </c>
    </row>
    <row r="89" spans="1:6" x14ac:dyDescent="0.25">
      <c r="A89" s="2" t="str">
        <f>IF('P Chart Data'!A89="","",'P Chart Data'!A89)</f>
        <v/>
      </c>
      <c r="B89" s="6" t="str">
        <f>IF('P Chart Data'!B89="","",'P Chart Data'!B89)</f>
        <v/>
      </c>
      <c r="C89" s="6" t="str">
        <f>IF('P Chart Data'!D89="","",'P Chart Data'!D89)</f>
        <v/>
      </c>
      <c r="D89" s="6" t="str">
        <f t="shared" si="3"/>
        <v/>
      </c>
      <c r="E89" s="6" t="str">
        <f t="shared" si="4"/>
        <v/>
      </c>
      <c r="F89" s="6" t="str">
        <f t="shared" si="5"/>
        <v/>
      </c>
    </row>
    <row r="90" spans="1:6" x14ac:dyDescent="0.25">
      <c r="A90" s="2" t="str">
        <f>IF('P Chart Data'!A90="","",'P Chart Data'!A90)</f>
        <v/>
      </c>
      <c r="B90" s="6" t="str">
        <f>IF('P Chart Data'!B90="","",'P Chart Data'!B90)</f>
        <v/>
      </c>
      <c r="C90" s="6" t="str">
        <f>IF('P Chart Data'!D90="","",'P Chart Data'!D90)</f>
        <v/>
      </c>
      <c r="D90" s="6" t="str">
        <f t="shared" si="3"/>
        <v/>
      </c>
      <c r="E90" s="6" t="str">
        <f t="shared" si="4"/>
        <v/>
      </c>
      <c r="F90" s="6" t="str">
        <f t="shared" si="5"/>
        <v/>
      </c>
    </row>
    <row r="91" spans="1:6" x14ac:dyDescent="0.25">
      <c r="A91" s="2" t="str">
        <f>IF('P Chart Data'!A91="","",'P Chart Data'!A91)</f>
        <v/>
      </c>
      <c r="B91" s="6" t="str">
        <f>IF('P Chart Data'!B91="","",'P Chart Data'!B91)</f>
        <v/>
      </c>
      <c r="C91" s="6" t="str">
        <f>IF('P Chart Data'!D91="","",'P Chart Data'!D91)</f>
        <v/>
      </c>
      <c r="D91" s="6" t="str">
        <f t="shared" si="3"/>
        <v/>
      </c>
      <c r="E91" s="6" t="str">
        <f t="shared" si="4"/>
        <v/>
      </c>
      <c r="F91" s="6" t="str">
        <f t="shared" si="5"/>
        <v/>
      </c>
    </row>
    <row r="92" spans="1:6" x14ac:dyDescent="0.25">
      <c r="A92" s="2" t="str">
        <f>IF('P Chart Data'!A92="","",'P Chart Data'!A92)</f>
        <v/>
      </c>
      <c r="B92" s="6" t="str">
        <f>IF('P Chart Data'!B92="","",'P Chart Data'!B92)</f>
        <v/>
      </c>
      <c r="C92" s="6" t="str">
        <f>IF('P Chart Data'!D92="","",'P Chart Data'!D92)</f>
        <v/>
      </c>
      <c r="D92" s="6" t="str">
        <f t="shared" si="3"/>
        <v/>
      </c>
      <c r="E92" s="6" t="str">
        <f t="shared" si="4"/>
        <v/>
      </c>
      <c r="F92" s="6" t="str">
        <f t="shared" si="5"/>
        <v/>
      </c>
    </row>
    <row r="93" spans="1:6" x14ac:dyDescent="0.25">
      <c r="A93" s="2" t="str">
        <f>IF('P Chart Data'!A93="","",'P Chart Data'!A93)</f>
        <v/>
      </c>
      <c r="B93" s="6" t="str">
        <f>IF('P Chart Data'!B93="","",'P Chart Data'!B93)</f>
        <v/>
      </c>
      <c r="C93" s="6" t="str">
        <f>IF('P Chart Data'!D93="","",'P Chart Data'!D93)</f>
        <v/>
      </c>
      <c r="D93" s="6" t="str">
        <f t="shared" si="3"/>
        <v/>
      </c>
      <c r="E93" s="6" t="str">
        <f t="shared" si="4"/>
        <v/>
      </c>
      <c r="F93" s="6" t="str">
        <f t="shared" si="5"/>
        <v/>
      </c>
    </row>
    <row r="94" spans="1:6" x14ac:dyDescent="0.25">
      <c r="A94" s="2" t="str">
        <f>IF('P Chart Data'!A94="","",'P Chart Data'!A94)</f>
        <v/>
      </c>
      <c r="B94" s="6" t="str">
        <f>IF('P Chart Data'!B94="","",'P Chart Data'!B94)</f>
        <v/>
      </c>
      <c r="C94" s="6" t="str">
        <f>IF('P Chart Data'!D94="","",'P Chart Data'!D94)</f>
        <v/>
      </c>
      <c r="D94" s="6" t="str">
        <f t="shared" si="3"/>
        <v/>
      </c>
      <c r="E94" s="6" t="str">
        <f t="shared" si="4"/>
        <v/>
      </c>
      <c r="F94" s="6" t="str">
        <f t="shared" si="5"/>
        <v/>
      </c>
    </row>
    <row r="95" spans="1:6" x14ac:dyDescent="0.25">
      <c r="A95" s="2" t="str">
        <f>IF('P Chart Data'!A95="","",'P Chart Data'!A95)</f>
        <v/>
      </c>
      <c r="B95" s="6" t="str">
        <f>IF('P Chart Data'!B95="","",'P Chart Data'!B95)</f>
        <v/>
      </c>
      <c r="C95" s="6" t="str">
        <f>IF('P Chart Data'!D95="","",'P Chart Data'!D95)</f>
        <v/>
      </c>
      <c r="D95" s="6" t="str">
        <f t="shared" si="3"/>
        <v/>
      </c>
      <c r="E95" s="6" t="str">
        <f t="shared" si="4"/>
        <v/>
      </c>
      <c r="F95" s="6" t="str">
        <f t="shared" si="5"/>
        <v/>
      </c>
    </row>
    <row r="96" spans="1:6" x14ac:dyDescent="0.25">
      <c r="A96" s="2" t="str">
        <f>IF('P Chart Data'!A96="","",'P Chart Data'!A96)</f>
        <v/>
      </c>
      <c r="B96" s="6" t="str">
        <f>IF('P Chart Data'!B96="","",'P Chart Data'!B96)</f>
        <v/>
      </c>
      <c r="C96" s="6" t="str">
        <f>IF('P Chart Data'!D96="","",'P Chart Data'!D96)</f>
        <v/>
      </c>
      <c r="D96" s="6" t="str">
        <f t="shared" si="3"/>
        <v/>
      </c>
      <c r="E96" s="6" t="str">
        <f t="shared" si="4"/>
        <v/>
      </c>
      <c r="F96" s="6" t="str">
        <f t="shared" si="5"/>
        <v/>
      </c>
    </row>
    <row r="97" spans="1:6" x14ac:dyDescent="0.25">
      <c r="A97" s="2" t="str">
        <f>IF('P Chart Data'!A97="","",'P Chart Data'!A97)</f>
        <v/>
      </c>
      <c r="B97" s="6" t="str">
        <f>IF('P Chart Data'!B97="","",'P Chart Data'!B97)</f>
        <v/>
      </c>
      <c r="C97" s="6" t="str">
        <f>IF('P Chart Data'!D97="","",'P Chart Data'!D97)</f>
        <v/>
      </c>
      <c r="D97" s="6" t="str">
        <f t="shared" si="3"/>
        <v/>
      </c>
      <c r="E97" s="6" t="str">
        <f t="shared" si="4"/>
        <v/>
      </c>
      <c r="F97" s="6" t="str">
        <f t="shared" si="5"/>
        <v/>
      </c>
    </row>
    <row r="98" spans="1:6" x14ac:dyDescent="0.25">
      <c r="A98" s="2" t="str">
        <f>IF('P Chart Data'!A98="","",'P Chart Data'!A98)</f>
        <v/>
      </c>
      <c r="B98" s="6" t="str">
        <f>IF('P Chart Data'!B98="","",'P Chart Data'!B98)</f>
        <v/>
      </c>
      <c r="C98" s="6" t="str">
        <f>IF('P Chart Data'!D98="","",'P Chart Data'!D98)</f>
        <v/>
      </c>
      <c r="D98" s="6" t="str">
        <f t="shared" si="3"/>
        <v/>
      </c>
      <c r="E98" s="6" t="str">
        <f t="shared" si="4"/>
        <v/>
      </c>
      <c r="F98" s="6" t="str">
        <f t="shared" si="5"/>
        <v/>
      </c>
    </row>
    <row r="99" spans="1:6" x14ac:dyDescent="0.25">
      <c r="A99" s="2" t="str">
        <f>IF('P Chart Data'!A99="","",'P Chart Data'!A99)</f>
        <v/>
      </c>
      <c r="B99" s="6" t="str">
        <f>IF('P Chart Data'!B99="","",'P Chart Data'!B99)</f>
        <v/>
      </c>
      <c r="C99" s="6" t="str">
        <f>IF('P Chart Data'!D99="","",'P Chart Data'!D99)</f>
        <v/>
      </c>
      <c r="D99" s="6" t="str">
        <f t="shared" si="3"/>
        <v/>
      </c>
      <c r="E99" s="6" t="str">
        <f t="shared" si="4"/>
        <v/>
      </c>
      <c r="F99" s="6" t="str">
        <f t="shared" si="5"/>
        <v/>
      </c>
    </row>
    <row r="100" spans="1:6" x14ac:dyDescent="0.25">
      <c r="A100" s="2" t="str">
        <f>IF('P Chart Data'!A100="","",'P Chart Data'!A100)</f>
        <v/>
      </c>
      <c r="B100" s="6" t="str">
        <f>IF('P Chart Data'!B100="","",'P Chart Data'!B100)</f>
        <v/>
      </c>
      <c r="C100" s="6" t="str">
        <f>IF('P Chart Data'!D100="","",'P Chart Data'!D100)</f>
        <v/>
      </c>
      <c r="D100" s="6" t="str">
        <f t="shared" si="3"/>
        <v/>
      </c>
      <c r="E100" s="6" t="str">
        <f t="shared" si="4"/>
        <v/>
      </c>
      <c r="F100" s="6" t="str">
        <f t="shared" si="5"/>
        <v/>
      </c>
    </row>
    <row r="101" spans="1:6" x14ac:dyDescent="0.25">
      <c r="A101" s="2" t="str">
        <f>IF('P Chart Data'!A101="","",'P Chart Data'!A101)</f>
        <v/>
      </c>
      <c r="B101" s="6" t="str">
        <f>IF('P Chart Data'!B101="","",'P Chart Data'!B101)</f>
        <v/>
      </c>
      <c r="C101" s="6" t="str">
        <f>IF('P Chart Data'!D101="","",'P Chart Data'!D101)</f>
        <v/>
      </c>
      <c r="D101" s="6" t="str">
        <f t="shared" si="3"/>
        <v/>
      </c>
      <c r="E101" s="6" t="str">
        <f t="shared" si="4"/>
        <v/>
      </c>
      <c r="F101" s="6" t="str">
        <f t="shared" si="5"/>
        <v/>
      </c>
    </row>
    <row r="102" spans="1:6" x14ac:dyDescent="0.25">
      <c r="A102" s="2" t="str">
        <f>IF('P Chart Data'!A102="","",'P Chart Data'!A102)</f>
        <v/>
      </c>
      <c r="B102" s="6" t="str">
        <f>IF('P Chart Data'!B102="","",'P Chart Data'!B102)</f>
        <v/>
      </c>
      <c r="C102" s="6" t="str">
        <f>IF('P Chart Data'!D102="","",'P Chart Data'!D102)</f>
        <v/>
      </c>
      <c r="D102" s="6" t="str">
        <f t="shared" si="3"/>
        <v/>
      </c>
      <c r="E102" s="6" t="str">
        <f t="shared" si="4"/>
        <v/>
      </c>
      <c r="F102" s="6" t="str">
        <f t="shared" si="5"/>
        <v/>
      </c>
    </row>
    <row r="103" spans="1:6" x14ac:dyDescent="0.25">
      <c r="A103" s="2" t="str">
        <f>IF('P Chart Data'!A103="","",'P Chart Data'!A103)</f>
        <v/>
      </c>
      <c r="B103" s="6" t="str">
        <f>IF('P Chart Data'!B103="","",'P Chart Data'!B103)</f>
        <v/>
      </c>
      <c r="C103" s="6" t="str">
        <f>IF('P Chart Data'!D103="","",'P Chart Data'!D103)</f>
        <v/>
      </c>
      <c r="D103" s="6" t="str">
        <f t="shared" si="3"/>
        <v/>
      </c>
      <c r="E103" s="6" t="str">
        <f t="shared" si="4"/>
        <v/>
      </c>
      <c r="F103" s="6" t="str">
        <f t="shared" si="5"/>
        <v/>
      </c>
    </row>
    <row r="104" spans="1:6" x14ac:dyDescent="0.25">
      <c r="A104" s="2" t="str">
        <f>IF('P Chart Data'!A104="","",'P Chart Data'!A104)</f>
        <v/>
      </c>
      <c r="B104" s="6" t="str">
        <f>IF('P Chart Data'!B104="","",'P Chart Data'!B104)</f>
        <v/>
      </c>
      <c r="C104" s="6" t="str">
        <f>IF('P Chart Data'!D104="","",'P Chart Data'!D104)</f>
        <v/>
      </c>
      <c r="D104" s="6" t="str">
        <f t="shared" si="3"/>
        <v/>
      </c>
      <c r="E104" s="6" t="str">
        <f t="shared" si="4"/>
        <v/>
      </c>
      <c r="F104" s="6" t="str">
        <f t="shared" si="5"/>
        <v/>
      </c>
    </row>
    <row r="105" spans="1:6" x14ac:dyDescent="0.25">
      <c r="A105" s="2" t="str">
        <f>IF('P Chart Data'!A105="","",'P Chart Data'!A105)</f>
        <v/>
      </c>
      <c r="B105" s="6" t="str">
        <f>IF('P Chart Data'!B105="","",'P Chart Data'!B105)</f>
        <v/>
      </c>
      <c r="C105" s="6" t="str">
        <f>IF('P Chart Data'!D105="","",'P Chart Data'!D105)</f>
        <v/>
      </c>
      <c r="D105" s="6" t="str">
        <f t="shared" si="3"/>
        <v/>
      </c>
      <c r="E105" s="6" t="str">
        <f t="shared" si="4"/>
        <v/>
      </c>
      <c r="F105" s="6" t="str">
        <f t="shared" si="5"/>
        <v/>
      </c>
    </row>
    <row r="106" spans="1:6" x14ac:dyDescent="0.25">
      <c r="A106" s="2" t="str">
        <f>IF('P Chart Data'!A106="","",'P Chart Data'!A106)</f>
        <v/>
      </c>
      <c r="B106" s="6" t="str">
        <f>IF('P Chart Data'!B106="","",'P Chart Data'!B106)</f>
        <v/>
      </c>
      <c r="C106" s="6" t="str">
        <f>IF('P Chart Data'!D106="","",'P Chart Data'!D106)</f>
        <v/>
      </c>
      <c r="D106" s="6" t="str">
        <f t="shared" si="3"/>
        <v/>
      </c>
      <c r="E106" s="6" t="str">
        <f t="shared" si="4"/>
        <v/>
      </c>
      <c r="F106" s="6" t="str">
        <f t="shared" si="5"/>
        <v/>
      </c>
    </row>
    <row r="107" spans="1:6" x14ac:dyDescent="0.25">
      <c r="A107" s="2" t="str">
        <f>IF('P Chart Data'!A107="","",'P Chart Data'!A107)</f>
        <v/>
      </c>
      <c r="B107" s="6" t="str">
        <f>IF('P Chart Data'!B107="","",'P Chart Data'!B107)</f>
        <v/>
      </c>
      <c r="C107" s="6" t="str">
        <f>IF('P Chart Data'!D107="","",'P Chart Data'!D107)</f>
        <v/>
      </c>
      <c r="D107" s="6" t="str">
        <f t="shared" si="3"/>
        <v/>
      </c>
      <c r="E107" s="6" t="str">
        <f t="shared" si="4"/>
        <v/>
      </c>
      <c r="F107" s="6" t="str">
        <f t="shared" si="5"/>
        <v/>
      </c>
    </row>
    <row r="108" spans="1:6" x14ac:dyDescent="0.25">
      <c r="A108" s="2" t="str">
        <f>IF('P Chart Data'!A108="","",'P Chart Data'!A108)</f>
        <v/>
      </c>
      <c r="B108" s="6" t="str">
        <f>IF('P Chart Data'!B108="","",'P Chart Data'!B108)</f>
        <v/>
      </c>
      <c r="C108" s="6" t="str">
        <f>IF('P Chart Data'!D108="","",'P Chart Data'!D108)</f>
        <v/>
      </c>
      <c r="D108" s="6" t="str">
        <f t="shared" si="3"/>
        <v/>
      </c>
      <c r="E108" s="6" t="str">
        <f t="shared" si="4"/>
        <v/>
      </c>
      <c r="F108" s="6" t="str">
        <f t="shared" si="5"/>
        <v/>
      </c>
    </row>
    <row r="109" spans="1:6" x14ac:dyDescent="0.25">
      <c r="A109" s="2" t="str">
        <f>IF('P Chart Data'!A109="","",'P Chart Data'!A109)</f>
        <v/>
      </c>
      <c r="B109" s="6" t="str">
        <f>IF('P Chart Data'!B109="","",'P Chart Data'!B109)</f>
        <v/>
      </c>
      <c r="C109" s="6" t="str">
        <f>IF('P Chart Data'!D109="","",'P Chart Data'!D109)</f>
        <v/>
      </c>
      <c r="D109" s="6" t="str">
        <f t="shared" si="3"/>
        <v/>
      </c>
      <c r="E109" s="6" t="str">
        <f t="shared" si="4"/>
        <v/>
      </c>
      <c r="F109" s="6" t="str">
        <f t="shared" si="5"/>
        <v/>
      </c>
    </row>
    <row r="110" spans="1:6" x14ac:dyDescent="0.25">
      <c r="A110" s="2" t="str">
        <f>IF('P Chart Data'!A110="","",'P Chart Data'!A110)</f>
        <v/>
      </c>
      <c r="B110" s="6" t="str">
        <f>IF('P Chart Data'!B110="","",'P Chart Data'!B110)</f>
        <v/>
      </c>
      <c r="C110" s="6" t="str">
        <f>IF('P Chart Data'!D110="","",'P Chart Data'!D110)</f>
        <v/>
      </c>
      <c r="D110" s="6" t="str">
        <f t="shared" si="3"/>
        <v/>
      </c>
      <c r="E110" s="6" t="str">
        <f t="shared" si="4"/>
        <v/>
      </c>
      <c r="F110" s="6" t="str">
        <f t="shared" si="5"/>
        <v/>
      </c>
    </row>
    <row r="111" spans="1:6" x14ac:dyDescent="0.25">
      <c r="A111" s="2" t="str">
        <f>IF('P Chart Data'!A111="","",'P Chart Data'!A111)</f>
        <v/>
      </c>
      <c r="B111" s="6" t="str">
        <f>IF('P Chart Data'!B111="","",'P Chart Data'!B111)</f>
        <v/>
      </c>
      <c r="C111" s="6" t="str">
        <f>IF('P Chart Data'!D111="","",'P Chart Data'!D111)</f>
        <v/>
      </c>
      <c r="D111" s="6" t="str">
        <f t="shared" si="3"/>
        <v/>
      </c>
      <c r="E111" s="6" t="str">
        <f t="shared" si="4"/>
        <v/>
      </c>
      <c r="F111" s="6" t="str">
        <f t="shared" si="5"/>
        <v/>
      </c>
    </row>
    <row r="112" spans="1:6" x14ac:dyDescent="0.25">
      <c r="A112" s="2" t="str">
        <f>IF('P Chart Data'!A112="","",'P Chart Data'!A112)</f>
        <v/>
      </c>
      <c r="B112" s="6" t="str">
        <f>IF('P Chart Data'!B112="","",'P Chart Data'!B112)</f>
        <v/>
      </c>
      <c r="C112" s="6" t="str">
        <f>IF('P Chart Data'!D112="","",'P Chart Data'!D112)</f>
        <v/>
      </c>
      <c r="D112" s="6" t="str">
        <f t="shared" si="3"/>
        <v/>
      </c>
      <c r="E112" s="6" t="str">
        <f t="shared" si="4"/>
        <v/>
      </c>
      <c r="F112" s="6" t="str">
        <f t="shared" si="5"/>
        <v/>
      </c>
    </row>
    <row r="113" spans="1:6" x14ac:dyDescent="0.25">
      <c r="A113" s="2" t="str">
        <f>IF('P Chart Data'!A113="","",'P Chart Data'!A113)</f>
        <v/>
      </c>
      <c r="B113" s="6" t="str">
        <f>IF('P Chart Data'!B113="","",'P Chart Data'!B113)</f>
        <v/>
      </c>
      <c r="C113" s="6" t="str">
        <f>IF('P Chart Data'!D113="","",'P Chart Data'!D113)</f>
        <v/>
      </c>
      <c r="D113" s="6" t="str">
        <f t="shared" si="3"/>
        <v/>
      </c>
      <c r="E113" s="6" t="str">
        <f t="shared" si="4"/>
        <v/>
      </c>
      <c r="F113" s="6" t="str">
        <f t="shared" si="5"/>
        <v/>
      </c>
    </row>
    <row r="114" spans="1:6" x14ac:dyDescent="0.25">
      <c r="A114" s="2" t="str">
        <f>IF('P Chart Data'!A114="","",'P Chart Data'!A114)</f>
        <v/>
      </c>
      <c r="B114" s="6" t="str">
        <f>IF('P Chart Data'!B114="","",'P Chart Data'!B114)</f>
        <v/>
      </c>
      <c r="C114" s="6" t="str">
        <f>IF('P Chart Data'!D114="","",'P Chart Data'!D114)</f>
        <v/>
      </c>
      <c r="D114" s="6" t="str">
        <f t="shared" si="3"/>
        <v/>
      </c>
      <c r="E114" s="6" t="str">
        <f t="shared" si="4"/>
        <v/>
      </c>
      <c r="F114" s="6" t="str">
        <f t="shared" si="5"/>
        <v/>
      </c>
    </row>
    <row r="115" spans="1:6" x14ac:dyDescent="0.25">
      <c r="A115" s="2" t="str">
        <f>IF('P Chart Data'!A115="","",'P Chart Data'!A115)</f>
        <v/>
      </c>
      <c r="B115" s="6" t="str">
        <f>IF('P Chart Data'!B115="","",'P Chart Data'!B115)</f>
        <v/>
      </c>
      <c r="C115" s="6" t="str">
        <f>IF('P Chart Data'!D115="","",'P Chart Data'!D115)</f>
        <v/>
      </c>
      <c r="D115" s="6" t="str">
        <f t="shared" si="3"/>
        <v/>
      </c>
      <c r="E115" s="6" t="str">
        <f t="shared" si="4"/>
        <v/>
      </c>
      <c r="F115" s="6" t="str">
        <f t="shared" si="5"/>
        <v/>
      </c>
    </row>
    <row r="116" spans="1:6" x14ac:dyDescent="0.25">
      <c r="A116" s="2" t="str">
        <f>IF('P Chart Data'!A116="","",'P Chart Data'!A116)</f>
        <v/>
      </c>
      <c r="B116" s="6" t="str">
        <f>IF('P Chart Data'!B116="","",'P Chart Data'!B116)</f>
        <v/>
      </c>
      <c r="C116" s="6" t="str">
        <f>IF('P Chart Data'!D116="","",'P Chart Data'!D116)</f>
        <v/>
      </c>
      <c r="D116" s="6" t="str">
        <f t="shared" si="3"/>
        <v/>
      </c>
      <c r="E116" s="6" t="str">
        <f t="shared" si="4"/>
        <v/>
      </c>
      <c r="F116" s="6" t="str">
        <f t="shared" si="5"/>
        <v/>
      </c>
    </row>
    <row r="117" spans="1:6" x14ac:dyDescent="0.25">
      <c r="A117" s="2" t="str">
        <f>IF('P Chart Data'!A117="","",'P Chart Data'!A117)</f>
        <v/>
      </c>
      <c r="B117" s="6" t="str">
        <f>IF('P Chart Data'!B117="","",'P Chart Data'!B117)</f>
        <v/>
      </c>
      <c r="C117" s="6" t="str">
        <f>IF('P Chart Data'!D117="","",'P Chart Data'!D117)</f>
        <v/>
      </c>
      <c r="D117" s="6" t="str">
        <f t="shared" si="3"/>
        <v/>
      </c>
      <c r="E117" s="6" t="str">
        <f t="shared" si="4"/>
        <v/>
      </c>
      <c r="F117" s="6" t="str">
        <f t="shared" si="5"/>
        <v/>
      </c>
    </row>
    <row r="118" spans="1:6" x14ac:dyDescent="0.25">
      <c r="A118" s="2" t="str">
        <f>IF('P Chart Data'!A118="","",'P Chart Data'!A118)</f>
        <v/>
      </c>
      <c r="B118" s="6" t="str">
        <f>IF('P Chart Data'!B118="","",'P Chart Data'!B118)</f>
        <v/>
      </c>
      <c r="C118" s="6" t="str">
        <f>IF('P Chart Data'!D118="","",'P Chart Data'!D118)</f>
        <v/>
      </c>
      <c r="D118" s="6" t="str">
        <f t="shared" si="3"/>
        <v/>
      </c>
      <c r="E118" s="6" t="str">
        <f t="shared" si="4"/>
        <v/>
      </c>
      <c r="F118" s="6" t="str">
        <f t="shared" si="5"/>
        <v/>
      </c>
    </row>
    <row r="119" spans="1:6" x14ac:dyDescent="0.25">
      <c r="A119" s="2" t="str">
        <f>IF('P Chart Data'!A119="","",'P Chart Data'!A119)</f>
        <v/>
      </c>
      <c r="B119" s="6" t="str">
        <f>IF('P Chart Data'!B119="","",'P Chart Data'!B119)</f>
        <v/>
      </c>
      <c r="C119" s="6" t="str">
        <f>IF('P Chart Data'!D119="","",'P Chart Data'!D119)</f>
        <v/>
      </c>
      <c r="D119" s="6" t="str">
        <f t="shared" si="3"/>
        <v/>
      </c>
      <c r="E119" s="6" t="str">
        <f t="shared" si="4"/>
        <v/>
      </c>
      <c r="F119" s="6" t="str">
        <f t="shared" si="5"/>
        <v/>
      </c>
    </row>
    <row r="120" spans="1:6" x14ac:dyDescent="0.25">
      <c r="A120" s="2" t="str">
        <f>IF('P Chart Data'!A120="","",'P Chart Data'!A120)</f>
        <v/>
      </c>
      <c r="B120" s="6" t="str">
        <f>IF('P Chart Data'!B120="","",'P Chart Data'!B120)</f>
        <v/>
      </c>
      <c r="C120" s="6" t="str">
        <f>IF('P Chart Data'!D120="","",'P Chart Data'!D120)</f>
        <v/>
      </c>
      <c r="D120" s="6" t="str">
        <f t="shared" si="3"/>
        <v/>
      </c>
      <c r="E120" s="6" t="str">
        <f t="shared" si="4"/>
        <v/>
      </c>
      <c r="F120" s="6" t="str">
        <f t="shared" si="5"/>
        <v/>
      </c>
    </row>
    <row r="121" spans="1:6" x14ac:dyDescent="0.25">
      <c r="A121" s="2" t="str">
        <f>IF('P Chart Data'!A121="","",'P Chart Data'!A121)</f>
        <v/>
      </c>
      <c r="B121" s="6" t="str">
        <f>IF('P Chart Data'!B121="","",'P Chart Data'!B121)</f>
        <v/>
      </c>
      <c r="C121" s="6" t="str">
        <f>IF('P Chart Data'!D121="","",'P Chart Data'!D121)</f>
        <v/>
      </c>
      <c r="D121" s="6" t="str">
        <f t="shared" si="3"/>
        <v/>
      </c>
      <c r="E121" s="6" t="str">
        <f t="shared" si="4"/>
        <v/>
      </c>
      <c r="F121" s="6" t="str">
        <f t="shared" si="5"/>
        <v/>
      </c>
    </row>
    <row r="122" spans="1:6" x14ac:dyDescent="0.25">
      <c r="A122" s="2" t="str">
        <f>IF('P Chart Data'!A122="","",'P Chart Data'!A122)</f>
        <v/>
      </c>
      <c r="B122" s="6" t="str">
        <f>IF('P Chart Data'!B122="","",'P Chart Data'!B122)</f>
        <v/>
      </c>
      <c r="C122" s="6" t="str">
        <f>IF('P Chart Data'!D122="","",'P Chart Data'!D122)</f>
        <v/>
      </c>
      <c r="D122" s="6" t="str">
        <f t="shared" si="3"/>
        <v/>
      </c>
      <c r="E122" s="6" t="str">
        <f t="shared" si="4"/>
        <v/>
      </c>
      <c r="F122" s="6" t="str">
        <f t="shared" si="5"/>
        <v/>
      </c>
    </row>
    <row r="123" spans="1:6" x14ac:dyDescent="0.25">
      <c r="A123" s="2" t="str">
        <f>IF('P Chart Data'!A123="","",'P Chart Data'!A123)</f>
        <v/>
      </c>
      <c r="B123" s="6" t="str">
        <f>IF('P Chart Data'!B123="","",'P Chart Data'!B123)</f>
        <v/>
      </c>
      <c r="C123" s="6" t="str">
        <f>IF('P Chart Data'!D123="","",'P Chart Data'!D123)</f>
        <v/>
      </c>
      <c r="D123" s="6" t="str">
        <f t="shared" si="3"/>
        <v/>
      </c>
      <c r="E123" s="6" t="str">
        <f t="shared" si="4"/>
        <v/>
      </c>
      <c r="F123" s="6" t="str">
        <f t="shared" si="5"/>
        <v/>
      </c>
    </row>
    <row r="124" spans="1:6" x14ac:dyDescent="0.25">
      <c r="A124" s="2" t="str">
        <f>IF('P Chart Data'!A124="","",'P Chart Data'!A124)</f>
        <v/>
      </c>
      <c r="B124" s="6" t="str">
        <f>IF('P Chart Data'!B124="","",'P Chart Data'!B124)</f>
        <v/>
      </c>
      <c r="C124" s="6" t="str">
        <f>IF('P Chart Data'!D124="","",'P Chart Data'!D124)</f>
        <v/>
      </c>
      <c r="D124" s="6" t="str">
        <f t="shared" si="3"/>
        <v/>
      </c>
      <c r="E124" s="6" t="str">
        <f t="shared" si="4"/>
        <v/>
      </c>
      <c r="F124" s="6" t="str">
        <f t="shared" si="5"/>
        <v/>
      </c>
    </row>
    <row r="125" spans="1:6" x14ac:dyDescent="0.25">
      <c r="A125" s="2" t="str">
        <f>IF('P Chart Data'!A125="","",'P Chart Data'!A125)</f>
        <v/>
      </c>
      <c r="B125" s="6" t="str">
        <f>IF('P Chart Data'!B125="","",'P Chart Data'!B125)</f>
        <v/>
      </c>
      <c r="C125" s="6" t="str">
        <f>IF('P Chart Data'!D125="","",'P Chart Data'!D125)</f>
        <v/>
      </c>
      <c r="D125" s="6" t="str">
        <f t="shared" si="3"/>
        <v/>
      </c>
      <c r="E125" s="6" t="str">
        <f t="shared" si="4"/>
        <v/>
      </c>
      <c r="F125" s="6" t="str">
        <f t="shared" si="5"/>
        <v/>
      </c>
    </row>
    <row r="126" spans="1:6" x14ac:dyDescent="0.25">
      <c r="A126" s="2" t="str">
        <f>IF('P Chart Data'!A126="","",'P Chart Data'!A126)</f>
        <v/>
      </c>
      <c r="B126" s="6" t="str">
        <f>IF('P Chart Data'!B126="","",'P Chart Data'!B126)</f>
        <v/>
      </c>
      <c r="C126" s="6" t="str">
        <f>IF('P Chart Data'!D126="","",'P Chart Data'!D126)</f>
        <v/>
      </c>
      <c r="D126" s="6" t="str">
        <f t="shared" si="3"/>
        <v/>
      </c>
      <c r="E126" s="6" t="str">
        <f t="shared" si="4"/>
        <v/>
      </c>
      <c r="F126" s="6" t="str">
        <f t="shared" si="5"/>
        <v/>
      </c>
    </row>
    <row r="127" spans="1:6" x14ac:dyDescent="0.25">
      <c r="A127" s="2" t="str">
        <f>IF('P Chart Data'!A127="","",'P Chart Data'!A127)</f>
        <v/>
      </c>
      <c r="B127" s="6" t="str">
        <f>IF('P Chart Data'!B127="","",'P Chart Data'!B127)</f>
        <v/>
      </c>
      <c r="C127" s="6" t="str">
        <f>IF('P Chart Data'!D127="","",'P Chart Data'!D127)</f>
        <v/>
      </c>
      <c r="D127" s="6" t="str">
        <f t="shared" si="3"/>
        <v/>
      </c>
      <c r="E127" s="6" t="str">
        <f t="shared" si="4"/>
        <v/>
      </c>
      <c r="F127" s="6" t="str">
        <f t="shared" si="5"/>
        <v/>
      </c>
    </row>
    <row r="128" spans="1:6" x14ac:dyDescent="0.25">
      <c r="A128" s="2" t="str">
        <f>IF('P Chart Data'!A128="","",'P Chart Data'!A128)</f>
        <v/>
      </c>
      <c r="B128" s="6" t="str">
        <f>IF('P Chart Data'!B128="","",'P Chart Data'!B128)</f>
        <v/>
      </c>
      <c r="C128" s="6" t="str">
        <f>IF('P Chart Data'!D128="","",'P Chart Data'!D128)</f>
        <v/>
      </c>
      <c r="D128" s="6" t="str">
        <f t="shared" si="3"/>
        <v/>
      </c>
      <c r="E128" s="6" t="str">
        <f t="shared" si="4"/>
        <v/>
      </c>
      <c r="F128" s="6" t="str">
        <f t="shared" si="5"/>
        <v/>
      </c>
    </row>
    <row r="129" spans="1:6" x14ac:dyDescent="0.25">
      <c r="A129" s="2" t="str">
        <f>IF('P Chart Data'!A129="","",'P Chart Data'!A129)</f>
        <v/>
      </c>
      <c r="B129" s="6" t="str">
        <f>IF('P Chart Data'!B129="","",'P Chart Data'!B129)</f>
        <v/>
      </c>
      <c r="C129" s="6" t="str">
        <f>IF('P Chart Data'!D129="","",'P Chart Data'!D129)</f>
        <v/>
      </c>
      <c r="D129" s="6" t="str">
        <f t="shared" si="3"/>
        <v/>
      </c>
      <c r="E129" s="6" t="str">
        <f t="shared" si="4"/>
        <v/>
      </c>
      <c r="F129" s="6" t="str">
        <f t="shared" si="5"/>
        <v/>
      </c>
    </row>
    <row r="130" spans="1:6" x14ac:dyDescent="0.25">
      <c r="A130" s="2" t="str">
        <f>IF('P Chart Data'!A130="","",'P Chart Data'!A130)</f>
        <v/>
      </c>
      <c r="B130" s="6" t="str">
        <f>IF('P Chart Data'!B130="","",'P Chart Data'!B130)</f>
        <v/>
      </c>
      <c r="C130" s="6" t="str">
        <f>IF('P Chart Data'!D130="","",'P Chart Data'!D130)</f>
        <v/>
      </c>
      <c r="D130" s="6" t="str">
        <f t="shared" ref="D130:D193" si="6">IF($C130="","",$E130+3*($E130*(1-$E130)/$C130)^0.5)</f>
        <v/>
      </c>
      <c r="E130" s="6" t="str">
        <f t="shared" ref="E130:E193" si="7">IF(C130="","",$J$3)</f>
        <v/>
      </c>
      <c r="F130" s="6" t="str">
        <f t="shared" ref="F130:F193" si="8">IF($C130="","",$E130-3*($E130*(1-$E130)/$C130)^0.5)</f>
        <v/>
      </c>
    </row>
    <row r="131" spans="1:6" x14ac:dyDescent="0.25">
      <c r="A131" s="2" t="str">
        <f>IF('P Chart Data'!A131="","",'P Chart Data'!A131)</f>
        <v/>
      </c>
      <c r="B131" s="6" t="str">
        <f>IF('P Chart Data'!B131="","",'P Chart Data'!B131)</f>
        <v/>
      </c>
      <c r="C131" s="6" t="str">
        <f>IF('P Chart Data'!D131="","",'P Chart Data'!D131)</f>
        <v/>
      </c>
      <c r="D131" s="6" t="str">
        <f t="shared" si="6"/>
        <v/>
      </c>
      <c r="E131" s="6" t="str">
        <f t="shared" si="7"/>
        <v/>
      </c>
      <c r="F131" s="6" t="str">
        <f t="shared" si="8"/>
        <v/>
      </c>
    </row>
    <row r="132" spans="1:6" x14ac:dyDescent="0.25">
      <c r="A132" s="2" t="str">
        <f>IF('P Chart Data'!A132="","",'P Chart Data'!A132)</f>
        <v/>
      </c>
      <c r="B132" s="6" t="str">
        <f>IF('P Chart Data'!B132="","",'P Chart Data'!B132)</f>
        <v/>
      </c>
      <c r="C132" s="6" t="str">
        <f>IF('P Chart Data'!D132="","",'P Chart Data'!D132)</f>
        <v/>
      </c>
      <c r="D132" s="6" t="str">
        <f t="shared" si="6"/>
        <v/>
      </c>
      <c r="E132" s="6" t="str">
        <f t="shared" si="7"/>
        <v/>
      </c>
      <c r="F132" s="6" t="str">
        <f t="shared" si="8"/>
        <v/>
      </c>
    </row>
    <row r="133" spans="1:6" x14ac:dyDescent="0.25">
      <c r="A133" s="2" t="str">
        <f>IF('P Chart Data'!A133="","",'P Chart Data'!A133)</f>
        <v/>
      </c>
      <c r="B133" s="6" t="str">
        <f>IF('P Chart Data'!B133="","",'P Chart Data'!B133)</f>
        <v/>
      </c>
      <c r="C133" s="6" t="str">
        <f>IF('P Chart Data'!D133="","",'P Chart Data'!D133)</f>
        <v/>
      </c>
      <c r="D133" s="6" t="str">
        <f t="shared" si="6"/>
        <v/>
      </c>
      <c r="E133" s="6" t="str">
        <f t="shared" si="7"/>
        <v/>
      </c>
      <c r="F133" s="6" t="str">
        <f t="shared" si="8"/>
        <v/>
      </c>
    </row>
    <row r="134" spans="1:6" x14ac:dyDescent="0.25">
      <c r="A134" s="2" t="str">
        <f>IF('P Chart Data'!A134="","",'P Chart Data'!A134)</f>
        <v/>
      </c>
      <c r="B134" s="6" t="str">
        <f>IF('P Chart Data'!B134="","",'P Chart Data'!B134)</f>
        <v/>
      </c>
      <c r="C134" s="6" t="str">
        <f>IF('P Chart Data'!D134="","",'P Chart Data'!D134)</f>
        <v/>
      </c>
      <c r="D134" s="6" t="str">
        <f t="shared" si="6"/>
        <v/>
      </c>
      <c r="E134" s="6" t="str">
        <f t="shared" si="7"/>
        <v/>
      </c>
      <c r="F134" s="6" t="str">
        <f t="shared" si="8"/>
        <v/>
      </c>
    </row>
    <row r="135" spans="1:6" x14ac:dyDescent="0.25">
      <c r="A135" s="2" t="str">
        <f>IF('P Chart Data'!A135="","",'P Chart Data'!A135)</f>
        <v/>
      </c>
      <c r="B135" s="6" t="str">
        <f>IF('P Chart Data'!B135="","",'P Chart Data'!B135)</f>
        <v/>
      </c>
      <c r="C135" s="6" t="str">
        <f>IF('P Chart Data'!D135="","",'P Chart Data'!D135)</f>
        <v/>
      </c>
      <c r="D135" s="6" t="str">
        <f t="shared" si="6"/>
        <v/>
      </c>
      <c r="E135" s="6" t="str">
        <f t="shared" si="7"/>
        <v/>
      </c>
      <c r="F135" s="6" t="str">
        <f t="shared" si="8"/>
        <v/>
      </c>
    </row>
    <row r="136" spans="1:6" x14ac:dyDescent="0.25">
      <c r="A136" s="2" t="str">
        <f>IF('P Chart Data'!A136="","",'P Chart Data'!A136)</f>
        <v/>
      </c>
      <c r="B136" s="6" t="str">
        <f>IF('P Chart Data'!B136="","",'P Chart Data'!B136)</f>
        <v/>
      </c>
      <c r="C136" s="6" t="str">
        <f>IF('P Chart Data'!D136="","",'P Chart Data'!D136)</f>
        <v/>
      </c>
      <c r="D136" s="6" t="str">
        <f t="shared" si="6"/>
        <v/>
      </c>
      <c r="E136" s="6" t="str">
        <f t="shared" si="7"/>
        <v/>
      </c>
      <c r="F136" s="6" t="str">
        <f t="shared" si="8"/>
        <v/>
      </c>
    </row>
    <row r="137" spans="1:6" x14ac:dyDescent="0.25">
      <c r="A137" s="2" t="str">
        <f>IF('P Chart Data'!A137="","",'P Chart Data'!A137)</f>
        <v/>
      </c>
      <c r="B137" s="6" t="str">
        <f>IF('P Chart Data'!B137="","",'P Chart Data'!B137)</f>
        <v/>
      </c>
      <c r="C137" s="6" t="str">
        <f>IF('P Chart Data'!D137="","",'P Chart Data'!D137)</f>
        <v/>
      </c>
      <c r="D137" s="6" t="str">
        <f t="shared" si="6"/>
        <v/>
      </c>
      <c r="E137" s="6" t="str">
        <f t="shared" si="7"/>
        <v/>
      </c>
      <c r="F137" s="6" t="str">
        <f t="shared" si="8"/>
        <v/>
      </c>
    </row>
    <row r="138" spans="1:6" x14ac:dyDescent="0.25">
      <c r="A138" s="2" t="str">
        <f>IF('P Chart Data'!A138="","",'P Chart Data'!A138)</f>
        <v/>
      </c>
      <c r="B138" s="6" t="str">
        <f>IF('P Chart Data'!B138="","",'P Chart Data'!B138)</f>
        <v/>
      </c>
      <c r="C138" s="6" t="str">
        <f>IF('P Chart Data'!D138="","",'P Chart Data'!D138)</f>
        <v/>
      </c>
      <c r="D138" s="6" t="str">
        <f t="shared" si="6"/>
        <v/>
      </c>
      <c r="E138" s="6" t="str">
        <f t="shared" si="7"/>
        <v/>
      </c>
      <c r="F138" s="6" t="str">
        <f t="shared" si="8"/>
        <v/>
      </c>
    </row>
    <row r="139" spans="1:6" x14ac:dyDescent="0.25">
      <c r="A139" s="2" t="str">
        <f>IF('P Chart Data'!A139="","",'P Chart Data'!A139)</f>
        <v/>
      </c>
      <c r="B139" s="6" t="str">
        <f>IF('P Chart Data'!B139="","",'P Chart Data'!B139)</f>
        <v/>
      </c>
      <c r="C139" s="6" t="str">
        <f>IF('P Chart Data'!D139="","",'P Chart Data'!D139)</f>
        <v/>
      </c>
      <c r="D139" s="6" t="str">
        <f t="shared" si="6"/>
        <v/>
      </c>
      <c r="E139" s="6" t="str">
        <f t="shared" si="7"/>
        <v/>
      </c>
      <c r="F139" s="6" t="str">
        <f t="shared" si="8"/>
        <v/>
      </c>
    </row>
    <row r="140" spans="1:6" x14ac:dyDescent="0.25">
      <c r="A140" s="2" t="str">
        <f>IF('P Chart Data'!A140="","",'P Chart Data'!A140)</f>
        <v/>
      </c>
      <c r="B140" s="6" t="str">
        <f>IF('P Chart Data'!B140="","",'P Chart Data'!B140)</f>
        <v/>
      </c>
      <c r="C140" s="6" t="str">
        <f>IF('P Chart Data'!D140="","",'P Chart Data'!D140)</f>
        <v/>
      </c>
      <c r="D140" s="6" t="str">
        <f t="shared" si="6"/>
        <v/>
      </c>
      <c r="E140" s="6" t="str">
        <f t="shared" si="7"/>
        <v/>
      </c>
      <c r="F140" s="6" t="str">
        <f t="shared" si="8"/>
        <v/>
      </c>
    </row>
    <row r="141" spans="1:6" x14ac:dyDescent="0.25">
      <c r="A141" s="2" t="str">
        <f>IF('P Chart Data'!A141="","",'P Chart Data'!A141)</f>
        <v/>
      </c>
      <c r="B141" s="6" t="str">
        <f>IF('P Chart Data'!B141="","",'P Chart Data'!B141)</f>
        <v/>
      </c>
      <c r="C141" s="6" t="str">
        <f>IF('P Chart Data'!D141="","",'P Chart Data'!D141)</f>
        <v/>
      </c>
      <c r="D141" s="6" t="str">
        <f t="shared" si="6"/>
        <v/>
      </c>
      <c r="E141" s="6" t="str">
        <f t="shared" si="7"/>
        <v/>
      </c>
      <c r="F141" s="6" t="str">
        <f t="shared" si="8"/>
        <v/>
      </c>
    </row>
    <row r="142" spans="1:6" x14ac:dyDescent="0.25">
      <c r="A142" s="2" t="str">
        <f>IF('P Chart Data'!A142="","",'P Chart Data'!A142)</f>
        <v/>
      </c>
      <c r="B142" s="6" t="str">
        <f>IF('P Chart Data'!B142="","",'P Chart Data'!B142)</f>
        <v/>
      </c>
      <c r="C142" s="6" t="str">
        <f>IF('P Chart Data'!D142="","",'P Chart Data'!D142)</f>
        <v/>
      </c>
      <c r="D142" s="6" t="str">
        <f t="shared" si="6"/>
        <v/>
      </c>
      <c r="E142" s="6" t="str">
        <f t="shared" si="7"/>
        <v/>
      </c>
      <c r="F142" s="6" t="str">
        <f t="shared" si="8"/>
        <v/>
      </c>
    </row>
    <row r="143" spans="1:6" x14ac:dyDescent="0.25">
      <c r="A143" s="2" t="str">
        <f>IF('P Chart Data'!A143="","",'P Chart Data'!A143)</f>
        <v/>
      </c>
      <c r="B143" s="6" t="str">
        <f>IF('P Chart Data'!B143="","",'P Chart Data'!B143)</f>
        <v/>
      </c>
      <c r="C143" s="6" t="str">
        <f>IF('P Chart Data'!D143="","",'P Chart Data'!D143)</f>
        <v/>
      </c>
      <c r="D143" s="6" t="str">
        <f t="shared" si="6"/>
        <v/>
      </c>
      <c r="E143" s="6" t="str">
        <f t="shared" si="7"/>
        <v/>
      </c>
      <c r="F143" s="6" t="str">
        <f t="shared" si="8"/>
        <v/>
      </c>
    </row>
    <row r="144" spans="1:6" x14ac:dyDescent="0.25">
      <c r="A144" s="2" t="str">
        <f>IF('P Chart Data'!A144="","",'P Chart Data'!A144)</f>
        <v/>
      </c>
      <c r="B144" s="6" t="str">
        <f>IF('P Chart Data'!B144="","",'P Chart Data'!B144)</f>
        <v/>
      </c>
      <c r="C144" s="6" t="str">
        <f>IF('P Chart Data'!D144="","",'P Chart Data'!D144)</f>
        <v/>
      </c>
      <c r="D144" s="6" t="str">
        <f t="shared" si="6"/>
        <v/>
      </c>
      <c r="E144" s="6" t="str">
        <f t="shared" si="7"/>
        <v/>
      </c>
      <c r="F144" s="6" t="str">
        <f t="shared" si="8"/>
        <v/>
      </c>
    </row>
    <row r="145" spans="1:6" x14ac:dyDescent="0.25">
      <c r="A145" s="2" t="str">
        <f>IF('P Chart Data'!A145="","",'P Chart Data'!A145)</f>
        <v/>
      </c>
      <c r="B145" s="6" t="str">
        <f>IF('P Chart Data'!B145="","",'P Chart Data'!B145)</f>
        <v/>
      </c>
      <c r="C145" s="6" t="str">
        <f>IF('P Chart Data'!D145="","",'P Chart Data'!D145)</f>
        <v/>
      </c>
      <c r="D145" s="6" t="str">
        <f t="shared" si="6"/>
        <v/>
      </c>
      <c r="E145" s="6" t="str">
        <f t="shared" si="7"/>
        <v/>
      </c>
      <c r="F145" s="6" t="str">
        <f t="shared" si="8"/>
        <v/>
      </c>
    </row>
    <row r="146" spans="1:6" x14ac:dyDescent="0.25">
      <c r="A146" s="2" t="str">
        <f>IF('P Chart Data'!A146="","",'P Chart Data'!A146)</f>
        <v/>
      </c>
      <c r="B146" s="6" t="str">
        <f>IF('P Chart Data'!B146="","",'P Chart Data'!B146)</f>
        <v/>
      </c>
      <c r="C146" s="6" t="str">
        <f>IF('P Chart Data'!D146="","",'P Chart Data'!D146)</f>
        <v/>
      </c>
      <c r="D146" s="6" t="str">
        <f t="shared" si="6"/>
        <v/>
      </c>
      <c r="E146" s="6" t="str">
        <f t="shared" si="7"/>
        <v/>
      </c>
      <c r="F146" s="6" t="str">
        <f t="shared" si="8"/>
        <v/>
      </c>
    </row>
    <row r="147" spans="1:6" x14ac:dyDescent="0.25">
      <c r="A147" s="2" t="str">
        <f>IF('P Chart Data'!A147="","",'P Chart Data'!A147)</f>
        <v/>
      </c>
      <c r="B147" s="6" t="str">
        <f>IF('P Chart Data'!B147="","",'P Chart Data'!B147)</f>
        <v/>
      </c>
      <c r="C147" s="6" t="str">
        <f>IF('P Chart Data'!D147="","",'P Chart Data'!D147)</f>
        <v/>
      </c>
      <c r="D147" s="6" t="str">
        <f t="shared" si="6"/>
        <v/>
      </c>
      <c r="E147" s="6" t="str">
        <f t="shared" si="7"/>
        <v/>
      </c>
      <c r="F147" s="6" t="str">
        <f t="shared" si="8"/>
        <v/>
      </c>
    </row>
    <row r="148" spans="1:6" x14ac:dyDescent="0.25">
      <c r="A148" s="2" t="str">
        <f>IF('P Chart Data'!A148="","",'P Chart Data'!A148)</f>
        <v/>
      </c>
      <c r="B148" s="6" t="str">
        <f>IF('P Chart Data'!B148="","",'P Chart Data'!B148)</f>
        <v/>
      </c>
      <c r="C148" s="6" t="str">
        <f>IF('P Chart Data'!D148="","",'P Chart Data'!D148)</f>
        <v/>
      </c>
      <c r="D148" s="6" t="str">
        <f t="shared" si="6"/>
        <v/>
      </c>
      <c r="E148" s="6" t="str">
        <f t="shared" si="7"/>
        <v/>
      </c>
      <c r="F148" s="6" t="str">
        <f t="shared" si="8"/>
        <v/>
      </c>
    </row>
    <row r="149" spans="1:6" x14ac:dyDescent="0.25">
      <c r="A149" s="2" t="str">
        <f>IF('P Chart Data'!A149="","",'P Chart Data'!A149)</f>
        <v/>
      </c>
      <c r="B149" s="6" t="str">
        <f>IF('P Chart Data'!B149="","",'P Chart Data'!B149)</f>
        <v/>
      </c>
      <c r="C149" s="6" t="str">
        <f>IF('P Chart Data'!D149="","",'P Chart Data'!D149)</f>
        <v/>
      </c>
      <c r="D149" s="6" t="str">
        <f t="shared" si="6"/>
        <v/>
      </c>
      <c r="E149" s="6" t="str">
        <f t="shared" si="7"/>
        <v/>
      </c>
      <c r="F149" s="6" t="str">
        <f t="shared" si="8"/>
        <v/>
      </c>
    </row>
    <row r="150" spans="1:6" x14ac:dyDescent="0.25">
      <c r="A150" s="2" t="str">
        <f>IF('P Chart Data'!A150="","",'P Chart Data'!A150)</f>
        <v/>
      </c>
      <c r="B150" s="6" t="str">
        <f>IF('P Chart Data'!B150="","",'P Chart Data'!B150)</f>
        <v/>
      </c>
      <c r="C150" s="6" t="str">
        <f>IF('P Chart Data'!D150="","",'P Chart Data'!D150)</f>
        <v/>
      </c>
      <c r="D150" s="6" t="str">
        <f t="shared" si="6"/>
        <v/>
      </c>
      <c r="E150" s="6" t="str">
        <f t="shared" si="7"/>
        <v/>
      </c>
      <c r="F150" s="6" t="str">
        <f t="shared" si="8"/>
        <v/>
      </c>
    </row>
    <row r="151" spans="1:6" x14ac:dyDescent="0.25">
      <c r="A151" s="2" t="str">
        <f>IF('P Chart Data'!A151="","",'P Chart Data'!A151)</f>
        <v/>
      </c>
      <c r="B151" s="6" t="str">
        <f>IF('P Chart Data'!B151="","",'P Chart Data'!B151)</f>
        <v/>
      </c>
      <c r="C151" s="6" t="str">
        <f>IF('P Chart Data'!D151="","",'P Chart Data'!D151)</f>
        <v/>
      </c>
      <c r="D151" s="6" t="str">
        <f t="shared" si="6"/>
        <v/>
      </c>
      <c r="E151" s="6" t="str">
        <f t="shared" si="7"/>
        <v/>
      </c>
      <c r="F151" s="6" t="str">
        <f t="shared" si="8"/>
        <v/>
      </c>
    </row>
    <row r="152" spans="1:6" x14ac:dyDescent="0.25">
      <c r="A152" s="2" t="str">
        <f>IF('P Chart Data'!A152="","",'P Chart Data'!A152)</f>
        <v/>
      </c>
      <c r="B152" s="6" t="str">
        <f>IF('P Chart Data'!B152="","",'P Chart Data'!B152)</f>
        <v/>
      </c>
      <c r="C152" s="6" t="str">
        <f>IF('P Chart Data'!D152="","",'P Chart Data'!D152)</f>
        <v/>
      </c>
      <c r="D152" s="6" t="str">
        <f t="shared" si="6"/>
        <v/>
      </c>
      <c r="E152" s="6" t="str">
        <f t="shared" si="7"/>
        <v/>
      </c>
      <c r="F152" s="6" t="str">
        <f t="shared" si="8"/>
        <v/>
      </c>
    </row>
    <row r="153" spans="1:6" x14ac:dyDescent="0.25">
      <c r="A153" s="2" t="str">
        <f>IF('P Chart Data'!A153="","",'P Chart Data'!A153)</f>
        <v/>
      </c>
      <c r="B153" s="6" t="str">
        <f>IF('P Chart Data'!B153="","",'P Chart Data'!B153)</f>
        <v/>
      </c>
      <c r="C153" s="6" t="str">
        <f>IF('P Chart Data'!D153="","",'P Chart Data'!D153)</f>
        <v/>
      </c>
      <c r="D153" s="6" t="str">
        <f t="shared" si="6"/>
        <v/>
      </c>
      <c r="E153" s="6" t="str">
        <f t="shared" si="7"/>
        <v/>
      </c>
      <c r="F153" s="6" t="str">
        <f t="shared" si="8"/>
        <v/>
      </c>
    </row>
    <row r="154" spans="1:6" x14ac:dyDescent="0.25">
      <c r="A154" s="2" t="str">
        <f>IF('P Chart Data'!A154="","",'P Chart Data'!A154)</f>
        <v/>
      </c>
      <c r="B154" s="6" t="str">
        <f>IF('P Chart Data'!B154="","",'P Chart Data'!B154)</f>
        <v/>
      </c>
      <c r="C154" s="6" t="str">
        <f>IF('P Chart Data'!D154="","",'P Chart Data'!D154)</f>
        <v/>
      </c>
      <c r="D154" s="6" t="str">
        <f t="shared" si="6"/>
        <v/>
      </c>
      <c r="E154" s="6" t="str">
        <f t="shared" si="7"/>
        <v/>
      </c>
      <c r="F154" s="6" t="str">
        <f t="shared" si="8"/>
        <v/>
      </c>
    </row>
    <row r="155" spans="1:6" x14ac:dyDescent="0.25">
      <c r="A155" s="2" t="str">
        <f>IF('P Chart Data'!A155="","",'P Chart Data'!A155)</f>
        <v/>
      </c>
      <c r="B155" s="6" t="str">
        <f>IF('P Chart Data'!B155="","",'P Chart Data'!B155)</f>
        <v/>
      </c>
      <c r="C155" s="6" t="str">
        <f>IF('P Chart Data'!D155="","",'P Chart Data'!D155)</f>
        <v/>
      </c>
      <c r="D155" s="6" t="str">
        <f t="shared" si="6"/>
        <v/>
      </c>
      <c r="E155" s="6" t="str">
        <f t="shared" si="7"/>
        <v/>
      </c>
      <c r="F155" s="6" t="str">
        <f t="shared" si="8"/>
        <v/>
      </c>
    </row>
    <row r="156" spans="1:6" x14ac:dyDescent="0.25">
      <c r="A156" s="2" t="str">
        <f>IF('P Chart Data'!A156="","",'P Chart Data'!A156)</f>
        <v/>
      </c>
      <c r="B156" s="6" t="str">
        <f>IF('P Chart Data'!B156="","",'P Chart Data'!B156)</f>
        <v/>
      </c>
      <c r="C156" s="6" t="str">
        <f>IF('P Chart Data'!D156="","",'P Chart Data'!D156)</f>
        <v/>
      </c>
      <c r="D156" s="6" t="str">
        <f t="shared" si="6"/>
        <v/>
      </c>
      <c r="E156" s="6" t="str">
        <f t="shared" si="7"/>
        <v/>
      </c>
      <c r="F156" s="6" t="str">
        <f t="shared" si="8"/>
        <v/>
      </c>
    </row>
    <row r="157" spans="1:6" x14ac:dyDescent="0.25">
      <c r="A157" s="2" t="str">
        <f>IF('P Chart Data'!A157="","",'P Chart Data'!A157)</f>
        <v/>
      </c>
      <c r="B157" s="6" t="str">
        <f>IF('P Chart Data'!B157="","",'P Chart Data'!B157)</f>
        <v/>
      </c>
      <c r="C157" s="6" t="str">
        <f>IF('P Chart Data'!D157="","",'P Chart Data'!D157)</f>
        <v/>
      </c>
      <c r="D157" s="6" t="str">
        <f t="shared" si="6"/>
        <v/>
      </c>
      <c r="E157" s="6" t="str">
        <f t="shared" si="7"/>
        <v/>
      </c>
      <c r="F157" s="6" t="str">
        <f t="shared" si="8"/>
        <v/>
      </c>
    </row>
    <row r="158" spans="1:6" x14ac:dyDescent="0.25">
      <c r="A158" s="2" t="str">
        <f>IF('P Chart Data'!A158="","",'P Chart Data'!A158)</f>
        <v/>
      </c>
      <c r="B158" s="6" t="str">
        <f>IF('P Chart Data'!B158="","",'P Chart Data'!B158)</f>
        <v/>
      </c>
      <c r="C158" s="6" t="str">
        <f>IF('P Chart Data'!D158="","",'P Chart Data'!D158)</f>
        <v/>
      </c>
      <c r="D158" s="6" t="str">
        <f t="shared" si="6"/>
        <v/>
      </c>
      <c r="E158" s="6" t="str">
        <f t="shared" si="7"/>
        <v/>
      </c>
      <c r="F158" s="6" t="str">
        <f t="shared" si="8"/>
        <v/>
      </c>
    </row>
    <row r="159" spans="1:6" x14ac:dyDescent="0.25">
      <c r="A159" s="2" t="str">
        <f>IF('P Chart Data'!A159="","",'P Chart Data'!A159)</f>
        <v/>
      </c>
      <c r="B159" s="6" t="str">
        <f>IF('P Chart Data'!B159="","",'P Chart Data'!B159)</f>
        <v/>
      </c>
      <c r="C159" s="6" t="str">
        <f>IF('P Chart Data'!D159="","",'P Chart Data'!D159)</f>
        <v/>
      </c>
      <c r="D159" s="6" t="str">
        <f t="shared" si="6"/>
        <v/>
      </c>
      <c r="E159" s="6" t="str">
        <f t="shared" si="7"/>
        <v/>
      </c>
      <c r="F159" s="6" t="str">
        <f t="shared" si="8"/>
        <v/>
      </c>
    </row>
    <row r="160" spans="1:6" x14ac:dyDescent="0.25">
      <c r="A160" s="2" t="str">
        <f>IF('P Chart Data'!A160="","",'P Chart Data'!A160)</f>
        <v/>
      </c>
      <c r="B160" s="6" t="str">
        <f>IF('P Chart Data'!B160="","",'P Chart Data'!B160)</f>
        <v/>
      </c>
      <c r="C160" s="6" t="str">
        <f>IF('P Chart Data'!D160="","",'P Chart Data'!D160)</f>
        <v/>
      </c>
      <c r="D160" s="6" t="str">
        <f t="shared" si="6"/>
        <v/>
      </c>
      <c r="E160" s="6" t="str">
        <f t="shared" si="7"/>
        <v/>
      </c>
      <c r="F160" s="6" t="str">
        <f t="shared" si="8"/>
        <v/>
      </c>
    </row>
    <row r="161" spans="1:6" x14ac:dyDescent="0.25">
      <c r="A161" s="2" t="str">
        <f>IF('P Chart Data'!A161="","",'P Chart Data'!A161)</f>
        <v/>
      </c>
      <c r="B161" s="6" t="str">
        <f>IF('P Chart Data'!B161="","",'P Chart Data'!B161)</f>
        <v/>
      </c>
      <c r="C161" s="6" t="str">
        <f>IF('P Chart Data'!D161="","",'P Chart Data'!D161)</f>
        <v/>
      </c>
      <c r="D161" s="6" t="str">
        <f t="shared" si="6"/>
        <v/>
      </c>
      <c r="E161" s="6" t="str">
        <f t="shared" si="7"/>
        <v/>
      </c>
      <c r="F161" s="6" t="str">
        <f t="shared" si="8"/>
        <v/>
      </c>
    </row>
    <row r="162" spans="1:6" x14ac:dyDescent="0.25">
      <c r="A162" s="2" t="str">
        <f>IF('P Chart Data'!A162="","",'P Chart Data'!A162)</f>
        <v/>
      </c>
      <c r="B162" s="6" t="str">
        <f>IF('P Chart Data'!B162="","",'P Chart Data'!B162)</f>
        <v/>
      </c>
      <c r="C162" s="6" t="str">
        <f>IF('P Chart Data'!D162="","",'P Chart Data'!D162)</f>
        <v/>
      </c>
      <c r="D162" s="6" t="str">
        <f t="shared" si="6"/>
        <v/>
      </c>
      <c r="E162" s="6" t="str">
        <f t="shared" si="7"/>
        <v/>
      </c>
      <c r="F162" s="6" t="str">
        <f t="shared" si="8"/>
        <v/>
      </c>
    </row>
    <row r="163" spans="1:6" x14ac:dyDescent="0.25">
      <c r="A163" s="2" t="str">
        <f>IF('P Chart Data'!A163="","",'P Chart Data'!A163)</f>
        <v/>
      </c>
      <c r="B163" s="6" t="str">
        <f>IF('P Chart Data'!B163="","",'P Chart Data'!B163)</f>
        <v/>
      </c>
      <c r="C163" s="6" t="str">
        <f>IF('P Chart Data'!D163="","",'P Chart Data'!D163)</f>
        <v/>
      </c>
      <c r="D163" s="6" t="str">
        <f t="shared" si="6"/>
        <v/>
      </c>
      <c r="E163" s="6" t="str">
        <f t="shared" si="7"/>
        <v/>
      </c>
      <c r="F163" s="6" t="str">
        <f t="shared" si="8"/>
        <v/>
      </c>
    </row>
    <row r="164" spans="1:6" x14ac:dyDescent="0.25">
      <c r="A164" s="2" t="str">
        <f>IF('P Chart Data'!A164="","",'P Chart Data'!A164)</f>
        <v/>
      </c>
      <c r="B164" s="6" t="str">
        <f>IF('P Chart Data'!B164="","",'P Chart Data'!B164)</f>
        <v/>
      </c>
      <c r="C164" s="6" t="str">
        <f>IF('P Chart Data'!D164="","",'P Chart Data'!D164)</f>
        <v/>
      </c>
      <c r="D164" s="6" t="str">
        <f t="shared" si="6"/>
        <v/>
      </c>
      <c r="E164" s="6" t="str">
        <f t="shared" si="7"/>
        <v/>
      </c>
      <c r="F164" s="6" t="str">
        <f t="shared" si="8"/>
        <v/>
      </c>
    </row>
    <row r="165" spans="1:6" x14ac:dyDescent="0.25">
      <c r="A165" s="2" t="str">
        <f>IF('P Chart Data'!A165="","",'P Chart Data'!A165)</f>
        <v/>
      </c>
      <c r="B165" s="6" t="str">
        <f>IF('P Chart Data'!B165="","",'P Chart Data'!B165)</f>
        <v/>
      </c>
      <c r="C165" s="6" t="str">
        <f>IF('P Chart Data'!D165="","",'P Chart Data'!D165)</f>
        <v/>
      </c>
      <c r="D165" s="6" t="str">
        <f t="shared" si="6"/>
        <v/>
      </c>
      <c r="E165" s="6" t="str">
        <f t="shared" si="7"/>
        <v/>
      </c>
      <c r="F165" s="6" t="str">
        <f t="shared" si="8"/>
        <v/>
      </c>
    </row>
    <row r="166" spans="1:6" x14ac:dyDescent="0.25">
      <c r="A166" s="2" t="str">
        <f>IF('P Chart Data'!A166="","",'P Chart Data'!A166)</f>
        <v/>
      </c>
      <c r="B166" s="6" t="str">
        <f>IF('P Chart Data'!B166="","",'P Chart Data'!B166)</f>
        <v/>
      </c>
      <c r="C166" s="6" t="str">
        <f>IF('P Chart Data'!D166="","",'P Chart Data'!D166)</f>
        <v/>
      </c>
      <c r="D166" s="6" t="str">
        <f t="shared" si="6"/>
        <v/>
      </c>
      <c r="E166" s="6" t="str">
        <f t="shared" si="7"/>
        <v/>
      </c>
      <c r="F166" s="6" t="str">
        <f t="shared" si="8"/>
        <v/>
      </c>
    </row>
    <row r="167" spans="1:6" x14ac:dyDescent="0.25">
      <c r="A167" s="2" t="str">
        <f>IF('P Chart Data'!A167="","",'P Chart Data'!A167)</f>
        <v/>
      </c>
      <c r="B167" s="6" t="str">
        <f>IF('P Chart Data'!B167="","",'P Chart Data'!B167)</f>
        <v/>
      </c>
      <c r="C167" s="6" t="str">
        <f>IF('P Chart Data'!D167="","",'P Chart Data'!D167)</f>
        <v/>
      </c>
      <c r="D167" s="6" t="str">
        <f t="shared" si="6"/>
        <v/>
      </c>
      <c r="E167" s="6" t="str">
        <f t="shared" si="7"/>
        <v/>
      </c>
      <c r="F167" s="6" t="str">
        <f t="shared" si="8"/>
        <v/>
      </c>
    </row>
    <row r="168" spans="1:6" x14ac:dyDescent="0.25">
      <c r="A168" s="2" t="str">
        <f>IF('P Chart Data'!A168="","",'P Chart Data'!A168)</f>
        <v/>
      </c>
      <c r="B168" s="6" t="str">
        <f>IF('P Chart Data'!B168="","",'P Chart Data'!B168)</f>
        <v/>
      </c>
      <c r="C168" s="6" t="str">
        <f>IF('P Chart Data'!D168="","",'P Chart Data'!D168)</f>
        <v/>
      </c>
      <c r="D168" s="6" t="str">
        <f t="shared" si="6"/>
        <v/>
      </c>
      <c r="E168" s="6" t="str">
        <f t="shared" si="7"/>
        <v/>
      </c>
      <c r="F168" s="6" t="str">
        <f t="shared" si="8"/>
        <v/>
      </c>
    </row>
    <row r="169" spans="1:6" x14ac:dyDescent="0.25">
      <c r="A169" s="2" t="str">
        <f>IF('P Chart Data'!A169="","",'P Chart Data'!A169)</f>
        <v/>
      </c>
      <c r="B169" s="6" t="str">
        <f>IF('P Chart Data'!B169="","",'P Chart Data'!B169)</f>
        <v/>
      </c>
      <c r="C169" s="6" t="str">
        <f>IF('P Chart Data'!D169="","",'P Chart Data'!D169)</f>
        <v/>
      </c>
      <c r="D169" s="6" t="str">
        <f t="shared" si="6"/>
        <v/>
      </c>
      <c r="E169" s="6" t="str">
        <f t="shared" si="7"/>
        <v/>
      </c>
      <c r="F169" s="6" t="str">
        <f t="shared" si="8"/>
        <v/>
      </c>
    </row>
    <row r="170" spans="1:6" x14ac:dyDescent="0.25">
      <c r="A170" s="2" t="str">
        <f>IF('P Chart Data'!A170="","",'P Chart Data'!A170)</f>
        <v/>
      </c>
      <c r="B170" s="6" t="str">
        <f>IF('P Chart Data'!B170="","",'P Chart Data'!B170)</f>
        <v/>
      </c>
      <c r="C170" s="6" t="str">
        <f>IF('P Chart Data'!D170="","",'P Chart Data'!D170)</f>
        <v/>
      </c>
      <c r="D170" s="6" t="str">
        <f t="shared" si="6"/>
        <v/>
      </c>
      <c r="E170" s="6" t="str">
        <f t="shared" si="7"/>
        <v/>
      </c>
      <c r="F170" s="6" t="str">
        <f t="shared" si="8"/>
        <v/>
      </c>
    </row>
    <row r="171" spans="1:6" x14ac:dyDescent="0.25">
      <c r="A171" s="2" t="str">
        <f>IF('P Chart Data'!A171="","",'P Chart Data'!A171)</f>
        <v/>
      </c>
      <c r="B171" s="6" t="str">
        <f>IF('P Chart Data'!B171="","",'P Chart Data'!B171)</f>
        <v/>
      </c>
      <c r="C171" s="6" t="str">
        <f>IF('P Chart Data'!D171="","",'P Chart Data'!D171)</f>
        <v/>
      </c>
      <c r="D171" s="6" t="str">
        <f t="shared" si="6"/>
        <v/>
      </c>
      <c r="E171" s="6" t="str">
        <f t="shared" si="7"/>
        <v/>
      </c>
      <c r="F171" s="6" t="str">
        <f t="shared" si="8"/>
        <v/>
      </c>
    </row>
    <row r="172" spans="1:6" x14ac:dyDescent="0.25">
      <c r="A172" s="2" t="str">
        <f>IF('P Chart Data'!A172="","",'P Chart Data'!A172)</f>
        <v/>
      </c>
      <c r="B172" s="6" t="str">
        <f>IF('P Chart Data'!B172="","",'P Chart Data'!B172)</f>
        <v/>
      </c>
      <c r="C172" s="6" t="str">
        <f>IF('P Chart Data'!D172="","",'P Chart Data'!D172)</f>
        <v/>
      </c>
      <c r="D172" s="6" t="str">
        <f t="shared" si="6"/>
        <v/>
      </c>
      <c r="E172" s="6" t="str">
        <f t="shared" si="7"/>
        <v/>
      </c>
      <c r="F172" s="6" t="str">
        <f t="shared" si="8"/>
        <v/>
      </c>
    </row>
    <row r="173" spans="1:6" x14ac:dyDescent="0.25">
      <c r="A173" s="2" t="str">
        <f>IF('P Chart Data'!A173="","",'P Chart Data'!A173)</f>
        <v/>
      </c>
      <c r="B173" s="6" t="str">
        <f>IF('P Chart Data'!B173="","",'P Chart Data'!B173)</f>
        <v/>
      </c>
      <c r="C173" s="6" t="str">
        <f>IF('P Chart Data'!D173="","",'P Chart Data'!D173)</f>
        <v/>
      </c>
      <c r="D173" s="6" t="str">
        <f t="shared" si="6"/>
        <v/>
      </c>
      <c r="E173" s="6" t="str">
        <f t="shared" si="7"/>
        <v/>
      </c>
      <c r="F173" s="6" t="str">
        <f t="shared" si="8"/>
        <v/>
      </c>
    </row>
    <row r="174" spans="1:6" x14ac:dyDescent="0.25">
      <c r="A174" s="2" t="str">
        <f>IF('P Chart Data'!A174="","",'P Chart Data'!A174)</f>
        <v/>
      </c>
      <c r="B174" s="6" t="str">
        <f>IF('P Chart Data'!B174="","",'P Chart Data'!B174)</f>
        <v/>
      </c>
      <c r="C174" s="6" t="str">
        <f>IF('P Chart Data'!D174="","",'P Chart Data'!D174)</f>
        <v/>
      </c>
      <c r="D174" s="6" t="str">
        <f t="shared" si="6"/>
        <v/>
      </c>
      <c r="E174" s="6" t="str">
        <f t="shared" si="7"/>
        <v/>
      </c>
      <c r="F174" s="6" t="str">
        <f t="shared" si="8"/>
        <v/>
      </c>
    </row>
    <row r="175" spans="1:6" x14ac:dyDescent="0.25">
      <c r="A175" s="2" t="str">
        <f>IF('P Chart Data'!A175="","",'P Chart Data'!A175)</f>
        <v/>
      </c>
      <c r="B175" s="6" t="str">
        <f>IF('P Chart Data'!B175="","",'P Chart Data'!B175)</f>
        <v/>
      </c>
      <c r="C175" s="6" t="str">
        <f>IF('P Chart Data'!D175="","",'P Chart Data'!D175)</f>
        <v/>
      </c>
      <c r="D175" s="6" t="str">
        <f t="shared" si="6"/>
        <v/>
      </c>
      <c r="E175" s="6" t="str">
        <f t="shared" si="7"/>
        <v/>
      </c>
      <c r="F175" s="6" t="str">
        <f t="shared" si="8"/>
        <v/>
      </c>
    </row>
    <row r="176" spans="1:6" x14ac:dyDescent="0.25">
      <c r="A176" s="2" t="str">
        <f>IF('P Chart Data'!A176="","",'P Chart Data'!A176)</f>
        <v/>
      </c>
      <c r="B176" s="6" t="str">
        <f>IF('P Chart Data'!B176="","",'P Chart Data'!B176)</f>
        <v/>
      </c>
      <c r="C176" s="6" t="str">
        <f>IF('P Chart Data'!D176="","",'P Chart Data'!D176)</f>
        <v/>
      </c>
      <c r="D176" s="6" t="str">
        <f t="shared" si="6"/>
        <v/>
      </c>
      <c r="E176" s="6" t="str">
        <f t="shared" si="7"/>
        <v/>
      </c>
      <c r="F176" s="6" t="str">
        <f t="shared" si="8"/>
        <v/>
      </c>
    </row>
    <row r="177" spans="1:6" x14ac:dyDescent="0.25">
      <c r="A177" s="2" t="str">
        <f>IF('P Chart Data'!A177="","",'P Chart Data'!A177)</f>
        <v/>
      </c>
      <c r="B177" s="6" t="str">
        <f>IF('P Chart Data'!B177="","",'P Chart Data'!B177)</f>
        <v/>
      </c>
      <c r="C177" s="6" t="str">
        <f>IF('P Chart Data'!D177="","",'P Chart Data'!D177)</f>
        <v/>
      </c>
      <c r="D177" s="6" t="str">
        <f t="shared" si="6"/>
        <v/>
      </c>
      <c r="E177" s="6" t="str">
        <f t="shared" si="7"/>
        <v/>
      </c>
      <c r="F177" s="6" t="str">
        <f t="shared" si="8"/>
        <v/>
      </c>
    </row>
    <row r="178" spans="1:6" x14ac:dyDescent="0.25">
      <c r="A178" s="2" t="str">
        <f>IF('P Chart Data'!A178="","",'P Chart Data'!A178)</f>
        <v/>
      </c>
      <c r="B178" s="6" t="str">
        <f>IF('P Chart Data'!B178="","",'P Chart Data'!B178)</f>
        <v/>
      </c>
      <c r="C178" s="6" t="str">
        <f>IF('P Chart Data'!D178="","",'P Chart Data'!D178)</f>
        <v/>
      </c>
      <c r="D178" s="6" t="str">
        <f t="shared" si="6"/>
        <v/>
      </c>
      <c r="E178" s="6" t="str">
        <f t="shared" si="7"/>
        <v/>
      </c>
      <c r="F178" s="6" t="str">
        <f t="shared" si="8"/>
        <v/>
      </c>
    </row>
    <row r="179" spans="1:6" x14ac:dyDescent="0.25">
      <c r="A179" s="2" t="str">
        <f>IF('P Chart Data'!A179="","",'P Chart Data'!A179)</f>
        <v/>
      </c>
      <c r="B179" s="6" t="str">
        <f>IF('P Chart Data'!B179="","",'P Chart Data'!B179)</f>
        <v/>
      </c>
      <c r="C179" s="6" t="str">
        <f>IF('P Chart Data'!D179="","",'P Chart Data'!D179)</f>
        <v/>
      </c>
      <c r="D179" s="6" t="str">
        <f t="shared" si="6"/>
        <v/>
      </c>
      <c r="E179" s="6" t="str">
        <f t="shared" si="7"/>
        <v/>
      </c>
      <c r="F179" s="6" t="str">
        <f t="shared" si="8"/>
        <v/>
      </c>
    </row>
    <row r="180" spans="1:6" x14ac:dyDescent="0.25">
      <c r="A180" s="2" t="str">
        <f>IF('P Chart Data'!A180="","",'P Chart Data'!A180)</f>
        <v/>
      </c>
      <c r="B180" s="6" t="str">
        <f>IF('P Chart Data'!B180="","",'P Chart Data'!B180)</f>
        <v/>
      </c>
      <c r="C180" s="6" t="str">
        <f>IF('P Chart Data'!D180="","",'P Chart Data'!D180)</f>
        <v/>
      </c>
      <c r="D180" s="6" t="str">
        <f t="shared" si="6"/>
        <v/>
      </c>
      <c r="E180" s="6" t="str">
        <f t="shared" si="7"/>
        <v/>
      </c>
      <c r="F180" s="6" t="str">
        <f t="shared" si="8"/>
        <v/>
      </c>
    </row>
    <row r="181" spans="1:6" x14ac:dyDescent="0.25">
      <c r="A181" s="2" t="str">
        <f>IF('P Chart Data'!A181="","",'P Chart Data'!A181)</f>
        <v/>
      </c>
      <c r="B181" s="6" t="str">
        <f>IF('P Chart Data'!B181="","",'P Chart Data'!B181)</f>
        <v/>
      </c>
      <c r="C181" s="6" t="str">
        <f>IF('P Chart Data'!D181="","",'P Chart Data'!D181)</f>
        <v/>
      </c>
      <c r="D181" s="6" t="str">
        <f t="shared" si="6"/>
        <v/>
      </c>
      <c r="E181" s="6" t="str">
        <f t="shared" si="7"/>
        <v/>
      </c>
      <c r="F181" s="6" t="str">
        <f t="shared" si="8"/>
        <v/>
      </c>
    </row>
    <row r="182" spans="1:6" x14ac:dyDescent="0.25">
      <c r="A182" s="2" t="str">
        <f>IF('P Chart Data'!A182="","",'P Chart Data'!A182)</f>
        <v/>
      </c>
      <c r="B182" s="6" t="str">
        <f>IF('P Chart Data'!B182="","",'P Chart Data'!B182)</f>
        <v/>
      </c>
      <c r="C182" s="6" t="str">
        <f>IF('P Chart Data'!D182="","",'P Chart Data'!D182)</f>
        <v/>
      </c>
      <c r="D182" s="6" t="str">
        <f t="shared" si="6"/>
        <v/>
      </c>
      <c r="E182" s="6" t="str">
        <f t="shared" si="7"/>
        <v/>
      </c>
      <c r="F182" s="6" t="str">
        <f t="shared" si="8"/>
        <v/>
      </c>
    </row>
    <row r="183" spans="1:6" x14ac:dyDescent="0.25">
      <c r="A183" s="2" t="str">
        <f>IF('P Chart Data'!A183="","",'P Chart Data'!A183)</f>
        <v/>
      </c>
      <c r="B183" s="6" t="str">
        <f>IF('P Chart Data'!B183="","",'P Chart Data'!B183)</f>
        <v/>
      </c>
      <c r="C183" s="6" t="str">
        <f>IF('P Chart Data'!D183="","",'P Chart Data'!D183)</f>
        <v/>
      </c>
      <c r="D183" s="6" t="str">
        <f t="shared" si="6"/>
        <v/>
      </c>
      <c r="E183" s="6" t="str">
        <f t="shared" si="7"/>
        <v/>
      </c>
      <c r="F183" s="6" t="str">
        <f t="shared" si="8"/>
        <v/>
      </c>
    </row>
    <row r="184" spans="1:6" x14ac:dyDescent="0.25">
      <c r="A184" s="2" t="str">
        <f>IF('P Chart Data'!A184="","",'P Chart Data'!A184)</f>
        <v/>
      </c>
      <c r="B184" s="6" t="str">
        <f>IF('P Chart Data'!B184="","",'P Chart Data'!B184)</f>
        <v/>
      </c>
      <c r="C184" s="6" t="str">
        <f>IF('P Chart Data'!D184="","",'P Chart Data'!D184)</f>
        <v/>
      </c>
      <c r="D184" s="6" t="str">
        <f t="shared" si="6"/>
        <v/>
      </c>
      <c r="E184" s="6" t="str">
        <f t="shared" si="7"/>
        <v/>
      </c>
      <c r="F184" s="6" t="str">
        <f t="shared" si="8"/>
        <v/>
      </c>
    </row>
    <row r="185" spans="1:6" x14ac:dyDescent="0.25">
      <c r="A185" s="2" t="str">
        <f>IF('P Chart Data'!A185="","",'P Chart Data'!A185)</f>
        <v/>
      </c>
      <c r="B185" s="6" t="str">
        <f>IF('P Chart Data'!B185="","",'P Chart Data'!B185)</f>
        <v/>
      </c>
      <c r="C185" s="6" t="str">
        <f>IF('P Chart Data'!D185="","",'P Chart Data'!D185)</f>
        <v/>
      </c>
      <c r="D185" s="6" t="str">
        <f t="shared" si="6"/>
        <v/>
      </c>
      <c r="E185" s="6" t="str">
        <f t="shared" si="7"/>
        <v/>
      </c>
      <c r="F185" s="6" t="str">
        <f t="shared" si="8"/>
        <v/>
      </c>
    </row>
    <row r="186" spans="1:6" x14ac:dyDescent="0.25">
      <c r="A186" s="2" t="str">
        <f>IF('P Chart Data'!A186="","",'P Chart Data'!A186)</f>
        <v/>
      </c>
      <c r="B186" s="6" t="str">
        <f>IF('P Chart Data'!B186="","",'P Chart Data'!B186)</f>
        <v/>
      </c>
      <c r="C186" s="6" t="str">
        <f>IF('P Chart Data'!D186="","",'P Chart Data'!D186)</f>
        <v/>
      </c>
      <c r="D186" s="6" t="str">
        <f t="shared" si="6"/>
        <v/>
      </c>
      <c r="E186" s="6" t="str">
        <f t="shared" si="7"/>
        <v/>
      </c>
      <c r="F186" s="6" t="str">
        <f t="shared" si="8"/>
        <v/>
      </c>
    </row>
    <row r="187" spans="1:6" x14ac:dyDescent="0.25">
      <c r="A187" s="2" t="str">
        <f>IF('P Chart Data'!A187="","",'P Chart Data'!A187)</f>
        <v/>
      </c>
      <c r="B187" s="6" t="str">
        <f>IF('P Chart Data'!B187="","",'P Chart Data'!B187)</f>
        <v/>
      </c>
      <c r="C187" s="6" t="str">
        <f>IF('P Chart Data'!D187="","",'P Chart Data'!D187)</f>
        <v/>
      </c>
      <c r="D187" s="6" t="str">
        <f t="shared" si="6"/>
        <v/>
      </c>
      <c r="E187" s="6" t="str">
        <f t="shared" si="7"/>
        <v/>
      </c>
      <c r="F187" s="6" t="str">
        <f t="shared" si="8"/>
        <v/>
      </c>
    </row>
    <row r="188" spans="1:6" x14ac:dyDescent="0.25">
      <c r="A188" s="2" t="str">
        <f>IF('P Chart Data'!A188="","",'P Chart Data'!A188)</f>
        <v/>
      </c>
      <c r="B188" s="6" t="str">
        <f>IF('P Chart Data'!B188="","",'P Chart Data'!B188)</f>
        <v/>
      </c>
      <c r="C188" s="6" t="str">
        <f>IF('P Chart Data'!D188="","",'P Chart Data'!D188)</f>
        <v/>
      </c>
      <c r="D188" s="6" t="str">
        <f t="shared" si="6"/>
        <v/>
      </c>
      <c r="E188" s="6" t="str">
        <f t="shared" si="7"/>
        <v/>
      </c>
      <c r="F188" s="6" t="str">
        <f t="shared" si="8"/>
        <v/>
      </c>
    </row>
    <row r="189" spans="1:6" x14ac:dyDescent="0.25">
      <c r="A189" s="2" t="str">
        <f>IF('P Chart Data'!A189="","",'P Chart Data'!A189)</f>
        <v/>
      </c>
      <c r="B189" s="6" t="str">
        <f>IF('P Chart Data'!B189="","",'P Chart Data'!B189)</f>
        <v/>
      </c>
      <c r="C189" s="6" t="str">
        <f>IF('P Chart Data'!D189="","",'P Chart Data'!D189)</f>
        <v/>
      </c>
      <c r="D189" s="6" t="str">
        <f t="shared" si="6"/>
        <v/>
      </c>
      <c r="E189" s="6" t="str">
        <f t="shared" si="7"/>
        <v/>
      </c>
      <c r="F189" s="6" t="str">
        <f t="shared" si="8"/>
        <v/>
      </c>
    </row>
    <row r="190" spans="1:6" x14ac:dyDescent="0.25">
      <c r="A190" s="2" t="str">
        <f>IF('P Chart Data'!A190="","",'P Chart Data'!A190)</f>
        <v/>
      </c>
      <c r="B190" s="6" t="str">
        <f>IF('P Chart Data'!B190="","",'P Chart Data'!B190)</f>
        <v/>
      </c>
      <c r="C190" s="6" t="str">
        <f>IF('P Chart Data'!D190="","",'P Chart Data'!D190)</f>
        <v/>
      </c>
      <c r="D190" s="6" t="str">
        <f t="shared" si="6"/>
        <v/>
      </c>
      <c r="E190" s="6" t="str">
        <f t="shared" si="7"/>
        <v/>
      </c>
      <c r="F190" s="6" t="str">
        <f t="shared" si="8"/>
        <v/>
      </c>
    </row>
    <row r="191" spans="1:6" x14ac:dyDescent="0.25">
      <c r="A191" s="2" t="str">
        <f>IF('P Chart Data'!A191="","",'P Chart Data'!A191)</f>
        <v/>
      </c>
      <c r="B191" s="6" t="str">
        <f>IF('P Chart Data'!B191="","",'P Chart Data'!B191)</f>
        <v/>
      </c>
      <c r="C191" s="6" t="str">
        <f>IF('P Chart Data'!D191="","",'P Chart Data'!D191)</f>
        <v/>
      </c>
      <c r="D191" s="6" t="str">
        <f t="shared" si="6"/>
        <v/>
      </c>
      <c r="E191" s="6" t="str">
        <f t="shared" si="7"/>
        <v/>
      </c>
      <c r="F191" s="6" t="str">
        <f t="shared" si="8"/>
        <v/>
      </c>
    </row>
    <row r="192" spans="1:6" x14ac:dyDescent="0.25">
      <c r="A192" s="2" t="str">
        <f>IF('P Chart Data'!A192="","",'P Chart Data'!A192)</f>
        <v/>
      </c>
      <c r="B192" s="6" t="str">
        <f>IF('P Chart Data'!B192="","",'P Chart Data'!B192)</f>
        <v/>
      </c>
      <c r="C192" s="6" t="str">
        <f>IF('P Chart Data'!D192="","",'P Chart Data'!D192)</f>
        <v/>
      </c>
      <c r="D192" s="6" t="str">
        <f t="shared" si="6"/>
        <v/>
      </c>
      <c r="E192" s="6" t="str">
        <f t="shared" si="7"/>
        <v/>
      </c>
      <c r="F192" s="6" t="str">
        <f t="shared" si="8"/>
        <v/>
      </c>
    </row>
    <row r="193" spans="1:6" x14ac:dyDescent="0.25">
      <c r="A193" s="2" t="str">
        <f>IF('P Chart Data'!A193="","",'P Chart Data'!A193)</f>
        <v/>
      </c>
      <c r="B193" s="6" t="str">
        <f>IF('P Chart Data'!B193="","",'P Chart Data'!B193)</f>
        <v/>
      </c>
      <c r="C193" s="6" t="str">
        <f>IF('P Chart Data'!D193="","",'P Chart Data'!D193)</f>
        <v/>
      </c>
      <c r="D193" s="6" t="str">
        <f t="shared" si="6"/>
        <v/>
      </c>
      <c r="E193" s="6" t="str">
        <f t="shared" si="7"/>
        <v/>
      </c>
      <c r="F193" s="6" t="str">
        <f t="shared" si="8"/>
        <v/>
      </c>
    </row>
    <row r="194" spans="1:6" x14ac:dyDescent="0.25">
      <c r="A194" s="2" t="str">
        <f>IF('P Chart Data'!A194="","",'P Chart Data'!A194)</f>
        <v/>
      </c>
      <c r="B194" s="6" t="str">
        <f>IF('P Chart Data'!B194="","",'P Chart Data'!B194)</f>
        <v/>
      </c>
      <c r="C194" s="6" t="str">
        <f>IF('P Chart Data'!D194="","",'P Chart Data'!D194)</f>
        <v/>
      </c>
      <c r="D194" s="6" t="str">
        <f t="shared" ref="D194:D257" si="9">IF($C194="","",$E194+3*($E194*(1-$E194)/$C194)^0.5)</f>
        <v/>
      </c>
      <c r="E194" s="6" t="str">
        <f t="shared" ref="E194:E257" si="10">IF(C194="","",$J$3)</f>
        <v/>
      </c>
      <c r="F194" s="6" t="str">
        <f t="shared" ref="F194:F257" si="11">IF($C194="","",$E194-3*($E194*(1-$E194)/$C194)^0.5)</f>
        <v/>
      </c>
    </row>
    <row r="195" spans="1:6" x14ac:dyDescent="0.25">
      <c r="A195" s="2" t="str">
        <f>IF('P Chart Data'!A195="","",'P Chart Data'!A195)</f>
        <v/>
      </c>
      <c r="B195" s="6" t="str">
        <f>IF('P Chart Data'!B195="","",'P Chart Data'!B195)</f>
        <v/>
      </c>
      <c r="C195" s="6" t="str">
        <f>IF('P Chart Data'!D195="","",'P Chart Data'!D195)</f>
        <v/>
      </c>
      <c r="D195" s="6" t="str">
        <f t="shared" si="9"/>
        <v/>
      </c>
      <c r="E195" s="6" t="str">
        <f t="shared" si="10"/>
        <v/>
      </c>
      <c r="F195" s="6" t="str">
        <f t="shared" si="11"/>
        <v/>
      </c>
    </row>
    <row r="196" spans="1:6" x14ac:dyDescent="0.25">
      <c r="A196" s="2" t="str">
        <f>IF('P Chart Data'!A196="","",'P Chart Data'!A196)</f>
        <v/>
      </c>
      <c r="B196" s="6" t="str">
        <f>IF('P Chart Data'!B196="","",'P Chart Data'!B196)</f>
        <v/>
      </c>
      <c r="C196" s="6" t="str">
        <f>IF('P Chart Data'!D196="","",'P Chart Data'!D196)</f>
        <v/>
      </c>
      <c r="D196" s="6" t="str">
        <f t="shared" si="9"/>
        <v/>
      </c>
      <c r="E196" s="6" t="str">
        <f t="shared" si="10"/>
        <v/>
      </c>
      <c r="F196" s="6" t="str">
        <f t="shared" si="11"/>
        <v/>
      </c>
    </row>
    <row r="197" spans="1:6" x14ac:dyDescent="0.25">
      <c r="A197" s="2" t="str">
        <f>IF('P Chart Data'!A197="","",'P Chart Data'!A197)</f>
        <v/>
      </c>
      <c r="B197" s="6" t="str">
        <f>IF('P Chart Data'!B197="","",'P Chart Data'!B197)</f>
        <v/>
      </c>
      <c r="C197" s="6" t="str">
        <f>IF('P Chart Data'!D197="","",'P Chart Data'!D197)</f>
        <v/>
      </c>
      <c r="D197" s="6" t="str">
        <f t="shared" si="9"/>
        <v/>
      </c>
      <c r="E197" s="6" t="str">
        <f t="shared" si="10"/>
        <v/>
      </c>
      <c r="F197" s="6" t="str">
        <f t="shared" si="11"/>
        <v/>
      </c>
    </row>
    <row r="198" spans="1:6" x14ac:dyDescent="0.25">
      <c r="A198" s="2" t="str">
        <f>IF('P Chart Data'!A198="","",'P Chart Data'!A198)</f>
        <v/>
      </c>
      <c r="B198" s="6" t="str">
        <f>IF('P Chart Data'!B198="","",'P Chart Data'!B198)</f>
        <v/>
      </c>
      <c r="C198" s="6" t="str">
        <f>IF('P Chart Data'!D198="","",'P Chart Data'!D198)</f>
        <v/>
      </c>
      <c r="D198" s="6" t="str">
        <f t="shared" si="9"/>
        <v/>
      </c>
      <c r="E198" s="6" t="str">
        <f t="shared" si="10"/>
        <v/>
      </c>
      <c r="F198" s="6" t="str">
        <f t="shared" si="11"/>
        <v/>
      </c>
    </row>
    <row r="199" spans="1:6" x14ac:dyDescent="0.25">
      <c r="A199" s="2" t="str">
        <f>IF('P Chart Data'!A199="","",'P Chart Data'!A199)</f>
        <v/>
      </c>
      <c r="B199" s="6" t="str">
        <f>IF('P Chart Data'!B199="","",'P Chart Data'!B199)</f>
        <v/>
      </c>
      <c r="C199" s="6" t="str">
        <f>IF('P Chart Data'!D199="","",'P Chart Data'!D199)</f>
        <v/>
      </c>
      <c r="D199" s="6" t="str">
        <f t="shared" si="9"/>
        <v/>
      </c>
      <c r="E199" s="6" t="str">
        <f t="shared" si="10"/>
        <v/>
      </c>
      <c r="F199" s="6" t="str">
        <f t="shared" si="11"/>
        <v/>
      </c>
    </row>
    <row r="200" spans="1:6" x14ac:dyDescent="0.25">
      <c r="A200" s="2" t="str">
        <f>IF('P Chart Data'!A200="","",'P Chart Data'!A200)</f>
        <v/>
      </c>
      <c r="B200" s="6" t="str">
        <f>IF('P Chart Data'!B200="","",'P Chart Data'!B200)</f>
        <v/>
      </c>
      <c r="C200" s="6" t="str">
        <f>IF('P Chart Data'!D200="","",'P Chart Data'!D200)</f>
        <v/>
      </c>
      <c r="D200" s="6" t="str">
        <f t="shared" si="9"/>
        <v/>
      </c>
      <c r="E200" s="6" t="str">
        <f t="shared" si="10"/>
        <v/>
      </c>
      <c r="F200" s="6" t="str">
        <f t="shared" si="11"/>
        <v/>
      </c>
    </row>
    <row r="201" spans="1:6" x14ac:dyDescent="0.25">
      <c r="A201" s="2" t="str">
        <f>IF('P Chart Data'!A201="","",'P Chart Data'!A201)</f>
        <v/>
      </c>
      <c r="B201" s="6" t="str">
        <f>IF('P Chart Data'!B201="","",'P Chart Data'!B201)</f>
        <v/>
      </c>
      <c r="C201" s="6" t="str">
        <f>IF('P Chart Data'!D201="","",'P Chart Data'!D201)</f>
        <v/>
      </c>
      <c r="D201" s="6" t="str">
        <f t="shared" si="9"/>
        <v/>
      </c>
      <c r="E201" s="6" t="str">
        <f t="shared" si="10"/>
        <v/>
      </c>
      <c r="F201" s="6" t="str">
        <f t="shared" si="11"/>
        <v/>
      </c>
    </row>
    <row r="202" spans="1:6" x14ac:dyDescent="0.25">
      <c r="A202" s="2" t="str">
        <f>IF('P Chart Data'!A202="","",'P Chart Data'!A202)</f>
        <v/>
      </c>
      <c r="B202" s="6" t="str">
        <f>IF('P Chart Data'!B202="","",'P Chart Data'!B202)</f>
        <v/>
      </c>
      <c r="C202" s="6" t="str">
        <f>IF('P Chart Data'!D202="","",'P Chart Data'!D202)</f>
        <v/>
      </c>
      <c r="D202" s="6" t="str">
        <f t="shared" si="9"/>
        <v/>
      </c>
      <c r="E202" s="6" t="str">
        <f t="shared" si="10"/>
        <v/>
      </c>
      <c r="F202" s="6" t="str">
        <f t="shared" si="11"/>
        <v/>
      </c>
    </row>
    <row r="203" spans="1:6" x14ac:dyDescent="0.25">
      <c r="A203" s="2" t="str">
        <f>IF('P Chart Data'!A203="","",'P Chart Data'!A203)</f>
        <v/>
      </c>
      <c r="B203" s="6" t="str">
        <f>IF('P Chart Data'!B203="","",'P Chart Data'!B203)</f>
        <v/>
      </c>
      <c r="C203" s="6" t="str">
        <f>IF('P Chart Data'!D203="","",'P Chart Data'!D203)</f>
        <v/>
      </c>
      <c r="D203" s="6" t="str">
        <f t="shared" si="9"/>
        <v/>
      </c>
      <c r="E203" s="6" t="str">
        <f t="shared" si="10"/>
        <v/>
      </c>
      <c r="F203" s="6" t="str">
        <f t="shared" si="11"/>
        <v/>
      </c>
    </row>
    <row r="204" spans="1:6" x14ac:dyDescent="0.25">
      <c r="A204" s="2" t="str">
        <f>IF('P Chart Data'!A204="","",'P Chart Data'!A204)</f>
        <v/>
      </c>
      <c r="B204" s="6" t="str">
        <f>IF('P Chart Data'!B204="","",'P Chart Data'!B204)</f>
        <v/>
      </c>
      <c r="C204" s="6" t="str">
        <f>IF('P Chart Data'!D204="","",'P Chart Data'!D204)</f>
        <v/>
      </c>
      <c r="D204" s="6" t="str">
        <f t="shared" si="9"/>
        <v/>
      </c>
      <c r="E204" s="6" t="str">
        <f t="shared" si="10"/>
        <v/>
      </c>
      <c r="F204" s="6" t="str">
        <f t="shared" si="11"/>
        <v/>
      </c>
    </row>
    <row r="205" spans="1:6" x14ac:dyDescent="0.25">
      <c r="A205" s="2" t="str">
        <f>IF('P Chart Data'!A205="","",'P Chart Data'!A205)</f>
        <v/>
      </c>
      <c r="B205" s="6" t="str">
        <f>IF('P Chart Data'!B205="","",'P Chart Data'!B205)</f>
        <v/>
      </c>
      <c r="C205" s="6" t="str">
        <f>IF('P Chart Data'!D205="","",'P Chart Data'!D205)</f>
        <v/>
      </c>
      <c r="D205" s="6" t="str">
        <f t="shared" si="9"/>
        <v/>
      </c>
      <c r="E205" s="6" t="str">
        <f t="shared" si="10"/>
        <v/>
      </c>
      <c r="F205" s="6" t="str">
        <f t="shared" si="11"/>
        <v/>
      </c>
    </row>
    <row r="206" spans="1:6" x14ac:dyDescent="0.25">
      <c r="A206" s="2" t="str">
        <f>IF('P Chart Data'!A206="","",'P Chart Data'!A206)</f>
        <v/>
      </c>
      <c r="B206" s="6" t="str">
        <f>IF('P Chart Data'!B206="","",'P Chart Data'!B206)</f>
        <v/>
      </c>
      <c r="C206" s="6" t="str">
        <f>IF('P Chart Data'!D206="","",'P Chart Data'!D206)</f>
        <v/>
      </c>
      <c r="D206" s="6" t="str">
        <f t="shared" si="9"/>
        <v/>
      </c>
      <c r="E206" s="6" t="str">
        <f t="shared" si="10"/>
        <v/>
      </c>
      <c r="F206" s="6" t="str">
        <f t="shared" si="11"/>
        <v/>
      </c>
    </row>
    <row r="207" spans="1:6" x14ac:dyDescent="0.25">
      <c r="A207" s="2" t="str">
        <f>IF('P Chart Data'!A207="","",'P Chart Data'!A207)</f>
        <v/>
      </c>
      <c r="B207" s="6" t="str">
        <f>IF('P Chart Data'!B207="","",'P Chart Data'!B207)</f>
        <v/>
      </c>
      <c r="C207" s="6" t="str">
        <f>IF('P Chart Data'!D207="","",'P Chart Data'!D207)</f>
        <v/>
      </c>
      <c r="D207" s="6" t="str">
        <f t="shared" si="9"/>
        <v/>
      </c>
      <c r="E207" s="6" t="str">
        <f t="shared" si="10"/>
        <v/>
      </c>
      <c r="F207" s="6" t="str">
        <f t="shared" si="11"/>
        <v/>
      </c>
    </row>
    <row r="208" spans="1:6" x14ac:dyDescent="0.25">
      <c r="A208" s="2" t="str">
        <f>IF('P Chart Data'!A208="","",'P Chart Data'!A208)</f>
        <v/>
      </c>
      <c r="B208" s="6" t="str">
        <f>IF('P Chart Data'!B208="","",'P Chart Data'!B208)</f>
        <v/>
      </c>
      <c r="C208" s="6" t="str">
        <f>IF('P Chart Data'!D208="","",'P Chart Data'!D208)</f>
        <v/>
      </c>
      <c r="D208" s="6" t="str">
        <f t="shared" si="9"/>
        <v/>
      </c>
      <c r="E208" s="6" t="str">
        <f t="shared" si="10"/>
        <v/>
      </c>
      <c r="F208" s="6" t="str">
        <f t="shared" si="11"/>
        <v/>
      </c>
    </row>
    <row r="209" spans="1:6" x14ac:dyDescent="0.25">
      <c r="A209" s="2" t="str">
        <f>IF('P Chart Data'!A209="","",'P Chart Data'!A209)</f>
        <v/>
      </c>
      <c r="B209" s="6" t="str">
        <f>IF('P Chart Data'!B209="","",'P Chart Data'!B209)</f>
        <v/>
      </c>
      <c r="C209" s="6" t="str">
        <f>IF('P Chart Data'!D209="","",'P Chart Data'!D209)</f>
        <v/>
      </c>
      <c r="D209" s="6" t="str">
        <f t="shared" si="9"/>
        <v/>
      </c>
      <c r="E209" s="6" t="str">
        <f t="shared" si="10"/>
        <v/>
      </c>
      <c r="F209" s="6" t="str">
        <f t="shared" si="11"/>
        <v/>
      </c>
    </row>
    <row r="210" spans="1:6" x14ac:dyDescent="0.25">
      <c r="A210" s="2" t="str">
        <f>IF('P Chart Data'!A210="","",'P Chart Data'!A210)</f>
        <v/>
      </c>
      <c r="B210" s="6" t="str">
        <f>IF('P Chart Data'!B210="","",'P Chart Data'!B210)</f>
        <v/>
      </c>
      <c r="C210" s="6" t="str">
        <f>IF('P Chart Data'!D210="","",'P Chart Data'!D210)</f>
        <v/>
      </c>
      <c r="D210" s="6" t="str">
        <f t="shared" si="9"/>
        <v/>
      </c>
      <c r="E210" s="6" t="str">
        <f t="shared" si="10"/>
        <v/>
      </c>
      <c r="F210" s="6" t="str">
        <f t="shared" si="11"/>
        <v/>
      </c>
    </row>
    <row r="211" spans="1:6" x14ac:dyDescent="0.25">
      <c r="A211" s="2" t="str">
        <f>IF('P Chart Data'!A211="","",'P Chart Data'!A211)</f>
        <v/>
      </c>
      <c r="B211" s="6" t="str">
        <f>IF('P Chart Data'!B211="","",'P Chart Data'!B211)</f>
        <v/>
      </c>
      <c r="C211" s="6" t="str">
        <f>IF('P Chart Data'!D211="","",'P Chart Data'!D211)</f>
        <v/>
      </c>
      <c r="D211" s="6" t="str">
        <f t="shared" si="9"/>
        <v/>
      </c>
      <c r="E211" s="6" t="str">
        <f t="shared" si="10"/>
        <v/>
      </c>
      <c r="F211" s="6" t="str">
        <f t="shared" si="11"/>
        <v/>
      </c>
    </row>
    <row r="212" spans="1:6" x14ac:dyDescent="0.25">
      <c r="A212" s="2" t="str">
        <f>IF('P Chart Data'!A212="","",'P Chart Data'!A212)</f>
        <v/>
      </c>
      <c r="B212" s="6" t="str">
        <f>IF('P Chart Data'!B212="","",'P Chart Data'!B212)</f>
        <v/>
      </c>
      <c r="C212" s="6" t="str">
        <f>IF('P Chart Data'!D212="","",'P Chart Data'!D212)</f>
        <v/>
      </c>
      <c r="D212" s="6" t="str">
        <f t="shared" si="9"/>
        <v/>
      </c>
      <c r="E212" s="6" t="str">
        <f t="shared" si="10"/>
        <v/>
      </c>
      <c r="F212" s="6" t="str">
        <f t="shared" si="11"/>
        <v/>
      </c>
    </row>
    <row r="213" spans="1:6" x14ac:dyDescent="0.25">
      <c r="A213" s="2" t="str">
        <f>IF('P Chart Data'!A213="","",'P Chart Data'!A213)</f>
        <v/>
      </c>
      <c r="B213" s="6" t="str">
        <f>IF('P Chart Data'!B213="","",'P Chart Data'!B213)</f>
        <v/>
      </c>
      <c r="C213" s="6" t="str">
        <f>IF('P Chart Data'!D213="","",'P Chart Data'!D213)</f>
        <v/>
      </c>
      <c r="D213" s="6" t="str">
        <f t="shared" si="9"/>
        <v/>
      </c>
      <c r="E213" s="6" t="str">
        <f t="shared" si="10"/>
        <v/>
      </c>
      <c r="F213" s="6" t="str">
        <f t="shared" si="11"/>
        <v/>
      </c>
    </row>
    <row r="214" spans="1:6" x14ac:dyDescent="0.25">
      <c r="A214" s="2" t="str">
        <f>IF('P Chart Data'!A214="","",'P Chart Data'!A214)</f>
        <v/>
      </c>
      <c r="B214" s="6" t="str">
        <f>IF('P Chart Data'!B214="","",'P Chart Data'!B214)</f>
        <v/>
      </c>
      <c r="C214" s="6" t="str">
        <f>IF('P Chart Data'!D214="","",'P Chart Data'!D214)</f>
        <v/>
      </c>
      <c r="D214" s="6" t="str">
        <f t="shared" si="9"/>
        <v/>
      </c>
      <c r="E214" s="6" t="str">
        <f t="shared" si="10"/>
        <v/>
      </c>
      <c r="F214" s="6" t="str">
        <f t="shared" si="11"/>
        <v/>
      </c>
    </row>
    <row r="215" spans="1:6" x14ac:dyDescent="0.25">
      <c r="A215" s="2" t="str">
        <f>IF('P Chart Data'!A215="","",'P Chart Data'!A215)</f>
        <v/>
      </c>
      <c r="B215" s="6" t="str">
        <f>IF('P Chart Data'!B215="","",'P Chart Data'!B215)</f>
        <v/>
      </c>
      <c r="C215" s="6" t="str">
        <f>IF('P Chart Data'!D215="","",'P Chart Data'!D215)</f>
        <v/>
      </c>
      <c r="D215" s="6" t="str">
        <f t="shared" si="9"/>
        <v/>
      </c>
      <c r="E215" s="6" t="str">
        <f t="shared" si="10"/>
        <v/>
      </c>
      <c r="F215" s="6" t="str">
        <f t="shared" si="11"/>
        <v/>
      </c>
    </row>
    <row r="216" spans="1:6" x14ac:dyDescent="0.25">
      <c r="A216" s="2" t="str">
        <f>IF('P Chart Data'!A216="","",'P Chart Data'!A216)</f>
        <v/>
      </c>
      <c r="B216" s="6" t="str">
        <f>IF('P Chart Data'!B216="","",'P Chart Data'!B216)</f>
        <v/>
      </c>
      <c r="C216" s="6" t="str">
        <f>IF('P Chart Data'!D216="","",'P Chart Data'!D216)</f>
        <v/>
      </c>
      <c r="D216" s="6" t="str">
        <f t="shared" si="9"/>
        <v/>
      </c>
      <c r="E216" s="6" t="str">
        <f t="shared" si="10"/>
        <v/>
      </c>
      <c r="F216" s="6" t="str">
        <f t="shared" si="11"/>
        <v/>
      </c>
    </row>
    <row r="217" spans="1:6" x14ac:dyDescent="0.25">
      <c r="A217" s="2" t="str">
        <f>IF('P Chart Data'!A217="","",'P Chart Data'!A217)</f>
        <v/>
      </c>
      <c r="B217" s="6" t="str">
        <f>IF('P Chart Data'!B217="","",'P Chart Data'!B217)</f>
        <v/>
      </c>
      <c r="C217" s="6" t="str">
        <f>IF('P Chart Data'!D217="","",'P Chart Data'!D217)</f>
        <v/>
      </c>
      <c r="D217" s="6" t="str">
        <f t="shared" si="9"/>
        <v/>
      </c>
      <c r="E217" s="6" t="str">
        <f t="shared" si="10"/>
        <v/>
      </c>
      <c r="F217" s="6" t="str">
        <f t="shared" si="11"/>
        <v/>
      </c>
    </row>
    <row r="218" spans="1:6" x14ac:dyDescent="0.25">
      <c r="A218" s="2" t="str">
        <f>IF('P Chart Data'!A218="","",'P Chart Data'!A218)</f>
        <v/>
      </c>
      <c r="B218" s="6" t="str">
        <f>IF('P Chart Data'!B218="","",'P Chart Data'!B218)</f>
        <v/>
      </c>
      <c r="C218" s="6" t="str">
        <f>IF('P Chart Data'!D218="","",'P Chart Data'!D218)</f>
        <v/>
      </c>
      <c r="D218" s="6" t="str">
        <f t="shared" si="9"/>
        <v/>
      </c>
      <c r="E218" s="6" t="str">
        <f t="shared" si="10"/>
        <v/>
      </c>
      <c r="F218" s="6" t="str">
        <f t="shared" si="11"/>
        <v/>
      </c>
    </row>
    <row r="219" spans="1:6" x14ac:dyDescent="0.25">
      <c r="A219" s="2" t="str">
        <f>IF('P Chart Data'!A219="","",'P Chart Data'!A219)</f>
        <v/>
      </c>
      <c r="B219" s="6" t="str">
        <f>IF('P Chart Data'!B219="","",'P Chart Data'!B219)</f>
        <v/>
      </c>
      <c r="C219" s="6" t="str">
        <f>IF('P Chart Data'!D219="","",'P Chart Data'!D219)</f>
        <v/>
      </c>
      <c r="D219" s="6" t="str">
        <f t="shared" si="9"/>
        <v/>
      </c>
      <c r="E219" s="6" t="str">
        <f t="shared" si="10"/>
        <v/>
      </c>
      <c r="F219" s="6" t="str">
        <f t="shared" si="11"/>
        <v/>
      </c>
    </row>
    <row r="220" spans="1:6" x14ac:dyDescent="0.25">
      <c r="A220" s="2" t="str">
        <f>IF('P Chart Data'!A220="","",'P Chart Data'!A220)</f>
        <v/>
      </c>
      <c r="B220" s="6" t="str">
        <f>IF('P Chart Data'!B220="","",'P Chart Data'!B220)</f>
        <v/>
      </c>
      <c r="C220" s="6" t="str">
        <f>IF('P Chart Data'!D220="","",'P Chart Data'!D220)</f>
        <v/>
      </c>
      <c r="D220" s="6" t="str">
        <f t="shared" si="9"/>
        <v/>
      </c>
      <c r="E220" s="6" t="str">
        <f t="shared" si="10"/>
        <v/>
      </c>
      <c r="F220" s="6" t="str">
        <f t="shared" si="11"/>
        <v/>
      </c>
    </row>
    <row r="221" spans="1:6" x14ac:dyDescent="0.25">
      <c r="A221" s="2" t="str">
        <f>IF('P Chart Data'!A221="","",'P Chart Data'!A221)</f>
        <v/>
      </c>
      <c r="B221" s="6" t="str">
        <f>IF('P Chart Data'!B221="","",'P Chart Data'!B221)</f>
        <v/>
      </c>
      <c r="C221" s="6" t="str">
        <f>IF('P Chart Data'!D221="","",'P Chart Data'!D221)</f>
        <v/>
      </c>
      <c r="D221" s="6" t="str">
        <f t="shared" si="9"/>
        <v/>
      </c>
      <c r="E221" s="6" t="str">
        <f t="shared" si="10"/>
        <v/>
      </c>
      <c r="F221" s="6" t="str">
        <f t="shared" si="11"/>
        <v/>
      </c>
    </row>
    <row r="222" spans="1:6" x14ac:dyDescent="0.25">
      <c r="A222" s="2" t="str">
        <f>IF('P Chart Data'!A222="","",'P Chart Data'!A222)</f>
        <v/>
      </c>
      <c r="B222" s="6" t="str">
        <f>IF('P Chart Data'!B222="","",'P Chart Data'!B222)</f>
        <v/>
      </c>
      <c r="C222" s="6" t="str">
        <f>IF('P Chart Data'!D222="","",'P Chart Data'!D222)</f>
        <v/>
      </c>
      <c r="D222" s="6" t="str">
        <f t="shared" si="9"/>
        <v/>
      </c>
      <c r="E222" s="6" t="str">
        <f t="shared" si="10"/>
        <v/>
      </c>
      <c r="F222" s="6" t="str">
        <f t="shared" si="11"/>
        <v/>
      </c>
    </row>
    <row r="223" spans="1:6" x14ac:dyDescent="0.25">
      <c r="A223" s="2" t="str">
        <f>IF('P Chart Data'!A223="","",'P Chart Data'!A223)</f>
        <v/>
      </c>
      <c r="B223" s="6" t="str">
        <f>IF('P Chart Data'!B223="","",'P Chart Data'!B223)</f>
        <v/>
      </c>
      <c r="C223" s="6" t="str">
        <f>IF('P Chart Data'!D223="","",'P Chart Data'!D223)</f>
        <v/>
      </c>
      <c r="D223" s="6" t="str">
        <f t="shared" si="9"/>
        <v/>
      </c>
      <c r="E223" s="6" t="str">
        <f t="shared" si="10"/>
        <v/>
      </c>
      <c r="F223" s="6" t="str">
        <f t="shared" si="11"/>
        <v/>
      </c>
    </row>
    <row r="224" spans="1:6" x14ac:dyDescent="0.25">
      <c r="A224" s="2" t="str">
        <f>IF('P Chart Data'!A224="","",'P Chart Data'!A224)</f>
        <v/>
      </c>
      <c r="B224" s="6" t="str">
        <f>IF('P Chart Data'!B224="","",'P Chart Data'!B224)</f>
        <v/>
      </c>
      <c r="C224" s="6" t="str">
        <f>IF('P Chart Data'!D224="","",'P Chart Data'!D224)</f>
        <v/>
      </c>
      <c r="D224" s="6" t="str">
        <f t="shared" si="9"/>
        <v/>
      </c>
      <c r="E224" s="6" t="str">
        <f t="shared" si="10"/>
        <v/>
      </c>
      <c r="F224" s="6" t="str">
        <f t="shared" si="11"/>
        <v/>
      </c>
    </row>
    <row r="225" spans="1:6" x14ac:dyDescent="0.25">
      <c r="A225" s="2" t="str">
        <f>IF('P Chart Data'!A225="","",'P Chart Data'!A225)</f>
        <v/>
      </c>
      <c r="B225" s="6" t="str">
        <f>IF('P Chart Data'!B225="","",'P Chart Data'!B225)</f>
        <v/>
      </c>
      <c r="C225" s="6" t="str">
        <f>IF('P Chart Data'!D225="","",'P Chart Data'!D225)</f>
        <v/>
      </c>
      <c r="D225" s="6" t="str">
        <f t="shared" si="9"/>
        <v/>
      </c>
      <c r="E225" s="6" t="str">
        <f t="shared" si="10"/>
        <v/>
      </c>
      <c r="F225" s="6" t="str">
        <f t="shared" si="11"/>
        <v/>
      </c>
    </row>
    <row r="226" spans="1:6" x14ac:dyDescent="0.25">
      <c r="A226" s="2" t="str">
        <f>IF('P Chart Data'!A226="","",'P Chart Data'!A226)</f>
        <v/>
      </c>
      <c r="B226" s="6" t="str">
        <f>IF('P Chart Data'!B226="","",'P Chart Data'!B226)</f>
        <v/>
      </c>
      <c r="C226" s="6" t="str">
        <f>IF('P Chart Data'!D226="","",'P Chart Data'!D226)</f>
        <v/>
      </c>
      <c r="D226" s="6" t="str">
        <f t="shared" si="9"/>
        <v/>
      </c>
      <c r="E226" s="6" t="str">
        <f t="shared" si="10"/>
        <v/>
      </c>
      <c r="F226" s="6" t="str">
        <f t="shared" si="11"/>
        <v/>
      </c>
    </row>
    <row r="227" spans="1:6" x14ac:dyDescent="0.25">
      <c r="A227" s="2" t="str">
        <f>IF('P Chart Data'!A227="","",'P Chart Data'!A227)</f>
        <v/>
      </c>
      <c r="B227" s="6" t="str">
        <f>IF('P Chart Data'!B227="","",'P Chart Data'!B227)</f>
        <v/>
      </c>
      <c r="C227" s="6" t="str">
        <f>IF('P Chart Data'!D227="","",'P Chart Data'!D227)</f>
        <v/>
      </c>
      <c r="D227" s="6" t="str">
        <f t="shared" si="9"/>
        <v/>
      </c>
      <c r="E227" s="6" t="str">
        <f t="shared" si="10"/>
        <v/>
      </c>
      <c r="F227" s="6" t="str">
        <f t="shared" si="11"/>
        <v/>
      </c>
    </row>
    <row r="228" spans="1:6" x14ac:dyDescent="0.25">
      <c r="A228" s="2" t="str">
        <f>IF('P Chart Data'!A228="","",'P Chart Data'!A228)</f>
        <v/>
      </c>
      <c r="B228" s="6" t="str">
        <f>IF('P Chart Data'!B228="","",'P Chart Data'!B228)</f>
        <v/>
      </c>
      <c r="C228" s="6" t="str">
        <f>IF('P Chart Data'!D228="","",'P Chart Data'!D228)</f>
        <v/>
      </c>
      <c r="D228" s="6" t="str">
        <f t="shared" si="9"/>
        <v/>
      </c>
      <c r="E228" s="6" t="str">
        <f t="shared" si="10"/>
        <v/>
      </c>
      <c r="F228" s="6" t="str">
        <f t="shared" si="11"/>
        <v/>
      </c>
    </row>
    <row r="229" spans="1:6" x14ac:dyDescent="0.25">
      <c r="A229" s="2" t="str">
        <f>IF('P Chart Data'!A229="","",'P Chart Data'!A229)</f>
        <v/>
      </c>
      <c r="B229" s="6" t="str">
        <f>IF('P Chart Data'!B229="","",'P Chart Data'!B229)</f>
        <v/>
      </c>
      <c r="C229" s="6" t="str">
        <f>IF('P Chart Data'!D229="","",'P Chart Data'!D229)</f>
        <v/>
      </c>
      <c r="D229" s="6" t="str">
        <f t="shared" si="9"/>
        <v/>
      </c>
      <c r="E229" s="6" t="str">
        <f t="shared" si="10"/>
        <v/>
      </c>
      <c r="F229" s="6" t="str">
        <f t="shared" si="11"/>
        <v/>
      </c>
    </row>
    <row r="230" spans="1:6" x14ac:dyDescent="0.25">
      <c r="A230" s="2" t="str">
        <f>IF('P Chart Data'!A230="","",'P Chart Data'!A230)</f>
        <v/>
      </c>
      <c r="B230" s="6" t="str">
        <f>IF('P Chart Data'!B230="","",'P Chart Data'!B230)</f>
        <v/>
      </c>
      <c r="C230" s="6" t="str">
        <f>IF('P Chart Data'!D230="","",'P Chart Data'!D230)</f>
        <v/>
      </c>
      <c r="D230" s="6" t="str">
        <f t="shared" si="9"/>
        <v/>
      </c>
      <c r="E230" s="6" t="str">
        <f t="shared" si="10"/>
        <v/>
      </c>
      <c r="F230" s="6" t="str">
        <f t="shared" si="11"/>
        <v/>
      </c>
    </row>
    <row r="231" spans="1:6" x14ac:dyDescent="0.25">
      <c r="A231" s="2" t="str">
        <f>IF('P Chart Data'!A231="","",'P Chart Data'!A231)</f>
        <v/>
      </c>
      <c r="B231" s="6" t="str">
        <f>IF('P Chart Data'!B231="","",'P Chart Data'!B231)</f>
        <v/>
      </c>
      <c r="C231" s="6" t="str">
        <f>IF('P Chart Data'!D231="","",'P Chart Data'!D231)</f>
        <v/>
      </c>
      <c r="D231" s="6" t="str">
        <f t="shared" si="9"/>
        <v/>
      </c>
      <c r="E231" s="6" t="str">
        <f t="shared" si="10"/>
        <v/>
      </c>
      <c r="F231" s="6" t="str">
        <f t="shared" si="11"/>
        <v/>
      </c>
    </row>
    <row r="232" spans="1:6" x14ac:dyDescent="0.25">
      <c r="A232" s="2" t="str">
        <f>IF('P Chart Data'!A232="","",'P Chart Data'!A232)</f>
        <v/>
      </c>
      <c r="B232" s="6" t="str">
        <f>IF('P Chart Data'!B232="","",'P Chart Data'!B232)</f>
        <v/>
      </c>
      <c r="C232" s="6" t="str">
        <f>IF('P Chart Data'!D232="","",'P Chart Data'!D232)</f>
        <v/>
      </c>
      <c r="D232" s="6" t="str">
        <f t="shared" si="9"/>
        <v/>
      </c>
      <c r="E232" s="6" t="str">
        <f t="shared" si="10"/>
        <v/>
      </c>
      <c r="F232" s="6" t="str">
        <f t="shared" si="11"/>
        <v/>
      </c>
    </row>
    <row r="233" spans="1:6" x14ac:dyDescent="0.25">
      <c r="A233" s="2" t="str">
        <f>IF('P Chart Data'!A233="","",'P Chart Data'!A233)</f>
        <v/>
      </c>
      <c r="B233" s="6" t="str">
        <f>IF('P Chart Data'!B233="","",'P Chart Data'!B233)</f>
        <v/>
      </c>
      <c r="C233" s="6" t="str">
        <f>IF('P Chart Data'!D233="","",'P Chart Data'!D233)</f>
        <v/>
      </c>
      <c r="D233" s="6" t="str">
        <f t="shared" si="9"/>
        <v/>
      </c>
      <c r="E233" s="6" t="str">
        <f t="shared" si="10"/>
        <v/>
      </c>
      <c r="F233" s="6" t="str">
        <f t="shared" si="11"/>
        <v/>
      </c>
    </row>
    <row r="234" spans="1:6" x14ac:dyDescent="0.25">
      <c r="A234" s="2" t="str">
        <f>IF('P Chart Data'!A234="","",'P Chart Data'!A234)</f>
        <v/>
      </c>
      <c r="B234" s="6" t="str">
        <f>IF('P Chart Data'!B234="","",'P Chart Data'!B234)</f>
        <v/>
      </c>
      <c r="C234" s="6" t="str">
        <f>IF('P Chart Data'!D234="","",'P Chart Data'!D234)</f>
        <v/>
      </c>
      <c r="D234" s="6" t="str">
        <f t="shared" si="9"/>
        <v/>
      </c>
      <c r="E234" s="6" t="str">
        <f t="shared" si="10"/>
        <v/>
      </c>
      <c r="F234" s="6" t="str">
        <f t="shared" si="11"/>
        <v/>
      </c>
    </row>
    <row r="235" spans="1:6" x14ac:dyDescent="0.25">
      <c r="A235" s="2" t="str">
        <f>IF('P Chart Data'!A235="","",'P Chart Data'!A235)</f>
        <v/>
      </c>
      <c r="B235" s="6" t="str">
        <f>IF('P Chart Data'!B235="","",'P Chart Data'!B235)</f>
        <v/>
      </c>
      <c r="C235" s="6" t="str">
        <f>IF('P Chart Data'!D235="","",'P Chart Data'!D235)</f>
        <v/>
      </c>
      <c r="D235" s="6" t="str">
        <f t="shared" si="9"/>
        <v/>
      </c>
      <c r="E235" s="6" t="str">
        <f t="shared" si="10"/>
        <v/>
      </c>
      <c r="F235" s="6" t="str">
        <f t="shared" si="11"/>
        <v/>
      </c>
    </row>
    <row r="236" spans="1:6" x14ac:dyDescent="0.25">
      <c r="A236" s="2" t="str">
        <f>IF('P Chart Data'!A236="","",'P Chart Data'!A236)</f>
        <v/>
      </c>
      <c r="B236" s="6" t="str">
        <f>IF('P Chart Data'!B236="","",'P Chart Data'!B236)</f>
        <v/>
      </c>
      <c r="C236" s="6" t="str">
        <f>IF('P Chart Data'!D236="","",'P Chart Data'!D236)</f>
        <v/>
      </c>
      <c r="D236" s="6" t="str">
        <f t="shared" si="9"/>
        <v/>
      </c>
      <c r="E236" s="6" t="str">
        <f t="shared" si="10"/>
        <v/>
      </c>
      <c r="F236" s="6" t="str">
        <f t="shared" si="11"/>
        <v/>
      </c>
    </row>
    <row r="237" spans="1:6" x14ac:dyDescent="0.25">
      <c r="A237" s="2" t="str">
        <f>IF('P Chart Data'!A237="","",'P Chart Data'!A237)</f>
        <v/>
      </c>
      <c r="B237" s="6" t="str">
        <f>IF('P Chart Data'!B237="","",'P Chart Data'!B237)</f>
        <v/>
      </c>
      <c r="C237" s="6" t="str">
        <f>IF('P Chart Data'!D237="","",'P Chart Data'!D237)</f>
        <v/>
      </c>
      <c r="D237" s="6" t="str">
        <f t="shared" si="9"/>
        <v/>
      </c>
      <c r="E237" s="6" t="str">
        <f t="shared" si="10"/>
        <v/>
      </c>
      <c r="F237" s="6" t="str">
        <f t="shared" si="11"/>
        <v/>
      </c>
    </row>
    <row r="238" spans="1:6" x14ac:dyDescent="0.25">
      <c r="A238" s="2" t="str">
        <f>IF('P Chart Data'!A238="","",'P Chart Data'!A238)</f>
        <v/>
      </c>
      <c r="B238" s="6" t="str">
        <f>IF('P Chart Data'!B238="","",'P Chart Data'!B238)</f>
        <v/>
      </c>
      <c r="C238" s="6" t="str">
        <f>IF('P Chart Data'!D238="","",'P Chart Data'!D238)</f>
        <v/>
      </c>
      <c r="D238" s="6" t="str">
        <f t="shared" si="9"/>
        <v/>
      </c>
      <c r="E238" s="6" t="str">
        <f t="shared" si="10"/>
        <v/>
      </c>
      <c r="F238" s="6" t="str">
        <f t="shared" si="11"/>
        <v/>
      </c>
    </row>
    <row r="239" spans="1:6" x14ac:dyDescent="0.25">
      <c r="A239" s="2" t="str">
        <f>IF('P Chart Data'!A239="","",'P Chart Data'!A239)</f>
        <v/>
      </c>
      <c r="B239" s="6" t="str">
        <f>IF('P Chart Data'!B239="","",'P Chart Data'!B239)</f>
        <v/>
      </c>
      <c r="C239" s="6" t="str">
        <f>IF('P Chart Data'!D239="","",'P Chart Data'!D239)</f>
        <v/>
      </c>
      <c r="D239" s="6" t="str">
        <f t="shared" si="9"/>
        <v/>
      </c>
      <c r="E239" s="6" t="str">
        <f t="shared" si="10"/>
        <v/>
      </c>
      <c r="F239" s="6" t="str">
        <f t="shared" si="11"/>
        <v/>
      </c>
    </row>
    <row r="240" spans="1:6" x14ac:dyDescent="0.25">
      <c r="A240" s="2" t="str">
        <f>IF('P Chart Data'!A240="","",'P Chart Data'!A240)</f>
        <v/>
      </c>
      <c r="B240" s="6" t="str">
        <f>IF('P Chart Data'!B240="","",'P Chart Data'!B240)</f>
        <v/>
      </c>
      <c r="C240" s="6" t="str">
        <f>IF('P Chart Data'!D240="","",'P Chart Data'!D240)</f>
        <v/>
      </c>
      <c r="D240" s="6" t="str">
        <f t="shared" si="9"/>
        <v/>
      </c>
      <c r="E240" s="6" t="str">
        <f t="shared" si="10"/>
        <v/>
      </c>
      <c r="F240" s="6" t="str">
        <f t="shared" si="11"/>
        <v/>
      </c>
    </row>
    <row r="241" spans="1:6" x14ac:dyDescent="0.25">
      <c r="A241" s="2" t="str">
        <f>IF('P Chart Data'!A241="","",'P Chart Data'!A241)</f>
        <v/>
      </c>
      <c r="B241" s="6" t="str">
        <f>IF('P Chart Data'!B241="","",'P Chart Data'!B241)</f>
        <v/>
      </c>
      <c r="C241" s="6" t="str">
        <f>IF('P Chart Data'!D241="","",'P Chart Data'!D241)</f>
        <v/>
      </c>
      <c r="D241" s="6" t="str">
        <f t="shared" si="9"/>
        <v/>
      </c>
      <c r="E241" s="6" t="str">
        <f t="shared" si="10"/>
        <v/>
      </c>
      <c r="F241" s="6" t="str">
        <f t="shared" si="11"/>
        <v/>
      </c>
    </row>
    <row r="242" spans="1:6" x14ac:dyDescent="0.25">
      <c r="A242" s="2" t="str">
        <f>IF('P Chart Data'!A242="","",'P Chart Data'!A242)</f>
        <v/>
      </c>
      <c r="B242" s="6" t="str">
        <f>IF('P Chart Data'!B242="","",'P Chart Data'!B242)</f>
        <v/>
      </c>
      <c r="C242" s="6" t="str">
        <f>IF('P Chart Data'!D242="","",'P Chart Data'!D242)</f>
        <v/>
      </c>
      <c r="D242" s="6" t="str">
        <f t="shared" si="9"/>
        <v/>
      </c>
      <c r="E242" s="6" t="str">
        <f t="shared" si="10"/>
        <v/>
      </c>
      <c r="F242" s="6" t="str">
        <f t="shared" si="11"/>
        <v/>
      </c>
    </row>
    <row r="243" spans="1:6" x14ac:dyDescent="0.25">
      <c r="A243" s="2" t="str">
        <f>IF('P Chart Data'!A243="","",'P Chart Data'!A243)</f>
        <v/>
      </c>
      <c r="B243" s="6" t="str">
        <f>IF('P Chart Data'!B243="","",'P Chart Data'!B243)</f>
        <v/>
      </c>
      <c r="C243" s="6" t="str">
        <f>IF('P Chart Data'!D243="","",'P Chart Data'!D243)</f>
        <v/>
      </c>
      <c r="D243" s="6" t="str">
        <f t="shared" si="9"/>
        <v/>
      </c>
      <c r="E243" s="6" t="str">
        <f t="shared" si="10"/>
        <v/>
      </c>
      <c r="F243" s="6" t="str">
        <f t="shared" si="11"/>
        <v/>
      </c>
    </row>
    <row r="244" spans="1:6" x14ac:dyDescent="0.25">
      <c r="A244" s="2" t="str">
        <f>IF('P Chart Data'!A244="","",'P Chart Data'!A244)</f>
        <v/>
      </c>
      <c r="B244" s="6" t="str">
        <f>IF('P Chart Data'!B244="","",'P Chart Data'!B244)</f>
        <v/>
      </c>
      <c r="C244" s="6" t="str">
        <f>IF('P Chart Data'!D244="","",'P Chart Data'!D244)</f>
        <v/>
      </c>
      <c r="D244" s="6" t="str">
        <f t="shared" si="9"/>
        <v/>
      </c>
      <c r="E244" s="6" t="str">
        <f t="shared" si="10"/>
        <v/>
      </c>
      <c r="F244" s="6" t="str">
        <f t="shared" si="11"/>
        <v/>
      </c>
    </row>
    <row r="245" spans="1:6" x14ac:dyDescent="0.25">
      <c r="A245" s="2" t="str">
        <f>IF('P Chart Data'!A245="","",'P Chart Data'!A245)</f>
        <v/>
      </c>
      <c r="B245" s="6" t="str">
        <f>IF('P Chart Data'!B245="","",'P Chart Data'!B245)</f>
        <v/>
      </c>
      <c r="C245" s="6" t="str">
        <f>IF('P Chart Data'!D245="","",'P Chart Data'!D245)</f>
        <v/>
      </c>
      <c r="D245" s="6" t="str">
        <f t="shared" si="9"/>
        <v/>
      </c>
      <c r="E245" s="6" t="str">
        <f t="shared" si="10"/>
        <v/>
      </c>
      <c r="F245" s="6" t="str">
        <f t="shared" si="11"/>
        <v/>
      </c>
    </row>
    <row r="246" spans="1:6" x14ac:dyDescent="0.25">
      <c r="A246" s="2" t="str">
        <f>IF('P Chart Data'!A246="","",'P Chart Data'!A246)</f>
        <v/>
      </c>
      <c r="B246" s="6" t="str">
        <f>IF('P Chart Data'!B246="","",'P Chart Data'!B246)</f>
        <v/>
      </c>
      <c r="C246" s="6" t="str">
        <f>IF('P Chart Data'!D246="","",'P Chart Data'!D246)</f>
        <v/>
      </c>
      <c r="D246" s="6" t="str">
        <f t="shared" si="9"/>
        <v/>
      </c>
      <c r="E246" s="6" t="str">
        <f t="shared" si="10"/>
        <v/>
      </c>
      <c r="F246" s="6" t="str">
        <f t="shared" si="11"/>
        <v/>
      </c>
    </row>
    <row r="247" spans="1:6" x14ac:dyDescent="0.25">
      <c r="A247" s="2" t="str">
        <f>IF('P Chart Data'!A247="","",'P Chart Data'!A247)</f>
        <v/>
      </c>
      <c r="B247" s="6" t="str">
        <f>IF('P Chart Data'!B247="","",'P Chart Data'!B247)</f>
        <v/>
      </c>
      <c r="C247" s="6" t="str">
        <f>IF('P Chart Data'!D247="","",'P Chart Data'!D247)</f>
        <v/>
      </c>
      <c r="D247" s="6" t="str">
        <f t="shared" si="9"/>
        <v/>
      </c>
      <c r="E247" s="6" t="str">
        <f t="shared" si="10"/>
        <v/>
      </c>
      <c r="F247" s="6" t="str">
        <f t="shared" si="11"/>
        <v/>
      </c>
    </row>
    <row r="248" spans="1:6" x14ac:dyDescent="0.25">
      <c r="A248" s="2" t="str">
        <f>IF('P Chart Data'!A248="","",'P Chart Data'!A248)</f>
        <v/>
      </c>
      <c r="B248" s="6" t="str">
        <f>IF('P Chart Data'!B248="","",'P Chart Data'!B248)</f>
        <v/>
      </c>
      <c r="C248" s="6" t="str">
        <f>IF('P Chart Data'!D248="","",'P Chart Data'!D248)</f>
        <v/>
      </c>
      <c r="D248" s="6" t="str">
        <f t="shared" si="9"/>
        <v/>
      </c>
      <c r="E248" s="6" t="str">
        <f t="shared" si="10"/>
        <v/>
      </c>
      <c r="F248" s="6" t="str">
        <f t="shared" si="11"/>
        <v/>
      </c>
    </row>
    <row r="249" spans="1:6" x14ac:dyDescent="0.25">
      <c r="A249" s="2" t="str">
        <f>IF('P Chart Data'!A249="","",'P Chart Data'!A249)</f>
        <v/>
      </c>
      <c r="B249" s="6" t="str">
        <f>IF('P Chart Data'!B249="","",'P Chart Data'!B249)</f>
        <v/>
      </c>
      <c r="C249" s="6" t="str">
        <f>IF('P Chart Data'!D249="","",'P Chart Data'!D249)</f>
        <v/>
      </c>
      <c r="D249" s="6" t="str">
        <f t="shared" si="9"/>
        <v/>
      </c>
      <c r="E249" s="6" t="str">
        <f t="shared" si="10"/>
        <v/>
      </c>
      <c r="F249" s="6" t="str">
        <f t="shared" si="11"/>
        <v/>
      </c>
    </row>
    <row r="250" spans="1:6" x14ac:dyDescent="0.25">
      <c r="A250" s="2" t="str">
        <f>IF('P Chart Data'!A250="","",'P Chart Data'!A250)</f>
        <v/>
      </c>
      <c r="B250" s="6" t="str">
        <f>IF('P Chart Data'!B250="","",'P Chart Data'!B250)</f>
        <v/>
      </c>
      <c r="C250" s="6" t="str">
        <f>IF('P Chart Data'!D250="","",'P Chart Data'!D250)</f>
        <v/>
      </c>
      <c r="D250" s="6" t="str">
        <f t="shared" si="9"/>
        <v/>
      </c>
      <c r="E250" s="6" t="str">
        <f t="shared" si="10"/>
        <v/>
      </c>
      <c r="F250" s="6" t="str">
        <f t="shared" si="11"/>
        <v/>
      </c>
    </row>
    <row r="251" spans="1:6" x14ac:dyDescent="0.25">
      <c r="A251" s="2" t="str">
        <f>IF('P Chart Data'!A251="","",'P Chart Data'!A251)</f>
        <v/>
      </c>
      <c r="B251" s="6" t="str">
        <f>IF('P Chart Data'!B251="","",'P Chart Data'!B251)</f>
        <v/>
      </c>
      <c r="C251" s="6" t="str">
        <f>IF('P Chart Data'!D251="","",'P Chart Data'!D251)</f>
        <v/>
      </c>
      <c r="D251" s="6" t="str">
        <f t="shared" si="9"/>
        <v/>
      </c>
      <c r="E251" s="6" t="str">
        <f t="shared" si="10"/>
        <v/>
      </c>
      <c r="F251" s="6" t="str">
        <f t="shared" si="11"/>
        <v/>
      </c>
    </row>
    <row r="252" spans="1:6" x14ac:dyDescent="0.25">
      <c r="A252" s="2" t="str">
        <f>IF('P Chart Data'!A252="","",'P Chart Data'!A252)</f>
        <v/>
      </c>
      <c r="B252" s="6" t="str">
        <f>IF('P Chart Data'!B252="","",'P Chart Data'!B252)</f>
        <v/>
      </c>
      <c r="C252" s="6" t="str">
        <f>IF('P Chart Data'!D252="","",'P Chart Data'!D252)</f>
        <v/>
      </c>
      <c r="D252" s="6" t="str">
        <f t="shared" si="9"/>
        <v/>
      </c>
      <c r="E252" s="6" t="str">
        <f t="shared" si="10"/>
        <v/>
      </c>
      <c r="F252" s="6" t="str">
        <f t="shared" si="11"/>
        <v/>
      </c>
    </row>
    <row r="253" spans="1:6" x14ac:dyDescent="0.25">
      <c r="A253" s="2" t="str">
        <f>IF('P Chart Data'!A253="","",'P Chart Data'!A253)</f>
        <v/>
      </c>
      <c r="B253" s="6" t="str">
        <f>IF('P Chart Data'!B253="","",'P Chart Data'!B253)</f>
        <v/>
      </c>
      <c r="C253" s="6" t="str">
        <f>IF('P Chart Data'!D253="","",'P Chart Data'!D253)</f>
        <v/>
      </c>
      <c r="D253" s="6" t="str">
        <f t="shared" si="9"/>
        <v/>
      </c>
      <c r="E253" s="6" t="str">
        <f t="shared" si="10"/>
        <v/>
      </c>
      <c r="F253" s="6" t="str">
        <f t="shared" si="11"/>
        <v/>
      </c>
    </row>
    <row r="254" spans="1:6" x14ac:dyDescent="0.25">
      <c r="A254" s="2" t="str">
        <f>IF('P Chart Data'!A254="","",'P Chart Data'!A254)</f>
        <v/>
      </c>
      <c r="B254" s="6" t="str">
        <f>IF('P Chart Data'!B254="","",'P Chart Data'!B254)</f>
        <v/>
      </c>
      <c r="C254" s="6" t="str">
        <f>IF('P Chart Data'!D254="","",'P Chart Data'!D254)</f>
        <v/>
      </c>
      <c r="D254" s="6" t="str">
        <f t="shared" si="9"/>
        <v/>
      </c>
      <c r="E254" s="6" t="str">
        <f t="shared" si="10"/>
        <v/>
      </c>
      <c r="F254" s="6" t="str">
        <f t="shared" si="11"/>
        <v/>
      </c>
    </row>
    <row r="255" spans="1:6" x14ac:dyDescent="0.25">
      <c r="A255" s="2" t="str">
        <f>IF('P Chart Data'!A255="","",'P Chart Data'!A255)</f>
        <v/>
      </c>
      <c r="B255" s="6" t="str">
        <f>IF('P Chart Data'!B255="","",'P Chart Data'!B255)</f>
        <v/>
      </c>
      <c r="C255" s="6" t="str">
        <f>IF('P Chart Data'!D255="","",'P Chart Data'!D255)</f>
        <v/>
      </c>
      <c r="D255" s="6" t="str">
        <f t="shared" si="9"/>
        <v/>
      </c>
      <c r="E255" s="6" t="str">
        <f t="shared" si="10"/>
        <v/>
      </c>
      <c r="F255" s="6" t="str">
        <f t="shared" si="11"/>
        <v/>
      </c>
    </row>
    <row r="256" spans="1:6" x14ac:dyDescent="0.25">
      <c r="A256" s="2" t="str">
        <f>IF('P Chart Data'!A256="","",'P Chart Data'!A256)</f>
        <v/>
      </c>
      <c r="B256" s="6" t="str">
        <f>IF('P Chart Data'!B256="","",'P Chart Data'!B256)</f>
        <v/>
      </c>
      <c r="C256" s="6" t="str">
        <f>IF('P Chart Data'!D256="","",'P Chart Data'!D256)</f>
        <v/>
      </c>
      <c r="D256" s="6" t="str">
        <f t="shared" si="9"/>
        <v/>
      </c>
      <c r="E256" s="6" t="str">
        <f t="shared" si="10"/>
        <v/>
      </c>
      <c r="F256" s="6" t="str">
        <f t="shared" si="11"/>
        <v/>
      </c>
    </row>
    <row r="257" spans="1:6" x14ac:dyDescent="0.25">
      <c r="A257" s="2" t="str">
        <f>IF('P Chart Data'!A257="","",'P Chart Data'!A257)</f>
        <v/>
      </c>
      <c r="B257" s="6" t="str">
        <f>IF('P Chart Data'!B257="","",'P Chart Data'!B257)</f>
        <v/>
      </c>
      <c r="C257" s="6" t="str">
        <f>IF('P Chart Data'!D257="","",'P Chart Data'!D257)</f>
        <v/>
      </c>
      <c r="D257" s="6" t="str">
        <f t="shared" si="9"/>
        <v/>
      </c>
      <c r="E257" s="6" t="str">
        <f t="shared" si="10"/>
        <v/>
      </c>
      <c r="F257" s="6" t="str">
        <f t="shared" si="11"/>
        <v/>
      </c>
    </row>
    <row r="258" spans="1:6" x14ac:dyDescent="0.25">
      <c r="A258" s="2" t="str">
        <f>IF('P Chart Data'!A258="","",'P Chart Data'!A258)</f>
        <v/>
      </c>
      <c r="B258" s="6" t="str">
        <f>IF('P Chart Data'!B258="","",'P Chart Data'!B258)</f>
        <v/>
      </c>
      <c r="C258" s="6" t="str">
        <f>IF('P Chart Data'!D258="","",'P Chart Data'!D258)</f>
        <v/>
      </c>
      <c r="D258" s="6" t="str">
        <f t="shared" ref="D258:D321" si="12">IF($C258="","",$E258+3*($E258*(1-$E258)/$C258)^0.5)</f>
        <v/>
      </c>
      <c r="E258" s="6" t="str">
        <f t="shared" ref="E258:E321" si="13">IF(C258="","",$J$3)</f>
        <v/>
      </c>
      <c r="F258" s="6" t="str">
        <f t="shared" ref="F258:F321" si="14">IF($C258="","",$E258-3*($E258*(1-$E258)/$C258)^0.5)</f>
        <v/>
      </c>
    </row>
    <row r="259" spans="1:6" x14ac:dyDescent="0.25">
      <c r="A259" s="2" t="str">
        <f>IF('P Chart Data'!A259="","",'P Chart Data'!A259)</f>
        <v/>
      </c>
      <c r="B259" s="6" t="str">
        <f>IF('P Chart Data'!B259="","",'P Chart Data'!B259)</f>
        <v/>
      </c>
      <c r="C259" s="6" t="str">
        <f>IF('P Chart Data'!D259="","",'P Chart Data'!D259)</f>
        <v/>
      </c>
      <c r="D259" s="6" t="str">
        <f t="shared" si="12"/>
        <v/>
      </c>
      <c r="E259" s="6" t="str">
        <f t="shared" si="13"/>
        <v/>
      </c>
      <c r="F259" s="6" t="str">
        <f t="shared" si="14"/>
        <v/>
      </c>
    </row>
    <row r="260" spans="1:6" x14ac:dyDescent="0.25">
      <c r="A260" s="2" t="str">
        <f>IF('P Chart Data'!A260="","",'P Chart Data'!A260)</f>
        <v/>
      </c>
      <c r="B260" s="6" t="str">
        <f>IF('P Chart Data'!B260="","",'P Chart Data'!B260)</f>
        <v/>
      </c>
      <c r="C260" s="6" t="str">
        <f>IF('P Chart Data'!D260="","",'P Chart Data'!D260)</f>
        <v/>
      </c>
      <c r="D260" s="6" t="str">
        <f t="shared" si="12"/>
        <v/>
      </c>
      <c r="E260" s="6" t="str">
        <f t="shared" si="13"/>
        <v/>
      </c>
      <c r="F260" s="6" t="str">
        <f t="shared" si="14"/>
        <v/>
      </c>
    </row>
    <row r="261" spans="1:6" x14ac:dyDescent="0.25">
      <c r="A261" s="2" t="str">
        <f>IF('P Chart Data'!A261="","",'P Chart Data'!A261)</f>
        <v/>
      </c>
      <c r="B261" s="6" t="str">
        <f>IF('P Chart Data'!B261="","",'P Chart Data'!B261)</f>
        <v/>
      </c>
      <c r="C261" s="6" t="str">
        <f>IF('P Chart Data'!D261="","",'P Chart Data'!D261)</f>
        <v/>
      </c>
      <c r="D261" s="6" t="str">
        <f t="shared" si="12"/>
        <v/>
      </c>
      <c r="E261" s="6" t="str">
        <f t="shared" si="13"/>
        <v/>
      </c>
      <c r="F261" s="6" t="str">
        <f t="shared" si="14"/>
        <v/>
      </c>
    </row>
    <row r="262" spans="1:6" x14ac:dyDescent="0.25">
      <c r="A262" s="2" t="str">
        <f>IF('P Chart Data'!A262="","",'P Chart Data'!A262)</f>
        <v/>
      </c>
      <c r="B262" s="6" t="str">
        <f>IF('P Chart Data'!B262="","",'P Chart Data'!B262)</f>
        <v/>
      </c>
      <c r="C262" s="6" t="str">
        <f>IF('P Chart Data'!D262="","",'P Chart Data'!D262)</f>
        <v/>
      </c>
      <c r="D262" s="6" t="str">
        <f t="shared" si="12"/>
        <v/>
      </c>
      <c r="E262" s="6" t="str">
        <f t="shared" si="13"/>
        <v/>
      </c>
      <c r="F262" s="6" t="str">
        <f t="shared" si="14"/>
        <v/>
      </c>
    </row>
    <row r="263" spans="1:6" x14ac:dyDescent="0.25">
      <c r="A263" s="2" t="str">
        <f>IF('P Chart Data'!A263="","",'P Chart Data'!A263)</f>
        <v/>
      </c>
      <c r="B263" s="6" t="str">
        <f>IF('P Chart Data'!B263="","",'P Chart Data'!B263)</f>
        <v/>
      </c>
      <c r="C263" s="6" t="str">
        <f>IF('P Chart Data'!D263="","",'P Chart Data'!D263)</f>
        <v/>
      </c>
      <c r="D263" s="6" t="str">
        <f t="shared" si="12"/>
        <v/>
      </c>
      <c r="E263" s="6" t="str">
        <f t="shared" si="13"/>
        <v/>
      </c>
      <c r="F263" s="6" t="str">
        <f t="shared" si="14"/>
        <v/>
      </c>
    </row>
    <row r="264" spans="1:6" x14ac:dyDescent="0.25">
      <c r="A264" s="2" t="str">
        <f>IF('P Chart Data'!A264="","",'P Chart Data'!A264)</f>
        <v/>
      </c>
      <c r="B264" s="6" t="str">
        <f>IF('P Chart Data'!B264="","",'P Chart Data'!B264)</f>
        <v/>
      </c>
      <c r="C264" s="6" t="str">
        <f>IF('P Chart Data'!D264="","",'P Chart Data'!D264)</f>
        <v/>
      </c>
      <c r="D264" s="6" t="str">
        <f t="shared" si="12"/>
        <v/>
      </c>
      <c r="E264" s="6" t="str">
        <f t="shared" si="13"/>
        <v/>
      </c>
      <c r="F264" s="6" t="str">
        <f t="shared" si="14"/>
        <v/>
      </c>
    </row>
    <row r="265" spans="1:6" x14ac:dyDescent="0.25">
      <c r="A265" s="2" t="str">
        <f>IF('P Chart Data'!A265="","",'P Chart Data'!A265)</f>
        <v/>
      </c>
      <c r="B265" s="6" t="str">
        <f>IF('P Chart Data'!B265="","",'P Chart Data'!B265)</f>
        <v/>
      </c>
      <c r="C265" s="6" t="str">
        <f>IF('P Chart Data'!D265="","",'P Chart Data'!D265)</f>
        <v/>
      </c>
      <c r="D265" s="6" t="str">
        <f t="shared" si="12"/>
        <v/>
      </c>
      <c r="E265" s="6" t="str">
        <f t="shared" si="13"/>
        <v/>
      </c>
      <c r="F265" s="6" t="str">
        <f t="shared" si="14"/>
        <v/>
      </c>
    </row>
    <row r="266" spans="1:6" x14ac:dyDescent="0.25">
      <c r="A266" s="2" t="str">
        <f>IF('P Chart Data'!A266="","",'P Chart Data'!A266)</f>
        <v/>
      </c>
      <c r="B266" s="6" t="str">
        <f>IF('P Chart Data'!B266="","",'P Chart Data'!B266)</f>
        <v/>
      </c>
      <c r="C266" s="6" t="str">
        <f>IF('P Chart Data'!D266="","",'P Chart Data'!D266)</f>
        <v/>
      </c>
      <c r="D266" s="6" t="str">
        <f t="shared" si="12"/>
        <v/>
      </c>
      <c r="E266" s="6" t="str">
        <f t="shared" si="13"/>
        <v/>
      </c>
      <c r="F266" s="6" t="str">
        <f t="shared" si="14"/>
        <v/>
      </c>
    </row>
    <row r="267" spans="1:6" x14ac:dyDescent="0.25">
      <c r="A267" s="2" t="str">
        <f>IF('P Chart Data'!A267="","",'P Chart Data'!A267)</f>
        <v/>
      </c>
      <c r="B267" s="6" t="str">
        <f>IF('P Chart Data'!B267="","",'P Chart Data'!B267)</f>
        <v/>
      </c>
      <c r="C267" s="6" t="str">
        <f>IF('P Chart Data'!D267="","",'P Chart Data'!D267)</f>
        <v/>
      </c>
      <c r="D267" s="6" t="str">
        <f t="shared" si="12"/>
        <v/>
      </c>
      <c r="E267" s="6" t="str">
        <f t="shared" si="13"/>
        <v/>
      </c>
      <c r="F267" s="6" t="str">
        <f t="shared" si="14"/>
        <v/>
      </c>
    </row>
    <row r="268" spans="1:6" x14ac:dyDescent="0.25">
      <c r="A268" s="2" t="str">
        <f>IF('P Chart Data'!A268="","",'P Chart Data'!A268)</f>
        <v/>
      </c>
      <c r="B268" s="6" t="str">
        <f>IF('P Chart Data'!B268="","",'P Chart Data'!B268)</f>
        <v/>
      </c>
      <c r="C268" s="6" t="str">
        <f>IF('P Chart Data'!D268="","",'P Chart Data'!D268)</f>
        <v/>
      </c>
      <c r="D268" s="6" t="str">
        <f t="shared" si="12"/>
        <v/>
      </c>
      <c r="E268" s="6" t="str">
        <f t="shared" si="13"/>
        <v/>
      </c>
      <c r="F268" s="6" t="str">
        <f t="shared" si="14"/>
        <v/>
      </c>
    </row>
    <row r="269" spans="1:6" x14ac:dyDescent="0.25">
      <c r="A269" s="2" t="str">
        <f>IF('P Chart Data'!A269="","",'P Chart Data'!A269)</f>
        <v/>
      </c>
      <c r="B269" s="6" t="str">
        <f>IF('P Chart Data'!B269="","",'P Chart Data'!B269)</f>
        <v/>
      </c>
      <c r="C269" s="6" t="str">
        <f>IF('P Chart Data'!D269="","",'P Chart Data'!D269)</f>
        <v/>
      </c>
      <c r="D269" s="6" t="str">
        <f t="shared" si="12"/>
        <v/>
      </c>
      <c r="E269" s="6" t="str">
        <f t="shared" si="13"/>
        <v/>
      </c>
      <c r="F269" s="6" t="str">
        <f t="shared" si="14"/>
        <v/>
      </c>
    </row>
    <row r="270" spans="1:6" x14ac:dyDescent="0.25">
      <c r="A270" s="2" t="str">
        <f>IF('P Chart Data'!A270="","",'P Chart Data'!A270)</f>
        <v/>
      </c>
      <c r="B270" s="6" t="str">
        <f>IF('P Chart Data'!B270="","",'P Chart Data'!B270)</f>
        <v/>
      </c>
      <c r="C270" s="6" t="str">
        <f>IF('P Chart Data'!D270="","",'P Chart Data'!D270)</f>
        <v/>
      </c>
      <c r="D270" s="6" t="str">
        <f t="shared" si="12"/>
        <v/>
      </c>
      <c r="E270" s="6" t="str">
        <f t="shared" si="13"/>
        <v/>
      </c>
      <c r="F270" s="6" t="str">
        <f t="shared" si="14"/>
        <v/>
      </c>
    </row>
    <row r="271" spans="1:6" x14ac:dyDescent="0.25">
      <c r="A271" s="2" t="str">
        <f>IF('P Chart Data'!A271="","",'P Chart Data'!A271)</f>
        <v/>
      </c>
      <c r="B271" s="6" t="str">
        <f>IF('P Chart Data'!B271="","",'P Chart Data'!B271)</f>
        <v/>
      </c>
      <c r="C271" s="6" t="str">
        <f>IF('P Chart Data'!D271="","",'P Chart Data'!D271)</f>
        <v/>
      </c>
      <c r="D271" s="6" t="str">
        <f t="shared" si="12"/>
        <v/>
      </c>
      <c r="E271" s="6" t="str">
        <f t="shared" si="13"/>
        <v/>
      </c>
      <c r="F271" s="6" t="str">
        <f t="shared" si="14"/>
        <v/>
      </c>
    </row>
    <row r="272" spans="1:6" x14ac:dyDescent="0.25">
      <c r="A272" s="2" t="str">
        <f>IF('P Chart Data'!A272="","",'P Chart Data'!A272)</f>
        <v/>
      </c>
      <c r="B272" s="6" t="str">
        <f>IF('P Chart Data'!B272="","",'P Chart Data'!B272)</f>
        <v/>
      </c>
      <c r="C272" s="6" t="str">
        <f>IF('P Chart Data'!D272="","",'P Chart Data'!D272)</f>
        <v/>
      </c>
      <c r="D272" s="6" t="str">
        <f t="shared" si="12"/>
        <v/>
      </c>
      <c r="E272" s="6" t="str">
        <f t="shared" si="13"/>
        <v/>
      </c>
      <c r="F272" s="6" t="str">
        <f t="shared" si="14"/>
        <v/>
      </c>
    </row>
    <row r="273" spans="1:6" x14ac:dyDescent="0.25">
      <c r="A273" s="2" t="str">
        <f>IF('P Chart Data'!A273="","",'P Chart Data'!A273)</f>
        <v/>
      </c>
      <c r="B273" s="6" t="str">
        <f>IF('P Chart Data'!B273="","",'P Chart Data'!B273)</f>
        <v/>
      </c>
      <c r="C273" s="6" t="str">
        <f>IF('P Chart Data'!D273="","",'P Chart Data'!D273)</f>
        <v/>
      </c>
      <c r="D273" s="6" t="str">
        <f t="shared" si="12"/>
        <v/>
      </c>
      <c r="E273" s="6" t="str">
        <f t="shared" si="13"/>
        <v/>
      </c>
      <c r="F273" s="6" t="str">
        <f t="shared" si="14"/>
        <v/>
      </c>
    </row>
    <row r="274" spans="1:6" x14ac:dyDescent="0.25">
      <c r="A274" s="2" t="str">
        <f>IF('P Chart Data'!A274="","",'P Chart Data'!A274)</f>
        <v/>
      </c>
      <c r="B274" s="6" t="str">
        <f>IF('P Chart Data'!B274="","",'P Chart Data'!B274)</f>
        <v/>
      </c>
      <c r="C274" s="6" t="str">
        <f>IF('P Chart Data'!D274="","",'P Chart Data'!D274)</f>
        <v/>
      </c>
      <c r="D274" s="6" t="str">
        <f t="shared" si="12"/>
        <v/>
      </c>
      <c r="E274" s="6" t="str">
        <f t="shared" si="13"/>
        <v/>
      </c>
      <c r="F274" s="6" t="str">
        <f t="shared" si="14"/>
        <v/>
      </c>
    </row>
    <row r="275" spans="1:6" x14ac:dyDescent="0.25">
      <c r="A275" s="2" t="str">
        <f>IF('P Chart Data'!A275="","",'P Chart Data'!A275)</f>
        <v/>
      </c>
      <c r="B275" s="6" t="str">
        <f>IF('P Chart Data'!B275="","",'P Chart Data'!B275)</f>
        <v/>
      </c>
      <c r="C275" s="6" t="str">
        <f>IF('P Chart Data'!D275="","",'P Chart Data'!D275)</f>
        <v/>
      </c>
      <c r="D275" s="6" t="str">
        <f t="shared" si="12"/>
        <v/>
      </c>
      <c r="E275" s="6" t="str">
        <f t="shared" si="13"/>
        <v/>
      </c>
      <c r="F275" s="6" t="str">
        <f t="shared" si="14"/>
        <v/>
      </c>
    </row>
    <row r="276" spans="1:6" x14ac:dyDescent="0.25">
      <c r="A276" s="2" t="str">
        <f>IF('P Chart Data'!A276="","",'P Chart Data'!A276)</f>
        <v/>
      </c>
      <c r="B276" s="6" t="str">
        <f>IF('P Chart Data'!B276="","",'P Chart Data'!B276)</f>
        <v/>
      </c>
      <c r="C276" s="6" t="str">
        <f>IF('P Chart Data'!D276="","",'P Chart Data'!D276)</f>
        <v/>
      </c>
      <c r="D276" s="6" t="str">
        <f t="shared" si="12"/>
        <v/>
      </c>
      <c r="E276" s="6" t="str">
        <f t="shared" si="13"/>
        <v/>
      </c>
      <c r="F276" s="6" t="str">
        <f t="shared" si="14"/>
        <v/>
      </c>
    </row>
    <row r="277" spans="1:6" x14ac:dyDescent="0.25">
      <c r="A277" s="2" t="str">
        <f>IF('P Chart Data'!A277="","",'P Chart Data'!A277)</f>
        <v/>
      </c>
      <c r="B277" s="6" t="str">
        <f>IF('P Chart Data'!B277="","",'P Chart Data'!B277)</f>
        <v/>
      </c>
      <c r="C277" s="6" t="str">
        <f>IF('P Chart Data'!D277="","",'P Chart Data'!D277)</f>
        <v/>
      </c>
      <c r="D277" s="6" t="str">
        <f t="shared" si="12"/>
        <v/>
      </c>
      <c r="E277" s="6" t="str">
        <f t="shared" si="13"/>
        <v/>
      </c>
      <c r="F277" s="6" t="str">
        <f t="shared" si="14"/>
        <v/>
      </c>
    </row>
    <row r="278" spans="1:6" x14ac:dyDescent="0.25">
      <c r="A278" s="2" t="str">
        <f>IF('P Chart Data'!A278="","",'P Chart Data'!A278)</f>
        <v/>
      </c>
      <c r="B278" s="6" t="str">
        <f>IF('P Chart Data'!B278="","",'P Chart Data'!B278)</f>
        <v/>
      </c>
      <c r="C278" s="6" t="str">
        <f>IF('P Chart Data'!D278="","",'P Chart Data'!D278)</f>
        <v/>
      </c>
      <c r="D278" s="6" t="str">
        <f t="shared" si="12"/>
        <v/>
      </c>
      <c r="E278" s="6" t="str">
        <f t="shared" si="13"/>
        <v/>
      </c>
      <c r="F278" s="6" t="str">
        <f t="shared" si="14"/>
        <v/>
      </c>
    </row>
    <row r="279" spans="1:6" x14ac:dyDescent="0.25">
      <c r="A279" s="2" t="str">
        <f>IF('P Chart Data'!A279="","",'P Chart Data'!A279)</f>
        <v/>
      </c>
      <c r="B279" s="6" t="str">
        <f>IF('P Chart Data'!B279="","",'P Chart Data'!B279)</f>
        <v/>
      </c>
      <c r="C279" s="6" t="str">
        <f>IF('P Chart Data'!D279="","",'P Chart Data'!D279)</f>
        <v/>
      </c>
      <c r="D279" s="6" t="str">
        <f t="shared" si="12"/>
        <v/>
      </c>
      <c r="E279" s="6" t="str">
        <f t="shared" si="13"/>
        <v/>
      </c>
      <c r="F279" s="6" t="str">
        <f t="shared" si="14"/>
        <v/>
      </c>
    </row>
    <row r="280" spans="1:6" x14ac:dyDescent="0.25">
      <c r="A280" s="2" t="str">
        <f>IF('P Chart Data'!A280="","",'P Chart Data'!A280)</f>
        <v/>
      </c>
      <c r="B280" s="6" t="str">
        <f>IF('P Chart Data'!B280="","",'P Chart Data'!B280)</f>
        <v/>
      </c>
      <c r="C280" s="6" t="str">
        <f>IF('P Chart Data'!D280="","",'P Chart Data'!D280)</f>
        <v/>
      </c>
      <c r="D280" s="6" t="str">
        <f t="shared" si="12"/>
        <v/>
      </c>
      <c r="E280" s="6" t="str">
        <f t="shared" si="13"/>
        <v/>
      </c>
      <c r="F280" s="6" t="str">
        <f t="shared" si="14"/>
        <v/>
      </c>
    </row>
    <row r="281" spans="1:6" x14ac:dyDescent="0.25">
      <c r="A281" s="2" t="str">
        <f>IF('P Chart Data'!A281="","",'P Chart Data'!A281)</f>
        <v/>
      </c>
      <c r="B281" s="6" t="str">
        <f>IF('P Chart Data'!B281="","",'P Chart Data'!B281)</f>
        <v/>
      </c>
      <c r="C281" s="6" t="str">
        <f>IF('P Chart Data'!D281="","",'P Chart Data'!D281)</f>
        <v/>
      </c>
      <c r="D281" s="6" t="str">
        <f t="shared" si="12"/>
        <v/>
      </c>
      <c r="E281" s="6" t="str">
        <f t="shared" si="13"/>
        <v/>
      </c>
      <c r="F281" s="6" t="str">
        <f t="shared" si="14"/>
        <v/>
      </c>
    </row>
    <row r="282" spans="1:6" x14ac:dyDescent="0.25">
      <c r="A282" s="2" t="str">
        <f>IF('P Chart Data'!A282="","",'P Chart Data'!A282)</f>
        <v/>
      </c>
      <c r="B282" s="6" t="str">
        <f>IF('P Chart Data'!B282="","",'P Chart Data'!B282)</f>
        <v/>
      </c>
      <c r="C282" s="6" t="str">
        <f>IF('P Chart Data'!D282="","",'P Chart Data'!D282)</f>
        <v/>
      </c>
      <c r="D282" s="6" t="str">
        <f t="shared" si="12"/>
        <v/>
      </c>
      <c r="E282" s="6" t="str">
        <f t="shared" si="13"/>
        <v/>
      </c>
      <c r="F282" s="6" t="str">
        <f t="shared" si="14"/>
        <v/>
      </c>
    </row>
    <row r="283" spans="1:6" x14ac:dyDescent="0.25">
      <c r="A283" s="2" t="str">
        <f>IF('P Chart Data'!A283="","",'P Chart Data'!A283)</f>
        <v/>
      </c>
      <c r="B283" s="6" t="str">
        <f>IF('P Chart Data'!B283="","",'P Chart Data'!B283)</f>
        <v/>
      </c>
      <c r="C283" s="6" t="str">
        <f>IF('P Chart Data'!D283="","",'P Chart Data'!D283)</f>
        <v/>
      </c>
      <c r="D283" s="6" t="str">
        <f t="shared" si="12"/>
        <v/>
      </c>
      <c r="E283" s="6" t="str">
        <f t="shared" si="13"/>
        <v/>
      </c>
      <c r="F283" s="6" t="str">
        <f t="shared" si="14"/>
        <v/>
      </c>
    </row>
    <row r="284" spans="1:6" x14ac:dyDescent="0.25">
      <c r="A284" s="2" t="str">
        <f>IF('P Chart Data'!A284="","",'P Chart Data'!A284)</f>
        <v/>
      </c>
      <c r="B284" s="6" t="str">
        <f>IF('P Chart Data'!B284="","",'P Chart Data'!B284)</f>
        <v/>
      </c>
      <c r="C284" s="6" t="str">
        <f>IF('P Chart Data'!D284="","",'P Chart Data'!D284)</f>
        <v/>
      </c>
      <c r="D284" s="6" t="str">
        <f t="shared" si="12"/>
        <v/>
      </c>
      <c r="E284" s="6" t="str">
        <f t="shared" si="13"/>
        <v/>
      </c>
      <c r="F284" s="6" t="str">
        <f t="shared" si="14"/>
        <v/>
      </c>
    </row>
    <row r="285" spans="1:6" x14ac:dyDescent="0.25">
      <c r="A285" s="2" t="str">
        <f>IF('P Chart Data'!A285="","",'P Chart Data'!A285)</f>
        <v/>
      </c>
      <c r="B285" s="6" t="str">
        <f>IF('P Chart Data'!B285="","",'P Chart Data'!B285)</f>
        <v/>
      </c>
      <c r="C285" s="6" t="str">
        <f>IF('P Chart Data'!D285="","",'P Chart Data'!D285)</f>
        <v/>
      </c>
      <c r="D285" s="6" t="str">
        <f t="shared" si="12"/>
        <v/>
      </c>
      <c r="E285" s="6" t="str">
        <f t="shared" si="13"/>
        <v/>
      </c>
      <c r="F285" s="6" t="str">
        <f t="shared" si="14"/>
        <v/>
      </c>
    </row>
    <row r="286" spans="1:6" x14ac:dyDescent="0.25">
      <c r="A286" s="2" t="str">
        <f>IF('P Chart Data'!A286="","",'P Chart Data'!A286)</f>
        <v/>
      </c>
      <c r="B286" s="6" t="str">
        <f>IF('P Chart Data'!B286="","",'P Chart Data'!B286)</f>
        <v/>
      </c>
      <c r="C286" s="6" t="str">
        <f>IF('P Chart Data'!D286="","",'P Chart Data'!D286)</f>
        <v/>
      </c>
      <c r="D286" s="6" t="str">
        <f t="shared" si="12"/>
        <v/>
      </c>
      <c r="E286" s="6" t="str">
        <f t="shared" si="13"/>
        <v/>
      </c>
      <c r="F286" s="6" t="str">
        <f t="shared" si="14"/>
        <v/>
      </c>
    </row>
    <row r="287" spans="1:6" x14ac:dyDescent="0.25">
      <c r="A287" s="2" t="str">
        <f>IF('P Chart Data'!A287="","",'P Chart Data'!A287)</f>
        <v/>
      </c>
      <c r="B287" s="6" t="str">
        <f>IF('P Chart Data'!B287="","",'P Chart Data'!B287)</f>
        <v/>
      </c>
      <c r="C287" s="6" t="str">
        <f>IF('P Chart Data'!D287="","",'P Chart Data'!D287)</f>
        <v/>
      </c>
      <c r="D287" s="6" t="str">
        <f t="shared" si="12"/>
        <v/>
      </c>
      <c r="E287" s="6" t="str">
        <f t="shared" si="13"/>
        <v/>
      </c>
      <c r="F287" s="6" t="str">
        <f t="shared" si="14"/>
        <v/>
      </c>
    </row>
    <row r="288" spans="1:6" x14ac:dyDescent="0.25">
      <c r="A288" s="2" t="str">
        <f>IF('P Chart Data'!A288="","",'P Chart Data'!A288)</f>
        <v/>
      </c>
      <c r="B288" s="6" t="str">
        <f>IF('P Chart Data'!B288="","",'P Chart Data'!B288)</f>
        <v/>
      </c>
      <c r="C288" s="6" t="str">
        <f>IF('P Chart Data'!D288="","",'P Chart Data'!D288)</f>
        <v/>
      </c>
      <c r="D288" s="6" t="str">
        <f t="shared" si="12"/>
        <v/>
      </c>
      <c r="E288" s="6" t="str">
        <f t="shared" si="13"/>
        <v/>
      </c>
      <c r="F288" s="6" t="str">
        <f t="shared" si="14"/>
        <v/>
      </c>
    </row>
    <row r="289" spans="1:6" x14ac:dyDescent="0.25">
      <c r="A289" s="2" t="str">
        <f>IF('P Chart Data'!A289="","",'P Chart Data'!A289)</f>
        <v/>
      </c>
      <c r="B289" s="6" t="str">
        <f>IF('P Chart Data'!B289="","",'P Chart Data'!B289)</f>
        <v/>
      </c>
      <c r="C289" s="6" t="str">
        <f>IF('P Chart Data'!D289="","",'P Chart Data'!D289)</f>
        <v/>
      </c>
      <c r="D289" s="6" t="str">
        <f t="shared" si="12"/>
        <v/>
      </c>
      <c r="E289" s="6" t="str">
        <f t="shared" si="13"/>
        <v/>
      </c>
      <c r="F289" s="6" t="str">
        <f t="shared" si="14"/>
        <v/>
      </c>
    </row>
    <row r="290" spans="1:6" x14ac:dyDescent="0.25">
      <c r="A290" s="2" t="str">
        <f>IF('P Chart Data'!A290="","",'P Chart Data'!A290)</f>
        <v/>
      </c>
      <c r="B290" s="6" t="str">
        <f>IF('P Chart Data'!B290="","",'P Chart Data'!B290)</f>
        <v/>
      </c>
      <c r="C290" s="6" t="str">
        <f>IF('P Chart Data'!D290="","",'P Chart Data'!D290)</f>
        <v/>
      </c>
      <c r="D290" s="6" t="str">
        <f t="shared" si="12"/>
        <v/>
      </c>
      <c r="E290" s="6" t="str">
        <f t="shared" si="13"/>
        <v/>
      </c>
      <c r="F290" s="6" t="str">
        <f t="shared" si="14"/>
        <v/>
      </c>
    </row>
    <row r="291" spans="1:6" x14ac:dyDescent="0.25">
      <c r="A291" s="2" t="str">
        <f>IF('P Chart Data'!A291="","",'P Chart Data'!A291)</f>
        <v/>
      </c>
      <c r="B291" s="6" t="str">
        <f>IF('P Chart Data'!B291="","",'P Chart Data'!B291)</f>
        <v/>
      </c>
      <c r="C291" s="6" t="str">
        <f>IF('P Chart Data'!D291="","",'P Chart Data'!D291)</f>
        <v/>
      </c>
      <c r="D291" s="6" t="str">
        <f t="shared" si="12"/>
        <v/>
      </c>
      <c r="E291" s="6" t="str">
        <f t="shared" si="13"/>
        <v/>
      </c>
      <c r="F291" s="6" t="str">
        <f t="shared" si="14"/>
        <v/>
      </c>
    </row>
    <row r="292" spans="1:6" x14ac:dyDescent="0.25">
      <c r="A292" s="2" t="str">
        <f>IF('P Chart Data'!A292="","",'P Chart Data'!A292)</f>
        <v/>
      </c>
      <c r="B292" s="6" t="str">
        <f>IF('P Chart Data'!B292="","",'P Chart Data'!B292)</f>
        <v/>
      </c>
      <c r="C292" s="6" t="str">
        <f>IF('P Chart Data'!D292="","",'P Chart Data'!D292)</f>
        <v/>
      </c>
      <c r="D292" s="6" t="str">
        <f t="shared" si="12"/>
        <v/>
      </c>
      <c r="E292" s="6" t="str">
        <f t="shared" si="13"/>
        <v/>
      </c>
      <c r="F292" s="6" t="str">
        <f t="shared" si="14"/>
        <v/>
      </c>
    </row>
    <row r="293" spans="1:6" x14ac:dyDescent="0.25">
      <c r="A293" s="2" t="str">
        <f>IF('P Chart Data'!A293="","",'P Chart Data'!A293)</f>
        <v/>
      </c>
      <c r="B293" s="6" t="str">
        <f>IF('P Chart Data'!B293="","",'P Chart Data'!B293)</f>
        <v/>
      </c>
      <c r="C293" s="6" t="str">
        <f>IF('P Chart Data'!D293="","",'P Chart Data'!D293)</f>
        <v/>
      </c>
      <c r="D293" s="6" t="str">
        <f t="shared" si="12"/>
        <v/>
      </c>
      <c r="E293" s="6" t="str">
        <f t="shared" si="13"/>
        <v/>
      </c>
      <c r="F293" s="6" t="str">
        <f t="shared" si="14"/>
        <v/>
      </c>
    </row>
    <row r="294" spans="1:6" x14ac:dyDescent="0.25">
      <c r="A294" s="2" t="str">
        <f>IF('P Chart Data'!A294="","",'P Chart Data'!A294)</f>
        <v/>
      </c>
      <c r="B294" s="6" t="str">
        <f>IF('P Chart Data'!B294="","",'P Chart Data'!B294)</f>
        <v/>
      </c>
      <c r="C294" s="6" t="str">
        <f>IF('P Chart Data'!D294="","",'P Chart Data'!D294)</f>
        <v/>
      </c>
      <c r="D294" s="6" t="str">
        <f t="shared" si="12"/>
        <v/>
      </c>
      <c r="E294" s="6" t="str">
        <f t="shared" si="13"/>
        <v/>
      </c>
      <c r="F294" s="6" t="str">
        <f t="shared" si="14"/>
        <v/>
      </c>
    </row>
    <row r="295" spans="1:6" x14ac:dyDescent="0.25">
      <c r="A295" s="2" t="str">
        <f>IF('P Chart Data'!A295="","",'P Chart Data'!A295)</f>
        <v/>
      </c>
      <c r="B295" s="6" t="str">
        <f>IF('P Chart Data'!B295="","",'P Chart Data'!B295)</f>
        <v/>
      </c>
      <c r="C295" s="6" t="str">
        <f>IF('P Chart Data'!D295="","",'P Chart Data'!D295)</f>
        <v/>
      </c>
      <c r="D295" s="6" t="str">
        <f t="shared" si="12"/>
        <v/>
      </c>
      <c r="E295" s="6" t="str">
        <f t="shared" si="13"/>
        <v/>
      </c>
      <c r="F295" s="6" t="str">
        <f t="shared" si="14"/>
        <v/>
      </c>
    </row>
    <row r="296" spans="1:6" x14ac:dyDescent="0.25">
      <c r="A296" s="2" t="str">
        <f>IF('P Chart Data'!A296="","",'P Chart Data'!A296)</f>
        <v/>
      </c>
      <c r="B296" s="6" t="str">
        <f>IF('P Chart Data'!B296="","",'P Chart Data'!B296)</f>
        <v/>
      </c>
      <c r="C296" s="6" t="str">
        <f>IF('P Chart Data'!D296="","",'P Chart Data'!D296)</f>
        <v/>
      </c>
      <c r="D296" s="6" t="str">
        <f t="shared" si="12"/>
        <v/>
      </c>
      <c r="E296" s="6" t="str">
        <f t="shared" si="13"/>
        <v/>
      </c>
      <c r="F296" s="6" t="str">
        <f t="shared" si="14"/>
        <v/>
      </c>
    </row>
    <row r="297" spans="1:6" x14ac:dyDescent="0.25">
      <c r="A297" s="2" t="str">
        <f>IF('P Chart Data'!A297="","",'P Chart Data'!A297)</f>
        <v/>
      </c>
      <c r="B297" s="6" t="str">
        <f>IF('P Chart Data'!B297="","",'P Chart Data'!B297)</f>
        <v/>
      </c>
      <c r="C297" s="6" t="str">
        <f>IF('P Chart Data'!D297="","",'P Chart Data'!D297)</f>
        <v/>
      </c>
      <c r="D297" s="6" t="str">
        <f t="shared" si="12"/>
        <v/>
      </c>
      <c r="E297" s="6" t="str">
        <f t="shared" si="13"/>
        <v/>
      </c>
      <c r="F297" s="6" t="str">
        <f t="shared" si="14"/>
        <v/>
      </c>
    </row>
    <row r="298" spans="1:6" x14ac:dyDescent="0.25">
      <c r="A298" s="2" t="str">
        <f>IF('P Chart Data'!A298="","",'P Chart Data'!A298)</f>
        <v/>
      </c>
      <c r="B298" s="6" t="str">
        <f>IF('P Chart Data'!B298="","",'P Chart Data'!B298)</f>
        <v/>
      </c>
      <c r="C298" s="6" t="str">
        <f>IF('P Chart Data'!D298="","",'P Chart Data'!D298)</f>
        <v/>
      </c>
      <c r="D298" s="6" t="str">
        <f t="shared" si="12"/>
        <v/>
      </c>
      <c r="E298" s="6" t="str">
        <f t="shared" si="13"/>
        <v/>
      </c>
      <c r="F298" s="6" t="str">
        <f t="shared" si="14"/>
        <v/>
      </c>
    </row>
    <row r="299" spans="1:6" x14ac:dyDescent="0.25">
      <c r="A299" s="2" t="str">
        <f>IF('P Chart Data'!A299="","",'P Chart Data'!A299)</f>
        <v/>
      </c>
      <c r="B299" s="6" t="str">
        <f>IF('P Chart Data'!B299="","",'P Chart Data'!B299)</f>
        <v/>
      </c>
      <c r="C299" s="6" t="str">
        <f>IF('P Chart Data'!D299="","",'P Chart Data'!D299)</f>
        <v/>
      </c>
      <c r="D299" s="6" t="str">
        <f t="shared" si="12"/>
        <v/>
      </c>
      <c r="E299" s="6" t="str">
        <f t="shared" si="13"/>
        <v/>
      </c>
      <c r="F299" s="6" t="str">
        <f t="shared" si="14"/>
        <v/>
      </c>
    </row>
    <row r="300" spans="1:6" x14ac:dyDescent="0.25">
      <c r="A300" s="2" t="str">
        <f>IF('P Chart Data'!A300="","",'P Chart Data'!A300)</f>
        <v/>
      </c>
      <c r="B300" s="6" t="str">
        <f>IF('P Chart Data'!B300="","",'P Chart Data'!B300)</f>
        <v/>
      </c>
      <c r="C300" s="6" t="str">
        <f>IF('P Chart Data'!D300="","",'P Chart Data'!D300)</f>
        <v/>
      </c>
      <c r="D300" s="6" t="str">
        <f t="shared" si="12"/>
        <v/>
      </c>
      <c r="E300" s="6" t="str">
        <f t="shared" si="13"/>
        <v/>
      </c>
      <c r="F300" s="6" t="str">
        <f t="shared" si="14"/>
        <v/>
      </c>
    </row>
    <row r="301" spans="1:6" x14ac:dyDescent="0.25">
      <c r="A301" s="2" t="str">
        <f>IF('P Chart Data'!A301="","",'P Chart Data'!A301)</f>
        <v/>
      </c>
      <c r="B301" s="6" t="str">
        <f>IF('P Chart Data'!B301="","",'P Chart Data'!B301)</f>
        <v/>
      </c>
      <c r="C301" s="6" t="str">
        <f>IF('P Chart Data'!D301="","",'P Chart Data'!D301)</f>
        <v/>
      </c>
      <c r="D301" s="6" t="str">
        <f t="shared" si="12"/>
        <v/>
      </c>
      <c r="E301" s="6" t="str">
        <f t="shared" si="13"/>
        <v/>
      </c>
      <c r="F301" s="6" t="str">
        <f t="shared" si="14"/>
        <v/>
      </c>
    </row>
    <row r="302" spans="1:6" x14ac:dyDescent="0.25">
      <c r="A302" s="2" t="str">
        <f>IF('P Chart Data'!A302="","",'P Chart Data'!A302)</f>
        <v/>
      </c>
      <c r="B302" s="6" t="str">
        <f>IF('P Chart Data'!B302="","",'P Chart Data'!B302)</f>
        <v/>
      </c>
      <c r="C302" s="6" t="str">
        <f>IF('P Chart Data'!D302="","",'P Chart Data'!D302)</f>
        <v/>
      </c>
      <c r="D302" s="6" t="str">
        <f t="shared" si="12"/>
        <v/>
      </c>
      <c r="E302" s="6" t="str">
        <f t="shared" si="13"/>
        <v/>
      </c>
      <c r="F302" s="6" t="str">
        <f t="shared" si="14"/>
        <v/>
      </c>
    </row>
    <row r="303" spans="1:6" x14ac:dyDescent="0.25">
      <c r="A303" s="2" t="str">
        <f>IF('P Chart Data'!A303="","",'P Chart Data'!A303)</f>
        <v/>
      </c>
      <c r="B303" s="6" t="str">
        <f>IF('P Chart Data'!B303="","",'P Chart Data'!B303)</f>
        <v/>
      </c>
      <c r="C303" s="6" t="str">
        <f>IF('P Chart Data'!D303="","",'P Chart Data'!D303)</f>
        <v/>
      </c>
      <c r="D303" s="6" t="str">
        <f t="shared" si="12"/>
        <v/>
      </c>
      <c r="E303" s="6" t="str">
        <f t="shared" si="13"/>
        <v/>
      </c>
      <c r="F303" s="6" t="str">
        <f t="shared" si="14"/>
        <v/>
      </c>
    </row>
    <row r="304" spans="1:6" x14ac:dyDescent="0.25">
      <c r="A304" s="2" t="str">
        <f>IF('P Chart Data'!A304="","",'P Chart Data'!A304)</f>
        <v/>
      </c>
      <c r="B304" s="6" t="str">
        <f>IF('P Chart Data'!B304="","",'P Chart Data'!B304)</f>
        <v/>
      </c>
      <c r="C304" s="6" t="str">
        <f>IF('P Chart Data'!D304="","",'P Chart Data'!D304)</f>
        <v/>
      </c>
      <c r="D304" s="6" t="str">
        <f t="shared" si="12"/>
        <v/>
      </c>
      <c r="E304" s="6" t="str">
        <f t="shared" si="13"/>
        <v/>
      </c>
      <c r="F304" s="6" t="str">
        <f t="shared" si="14"/>
        <v/>
      </c>
    </row>
    <row r="305" spans="1:6" x14ac:dyDescent="0.25">
      <c r="A305" s="2" t="str">
        <f>IF('P Chart Data'!A305="","",'P Chart Data'!A305)</f>
        <v/>
      </c>
      <c r="B305" s="6" t="str">
        <f>IF('P Chart Data'!B305="","",'P Chart Data'!B305)</f>
        <v/>
      </c>
      <c r="C305" s="6" t="str">
        <f>IF('P Chart Data'!D305="","",'P Chart Data'!D305)</f>
        <v/>
      </c>
      <c r="D305" s="6" t="str">
        <f t="shared" si="12"/>
        <v/>
      </c>
      <c r="E305" s="6" t="str">
        <f t="shared" si="13"/>
        <v/>
      </c>
      <c r="F305" s="6" t="str">
        <f t="shared" si="14"/>
        <v/>
      </c>
    </row>
    <row r="306" spans="1:6" x14ac:dyDescent="0.25">
      <c r="A306" s="2" t="str">
        <f>IF('P Chart Data'!A306="","",'P Chart Data'!A306)</f>
        <v/>
      </c>
      <c r="B306" s="6" t="str">
        <f>IF('P Chart Data'!B306="","",'P Chart Data'!B306)</f>
        <v/>
      </c>
      <c r="C306" s="6" t="str">
        <f>IF('P Chart Data'!D306="","",'P Chart Data'!D306)</f>
        <v/>
      </c>
      <c r="D306" s="6" t="str">
        <f t="shared" si="12"/>
        <v/>
      </c>
      <c r="E306" s="6" t="str">
        <f t="shared" si="13"/>
        <v/>
      </c>
      <c r="F306" s="6" t="str">
        <f t="shared" si="14"/>
        <v/>
      </c>
    </row>
    <row r="307" spans="1:6" x14ac:dyDescent="0.25">
      <c r="A307" s="2" t="str">
        <f>IF('P Chart Data'!A307="","",'P Chart Data'!A307)</f>
        <v/>
      </c>
      <c r="B307" s="6" t="str">
        <f>IF('P Chart Data'!B307="","",'P Chart Data'!B307)</f>
        <v/>
      </c>
      <c r="C307" s="6" t="str">
        <f>IF('P Chart Data'!D307="","",'P Chart Data'!D307)</f>
        <v/>
      </c>
      <c r="D307" s="6" t="str">
        <f t="shared" si="12"/>
        <v/>
      </c>
      <c r="E307" s="6" t="str">
        <f t="shared" si="13"/>
        <v/>
      </c>
      <c r="F307" s="6" t="str">
        <f t="shared" si="14"/>
        <v/>
      </c>
    </row>
    <row r="308" spans="1:6" x14ac:dyDescent="0.25">
      <c r="A308" s="2" t="str">
        <f>IF('P Chart Data'!A308="","",'P Chart Data'!A308)</f>
        <v/>
      </c>
      <c r="B308" s="6" t="str">
        <f>IF('P Chart Data'!B308="","",'P Chart Data'!B308)</f>
        <v/>
      </c>
      <c r="C308" s="6" t="str">
        <f>IF('P Chart Data'!D308="","",'P Chart Data'!D308)</f>
        <v/>
      </c>
      <c r="D308" s="6" t="str">
        <f t="shared" si="12"/>
        <v/>
      </c>
      <c r="E308" s="6" t="str">
        <f t="shared" si="13"/>
        <v/>
      </c>
      <c r="F308" s="6" t="str">
        <f t="shared" si="14"/>
        <v/>
      </c>
    </row>
    <row r="309" spans="1:6" x14ac:dyDescent="0.25">
      <c r="A309" s="2" t="str">
        <f>IF('P Chart Data'!A309="","",'P Chart Data'!A309)</f>
        <v/>
      </c>
      <c r="B309" s="6" t="str">
        <f>IF('P Chart Data'!B309="","",'P Chart Data'!B309)</f>
        <v/>
      </c>
      <c r="C309" s="6" t="str">
        <f>IF('P Chart Data'!D309="","",'P Chart Data'!D309)</f>
        <v/>
      </c>
      <c r="D309" s="6" t="str">
        <f t="shared" si="12"/>
        <v/>
      </c>
      <c r="E309" s="6" t="str">
        <f t="shared" si="13"/>
        <v/>
      </c>
      <c r="F309" s="6" t="str">
        <f t="shared" si="14"/>
        <v/>
      </c>
    </row>
    <row r="310" spans="1:6" x14ac:dyDescent="0.25">
      <c r="A310" s="2" t="str">
        <f>IF('P Chart Data'!A310="","",'P Chart Data'!A310)</f>
        <v/>
      </c>
      <c r="B310" s="6" t="str">
        <f>IF('P Chart Data'!B310="","",'P Chart Data'!B310)</f>
        <v/>
      </c>
      <c r="C310" s="6" t="str">
        <f>IF('P Chart Data'!D310="","",'P Chart Data'!D310)</f>
        <v/>
      </c>
      <c r="D310" s="6" t="str">
        <f t="shared" si="12"/>
        <v/>
      </c>
      <c r="E310" s="6" t="str">
        <f t="shared" si="13"/>
        <v/>
      </c>
      <c r="F310" s="6" t="str">
        <f t="shared" si="14"/>
        <v/>
      </c>
    </row>
    <row r="311" spans="1:6" x14ac:dyDescent="0.25">
      <c r="A311" s="2" t="str">
        <f>IF('P Chart Data'!A311="","",'P Chart Data'!A311)</f>
        <v/>
      </c>
      <c r="B311" s="6" t="str">
        <f>IF('P Chart Data'!B311="","",'P Chart Data'!B311)</f>
        <v/>
      </c>
      <c r="C311" s="6" t="str">
        <f>IF('P Chart Data'!D311="","",'P Chart Data'!D311)</f>
        <v/>
      </c>
      <c r="D311" s="6" t="str">
        <f t="shared" si="12"/>
        <v/>
      </c>
      <c r="E311" s="6" t="str">
        <f t="shared" si="13"/>
        <v/>
      </c>
      <c r="F311" s="6" t="str">
        <f t="shared" si="14"/>
        <v/>
      </c>
    </row>
    <row r="312" spans="1:6" x14ac:dyDescent="0.25">
      <c r="A312" s="2" t="str">
        <f>IF('P Chart Data'!A312="","",'P Chart Data'!A312)</f>
        <v/>
      </c>
      <c r="B312" s="6" t="str">
        <f>IF('P Chart Data'!B312="","",'P Chart Data'!B312)</f>
        <v/>
      </c>
      <c r="C312" s="6" t="str">
        <f>IF('P Chart Data'!D312="","",'P Chart Data'!D312)</f>
        <v/>
      </c>
      <c r="D312" s="6" t="str">
        <f t="shared" si="12"/>
        <v/>
      </c>
      <c r="E312" s="6" t="str">
        <f t="shared" si="13"/>
        <v/>
      </c>
      <c r="F312" s="6" t="str">
        <f t="shared" si="14"/>
        <v/>
      </c>
    </row>
    <row r="313" spans="1:6" x14ac:dyDescent="0.25">
      <c r="A313" s="2" t="str">
        <f>IF('P Chart Data'!A313="","",'P Chart Data'!A313)</f>
        <v/>
      </c>
      <c r="B313" s="6" t="str">
        <f>IF('P Chart Data'!B313="","",'P Chart Data'!B313)</f>
        <v/>
      </c>
      <c r="C313" s="6" t="str">
        <f>IF('P Chart Data'!D313="","",'P Chart Data'!D313)</f>
        <v/>
      </c>
      <c r="D313" s="6" t="str">
        <f t="shared" si="12"/>
        <v/>
      </c>
      <c r="E313" s="6" t="str">
        <f t="shared" si="13"/>
        <v/>
      </c>
      <c r="F313" s="6" t="str">
        <f t="shared" si="14"/>
        <v/>
      </c>
    </row>
    <row r="314" spans="1:6" x14ac:dyDescent="0.25">
      <c r="A314" s="2" t="str">
        <f>IF('P Chart Data'!A314="","",'P Chart Data'!A314)</f>
        <v/>
      </c>
      <c r="B314" s="6" t="str">
        <f>IF('P Chart Data'!B314="","",'P Chart Data'!B314)</f>
        <v/>
      </c>
      <c r="C314" s="6" t="str">
        <f>IF('P Chart Data'!D314="","",'P Chart Data'!D314)</f>
        <v/>
      </c>
      <c r="D314" s="6" t="str">
        <f t="shared" si="12"/>
        <v/>
      </c>
      <c r="E314" s="6" t="str">
        <f t="shared" si="13"/>
        <v/>
      </c>
      <c r="F314" s="6" t="str">
        <f t="shared" si="14"/>
        <v/>
      </c>
    </row>
    <row r="315" spans="1:6" x14ac:dyDescent="0.25">
      <c r="A315" s="2" t="str">
        <f>IF('P Chart Data'!A315="","",'P Chart Data'!A315)</f>
        <v/>
      </c>
      <c r="B315" s="6" t="str">
        <f>IF('P Chart Data'!B315="","",'P Chart Data'!B315)</f>
        <v/>
      </c>
      <c r="C315" s="6" t="str">
        <f>IF('P Chart Data'!D315="","",'P Chart Data'!D315)</f>
        <v/>
      </c>
      <c r="D315" s="6" t="str">
        <f t="shared" si="12"/>
        <v/>
      </c>
      <c r="E315" s="6" t="str">
        <f t="shared" si="13"/>
        <v/>
      </c>
      <c r="F315" s="6" t="str">
        <f t="shared" si="14"/>
        <v/>
      </c>
    </row>
    <row r="316" spans="1:6" x14ac:dyDescent="0.25">
      <c r="A316" s="2" t="str">
        <f>IF('P Chart Data'!A316="","",'P Chart Data'!A316)</f>
        <v/>
      </c>
      <c r="B316" s="6" t="str">
        <f>IF('P Chart Data'!B316="","",'P Chart Data'!B316)</f>
        <v/>
      </c>
      <c r="C316" s="6" t="str">
        <f>IF('P Chart Data'!D316="","",'P Chart Data'!D316)</f>
        <v/>
      </c>
      <c r="D316" s="6" t="str">
        <f t="shared" si="12"/>
        <v/>
      </c>
      <c r="E316" s="6" t="str">
        <f t="shared" si="13"/>
        <v/>
      </c>
      <c r="F316" s="6" t="str">
        <f t="shared" si="14"/>
        <v/>
      </c>
    </row>
    <row r="317" spans="1:6" x14ac:dyDescent="0.25">
      <c r="A317" s="2" t="str">
        <f>IF('P Chart Data'!A317="","",'P Chart Data'!A317)</f>
        <v/>
      </c>
      <c r="B317" s="6" t="str">
        <f>IF('P Chart Data'!B317="","",'P Chart Data'!B317)</f>
        <v/>
      </c>
      <c r="C317" s="6" t="str">
        <f>IF('P Chart Data'!D317="","",'P Chart Data'!D317)</f>
        <v/>
      </c>
      <c r="D317" s="6" t="str">
        <f t="shared" si="12"/>
        <v/>
      </c>
      <c r="E317" s="6" t="str">
        <f t="shared" si="13"/>
        <v/>
      </c>
      <c r="F317" s="6" t="str">
        <f t="shared" si="14"/>
        <v/>
      </c>
    </row>
    <row r="318" spans="1:6" x14ac:dyDescent="0.25">
      <c r="A318" s="2" t="str">
        <f>IF('P Chart Data'!A318="","",'P Chart Data'!A318)</f>
        <v/>
      </c>
      <c r="B318" s="6" t="str">
        <f>IF('P Chart Data'!B318="","",'P Chart Data'!B318)</f>
        <v/>
      </c>
      <c r="C318" s="6" t="str">
        <f>IF('P Chart Data'!D318="","",'P Chart Data'!D318)</f>
        <v/>
      </c>
      <c r="D318" s="6" t="str">
        <f t="shared" si="12"/>
        <v/>
      </c>
      <c r="E318" s="6" t="str">
        <f t="shared" si="13"/>
        <v/>
      </c>
      <c r="F318" s="6" t="str">
        <f t="shared" si="14"/>
        <v/>
      </c>
    </row>
    <row r="319" spans="1:6" x14ac:dyDescent="0.25">
      <c r="A319" s="2" t="str">
        <f>IF('P Chart Data'!A319="","",'P Chart Data'!A319)</f>
        <v/>
      </c>
      <c r="B319" s="6" t="str">
        <f>IF('P Chart Data'!B319="","",'P Chart Data'!B319)</f>
        <v/>
      </c>
      <c r="C319" s="6" t="str">
        <f>IF('P Chart Data'!D319="","",'P Chart Data'!D319)</f>
        <v/>
      </c>
      <c r="D319" s="6" t="str">
        <f t="shared" si="12"/>
        <v/>
      </c>
      <c r="E319" s="6" t="str">
        <f t="shared" si="13"/>
        <v/>
      </c>
      <c r="F319" s="6" t="str">
        <f t="shared" si="14"/>
        <v/>
      </c>
    </row>
    <row r="320" spans="1:6" x14ac:dyDescent="0.25">
      <c r="A320" s="2" t="str">
        <f>IF('P Chart Data'!A320="","",'P Chart Data'!A320)</f>
        <v/>
      </c>
      <c r="B320" s="6" t="str">
        <f>IF('P Chart Data'!B320="","",'P Chart Data'!B320)</f>
        <v/>
      </c>
      <c r="C320" s="6" t="str">
        <f>IF('P Chart Data'!D320="","",'P Chart Data'!D320)</f>
        <v/>
      </c>
      <c r="D320" s="6" t="str">
        <f t="shared" si="12"/>
        <v/>
      </c>
      <c r="E320" s="6" t="str">
        <f t="shared" si="13"/>
        <v/>
      </c>
      <c r="F320" s="6" t="str">
        <f t="shared" si="14"/>
        <v/>
      </c>
    </row>
    <row r="321" spans="1:6" x14ac:dyDescent="0.25">
      <c r="A321" s="2" t="str">
        <f>IF('P Chart Data'!A321="","",'P Chart Data'!A321)</f>
        <v/>
      </c>
      <c r="B321" s="6" t="str">
        <f>IF('P Chart Data'!B321="","",'P Chart Data'!B321)</f>
        <v/>
      </c>
      <c r="C321" s="6" t="str">
        <f>IF('P Chart Data'!D321="","",'P Chart Data'!D321)</f>
        <v/>
      </c>
      <c r="D321" s="6" t="str">
        <f t="shared" si="12"/>
        <v/>
      </c>
      <c r="E321" s="6" t="str">
        <f t="shared" si="13"/>
        <v/>
      </c>
      <c r="F321" s="6" t="str">
        <f t="shared" si="14"/>
        <v/>
      </c>
    </row>
    <row r="322" spans="1:6" x14ac:dyDescent="0.25">
      <c r="A322" s="2" t="str">
        <f>IF('P Chart Data'!A322="","",'P Chart Data'!A322)</f>
        <v/>
      </c>
      <c r="B322" s="6" t="str">
        <f>IF('P Chart Data'!B322="","",'P Chart Data'!B322)</f>
        <v/>
      </c>
      <c r="C322" s="6" t="str">
        <f>IF('P Chart Data'!D322="","",'P Chart Data'!D322)</f>
        <v/>
      </c>
      <c r="D322" s="6" t="str">
        <f t="shared" ref="D322:D385" si="15">IF($C322="","",$E322+3*($E322*(1-$E322)/$C322)^0.5)</f>
        <v/>
      </c>
      <c r="E322" s="6" t="str">
        <f t="shared" ref="E322:E385" si="16">IF(C322="","",$J$3)</f>
        <v/>
      </c>
      <c r="F322" s="6" t="str">
        <f t="shared" ref="F322:F385" si="17">IF($C322="","",$E322-3*($E322*(1-$E322)/$C322)^0.5)</f>
        <v/>
      </c>
    </row>
    <row r="323" spans="1:6" x14ac:dyDescent="0.25">
      <c r="A323" s="2" t="str">
        <f>IF('P Chart Data'!A323="","",'P Chart Data'!A323)</f>
        <v/>
      </c>
      <c r="B323" s="6" t="str">
        <f>IF('P Chart Data'!B323="","",'P Chart Data'!B323)</f>
        <v/>
      </c>
      <c r="C323" s="6" t="str">
        <f>IF('P Chart Data'!D323="","",'P Chart Data'!D323)</f>
        <v/>
      </c>
      <c r="D323" s="6" t="str">
        <f t="shared" si="15"/>
        <v/>
      </c>
      <c r="E323" s="6" t="str">
        <f t="shared" si="16"/>
        <v/>
      </c>
      <c r="F323" s="6" t="str">
        <f t="shared" si="17"/>
        <v/>
      </c>
    </row>
    <row r="324" spans="1:6" x14ac:dyDescent="0.25">
      <c r="A324" s="2" t="str">
        <f>IF('P Chart Data'!A324="","",'P Chart Data'!A324)</f>
        <v/>
      </c>
      <c r="B324" s="6" t="str">
        <f>IF('P Chart Data'!B324="","",'P Chart Data'!B324)</f>
        <v/>
      </c>
      <c r="C324" s="6" t="str">
        <f>IF('P Chart Data'!D324="","",'P Chart Data'!D324)</f>
        <v/>
      </c>
      <c r="D324" s="6" t="str">
        <f t="shared" si="15"/>
        <v/>
      </c>
      <c r="E324" s="6" t="str">
        <f t="shared" si="16"/>
        <v/>
      </c>
      <c r="F324" s="6" t="str">
        <f t="shared" si="17"/>
        <v/>
      </c>
    </row>
    <row r="325" spans="1:6" x14ac:dyDescent="0.25">
      <c r="A325" s="2" t="str">
        <f>IF('P Chart Data'!A325="","",'P Chart Data'!A325)</f>
        <v/>
      </c>
      <c r="B325" s="6" t="str">
        <f>IF('P Chart Data'!B325="","",'P Chart Data'!B325)</f>
        <v/>
      </c>
      <c r="C325" s="6" t="str">
        <f>IF('P Chart Data'!D325="","",'P Chart Data'!D325)</f>
        <v/>
      </c>
      <c r="D325" s="6" t="str">
        <f t="shared" si="15"/>
        <v/>
      </c>
      <c r="E325" s="6" t="str">
        <f t="shared" si="16"/>
        <v/>
      </c>
      <c r="F325" s="6" t="str">
        <f t="shared" si="17"/>
        <v/>
      </c>
    </row>
    <row r="326" spans="1:6" x14ac:dyDescent="0.25">
      <c r="A326" s="2" t="str">
        <f>IF('P Chart Data'!A326="","",'P Chart Data'!A326)</f>
        <v/>
      </c>
      <c r="B326" s="6" t="str">
        <f>IF('P Chart Data'!B326="","",'P Chart Data'!B326)</f>
        <v/>
      </c>
      <c r="C326" s="6" t="str">
        <f>IF('P Chart Data'!D326="","",'P Chart Data'!D326)</f>
        <v/>
      </c>
      <c r="D326" s="6" t="str">
        <f t="shared" si="15"/>
        <v/>
      </c>
      <c r="E326" s="6" t="str">
        <f t="shared" si="16"/>
        <v/>
      </c>
      <c r="F326" s="6" t="str">
        <f t="shared" si="17"/>
        <v/>
      </c>
    </row>
    <row r="327" spans="1:6" x14ac:dyDescent="0.25">
      <c r="A327" s="2" t="str">
        <f>IF('P Chart Data'!A327="","",'P Chart Data'!A327)</f>
        <v/>
      </c>
      <c r="B327" s="6" t="str">
        <f>IF('P Chart Data'!B327="","",'P Chart Data'!B327)</f>
        <v/>
      </c>
      <c r="C327" s="6" t="str">
        <f>IF('P Chart Data'!D327="","",'P Chart Data'!D327)</f>
        <v/>
      </c>
      <c r="D327" s="6" t="str">
        <f t="shared" si="15"/>
        <v/>
      </c>
      <c r="E327" s="6" t="str">
        <f t="shared" si="16"/>
        <v/>
      </c>
      <c r="F327" s="6" t="str">
        <f t="shared" si="17"/>
        <v/>
      </c>
    </row>
    <row r="328" spans="1:6" x14ac:dyDescent="0.25">
      <c r="A328" s="2" t="str">
        <f>IF('P Chart Data'!A328="","",'P Chart Data'!A328)</f>
        <v/>
      </c>
      <c r="B328" s="6" t="str">
        <f>IF('P Chart Data'!B328="","",'P Chart Data'!B328)</f>
        <v/>
      </c>
      <c r="C328" s="6" t="str">
        <f>IF('P Chart Data'!D328="","",'P Chart Data'!D328)</f>
        <v/>
      </c>
      <c r="D328" s="6" t="str">
        <f t="shared" si="15"/>
        <v/>
      </c>
      <c r="E328" s="6" t="str">
        <f t="shared" si="16"/>
        <v/>
      </c>
      <c r="F328" s="6" t="str">
        <f t="shared" si="17"/>
        <v/>
      </c>
    </row>
    <row r="329" spans="1:6" x14ac:dyDescent="0.25">
      <c r="A329" s="2" t="str">
        <f>IF('P Chart Data'!A329="","",'P Chart Data'!A329)</f>
        <v/>
      </c>
      <c r="B329" s="6" t="str">
        <f>IF('P Chart Data'!B329="","",'P Chart Data'!B329)</f>
        <v/>
      </c>
      <c r="C329" s="6" t="str">
        <f>IF('P Chart Data'!D329="","",'P Chart Data'!D329)</f>
        <v/>
      </c>
      <c r="D329" s="6" t="str">
        <f t="shared" si="15"/>
        <v/>
      </c>
      <c r="E329" s="6" t="str">
        <f t="shared" si="16"/>
        <v/>
      </c>
      <c r="F329" s="6" t="str">
        <f t="shared" si="17"/>
        <v/>
      </c>
    </row>
    <row r="330" spans="1:6" x14ac:dyDescent="0.25">
      <c r="A330" s="2" t="str">
        <f>IF('P Chart Data'!A330="","",'P Chart Data'!A330)</f>
        <v/>
      </c>
      <c r="B330" s="6" t="str">
        <f>IF('P Chart Data'!B330="","",'P Chart Data'!B330)</f>
        <v/>
      </c>
      <c r="C330" s="6" t="str">
        <f>IF('P Chart Data'!D330="","",'P Chart Data'!D330)</f>
        <v/>
      </c>
      <c r="D330" s="6" t="str">
        <f t="shared" si="15"/>
        <v/>
      </c>
      <c r="E330" s="6" t="str">
        <f t="shared" si="16"/>
        <v/>
      </c>
      <c r="F330" s="6" t="str">
        <f t="shared" si="17"/>
        <v/>
      </c>
    </row>
    <row r="331" spans="1:6" x14ac:dyDescent="0.25">
      <c r="A331" s="2" t="str">
        <f>IF('P Chart Data'!A331="","",'P Chart Data'!A331)</f>
        <v/>
      </c>
      <c r="B331" s="6" t="str">
        <f>IF('P Chart Data'!B331="","",'P Chart Data'!B331)</f>
        <v/>
      </c>
      <c r="C331" s="6" t="str">
        <f>IF('P Chart Data'!D331="","",'P Chart Data'!D331)</f>
        <v/>
      </c>
      <c r="D331" s="6" t="str">
        <f t="shared" si="15"/>
        <v/>
      </c>
      <c r="E331" s="6" t="str">
        <f t="shared" si="16"/>
        <v/>
      </c>
      <c r="F331" s="6" t="str">
        <f t="shared" si="17"/>
        <v/>
      </c>
    </row>
    <row r="332" spans="1:6" x14ac:dyDescent="0.25">
      <c r="A332" s="2" t="str">
        <f>IF('P Chart Data'!A332="","",'P Chart Data'!A332)</f>
        <v/>
      </c>
      <c r="B332" s="6" t="str">
        <f>IF('P Chart Data'!B332="","",'P Chart Data'!B332)</f>
        <v/>
      </c>
      <c r="C332" s="6" t="str">
        <f>IF('P Chart Data'!D332="","",'P Chart Data'!D332)</f>
        <v/>
      </c>
      <c r="D332" s="6" t="str">
        <f t="shared" si="15"/>
        <v/>
      </c>
      <c r="E332" s="6" t="str">
        <f t="shared" si="16"/>
        <v/>
      </c>
      <c r="F332" s="6" t="str">
        <f t="shared" si="17"/>
        <v/>
      </c>
    </row>
    <row r="333" spans="1:6" x14ac:dyDescent="0.25">
      <c r="A333" s="2" t="str">
        <f>IF('P Chart Data'!A333="","",'P Chart Data'!A333)</f>
        <v/>
      </c>
      <c r="B333" s="6" t="str">
        <f>IF('P Chart Data'!B333="","",'P Chart Data'!B333)</f>
        <v/>
      </c>
      <c r="C333" s="6" t="str">
        <f>IF('P Chart Data'!D333="","",'P Chart Data'!D333)</f>
        <v/>
      </c>
      <c r="D333" s="6" t="str">
        <f t="shared" si="15"/>
        <v/>
      </c>
      <c r="E333" s="6" t="str">
        <f t="shared" si="16"/>
        <v/>
      </c>
      <c r="F333" s="6" t="str">
        <f t="shared" si="17"/>
        <v/>
      </c>
    </row>
    <row r="334" spans="1:6" x14ac:dyDescent="0.25">
      <c r="A334" s="2" t="str">
        <f>IF('P Chart Data'!A334="","",'P Chart Data'!A334)</f>
        <v/>
      </c>
      <c r="B334" s="6" t="str">
        <f>IF('P Chart Data'!B334="","",'P Chart Data'!B334)</f>
        <v/>
      </c>
      <c r="C334" s="6" t="str">
        <f>IF('P Chart Data'!D334="","",'P Chart Data'!D334)</f>
        <v/>
      </c>
      <c r="D334" s="6" t="str">
        <f t="shared" si="15"/>
        <v/>
      </c>
      <c r="E334" s="6" t="str">
        <f t="shared" si="16"/>
        <v/>
      </c>
      <c r="F334" s="6" t="str">
        <f t="shared" si="17"/>
        <v/>
      </c>
    </row>
    <row r="335" spans="1:6" x14ac:dyDescent="0.25">
      <c r="A335" s="2" t="str">
        <f>IF('P Chart Data'!A335="","",'P Chart Data'!A335)</f>
        <v/>
      </c>
      <c r="B335" s="6" t="str">
        <f>IF('P Chart Data'!B335="","",'P Chart Data'!B335)</f>
        <v/>
      </c>
      <c r="C335" s="6" t="str">
        <f>IF('P Chart Data'!D335="","",'P Chart Data'!D335)</f>
        <v/>
      </c>
      <c r="D335" s="6" t="str">
        <f t="shared" si="15"/>
        <v/>
      </c>
      <c r="E335" s="6" t="str">
        <f t="shared" si="16"/>
        <v/>
      </c>
      <c r="F335" s="6" t="str">
        <f t="shared" si="17"/>
        <v/>
      </c>
    </row>
    <row r="336" spans="1:6" x14ac:dyDescent="0.25">
      <c r="A336" s="2" t="str">
        <f>IF('P Chart Data'!A336="","",'P Chart Data'!A336)</f>
        <v/>
      </c>
      <c r="B336" s="6" t="str">
        <f>IF('P Chart Data'!B336="","",'P Chart Data'!B336)</f>
        <v/>
      </c>
      <c r="C336" s="6" t="str">
        <f>IF('P Chart Data'!D336="","",'P Chart Data'!D336)</f>
        <v/>
      </c>
      <c r="D336" s="6" t="str">
        <f t="shared" si="15"/>
        <v/>
      </c>
      <c r="E336" s="6" t="str">
        <f t="shared" si="16"/>
        <v/>
      </c>
      <c r="F336" s="6" t="str">
        <f t="shared" si="17"/>
        <v/>
      </c>
    </row>
    <row r="337" spans="1:6" x14ac:dyDescent="0.25">
      <c r="A337" s="2" t="str">
        <f>IF('P Chart Data'!A337="","",'P Chart Data'!A337)</f>
        <v/>
      </c>
      <c r="B337" s="6" t="str">
        <f>IF('P Chart Data'!B337="","",'P Chart Data'!B337)</f>
        <v/>
      </c>
      <c r="C337" s="6" t="str">
        <f>IF('P Chart Data'!D337="","",'P Chart Data'!D337)</f>
        <v/>
      </c>
      <c r="D337" s="6" t="str">
        <f t="shared" si="15"/>
        <v/>
      </c>
      <c r="E337" s="6" t="str">
        <f t="shared" si="16"/>
        <v/>
      </c>
      <c r="F337" s="6" t="str">
        <f t="shared" si="17"/>
        <v/>
      </c>
    </row>
    <row r="338" spans="1:6" x14ac:dyDescent="0.25">
      <c r="A338" s="2" t="str">
        <f>IF('P Chart Data'!A338="","",'P Chart Data'!A338)</f>
        <v/>
      </c>
      <c r="B338" s="6" t="str">
        <f>IF('P Chart Data'!B338="","",'P Chart Data'!B338)</f>
        <v/>
      </c>
      <c r="C338" s="6" t="str">
        <f>IF('P Chart Data'!D338="","",'P Chart Data'!D338)</f>
        <v/>
      </c>
      <c r="D338" s="6" t="str">
        <f t="shared" si="15"/>
        <v/>
      </c>
      <c r="E338" s="6" t="str">
        <f t="shared" si="16"/>
        <v/>
      </c>
      <c r="F338" s="6" t="str">
        <f t="shared" si="17"/>
        <v/>
      </c>
    </row>
    <row r="339" spans="1:6" x14ac:dyDescent="0.25">
      <c r="A339" s="2" t="str">
        <f>IF('P Chart Data'!A339="","",'P Chart Data'!A339)</f>
        <v/>
      </c>
      <c r="B339" s="6" t="str">
        <f>IF('P Chart Data'!B339="","",'P Chart Data'!B339)</f>
        <v/>
      </c>
      <c r="C339" s="6" t="str">
        <f>IF('P Chart Data'!D339="","",'P Chart Data'!D339)</f>
        <v/>
      </c>
      <c r="D339" s="6" t="str">
        <f t="shared" si="15"/>
        <v/>
      </c>
      <c r="E339" s="6" t="str">
        <f t="shared" si="16"/>
        <v/>
      </c>
      <c r="F339" s="6" t="str">
        <f t="shared" si="17"/>
        <v/>
      </c>
    </row>
    <row r="340" spans="1:6" x14ac:dyDescent="0.25">
      <c r="A340" s="2" t="str">
        <f>IF('P Chart Data'!A340="","",'P Chart Data'!A340)</f>
        <v/>
      </c>
      <c r="B340" s="6" t="str">
        <f>IF('P Chart Data'!B340="","",'P Chart Data'!B340)</f>
        <v/>
      </c>
      <c r="C340" s="6" t="str">
        <f>IF('P Chart Data'!D340="","",'P Chart Data'!D340)</f>
        <v/>
      </c>
      <c r="D340" s="6" t="str">
        <f t="shared" si="15"/>
        <v/>
      </c>
      <c r="E340" s="6" t="str">
        <f t="shared" si="16"/>
        <v/>
      </c>
      <c r="F340" s="6" t="str">
        <f t="shared" si="17"/>
        <v/>
      </c>
    </row>
    <row r="341" spans="1:6" x14ac:dyDescent="0.25">
      <c r="A341" s="2" t="str">
        <f>IF('P Chart Data'!A341="","",'P Chart Data'!A341)</f>
        <v/>
      </c>
      <c r="B341" s="6" t="str">
        <f>IF('P Chart Data'!B341="","",'P Chart Data'!B341)</f>
        <v/>
      </c>
      <c r="C341" s="6" t="str">
        <f>IF('P Chart Data'!D341="","",'P Chart Data'!D341)</f>
        <v/>
      </c>
      <c r="D341" s="6" t="str">
        <f t="shared" si="15"/>
        <v/>
      </c>
      <c r="E341" s="6" t="str">
        <f t="shared" si="16"/>
        <v/>
      </c>
      <c r="F341" s="6" t="str">
        <f t="shared" si="17"/>
        <v/>
      </c>
    </row>
    <row r="342" spans="1:6" x14ac:dyDescent="0.25">
      <c r="A342" s="2" t="str">
        <f>IF('P Chart Data'!A342="","",'P Chart Data'!A342)</f>
        <v/>
      </c>
      <c r="B342" s="6" t="str">
        <f>IF('P Chart Data'!B342="","",'P Chart Data'!B342)</f>
        <v/>
      </c>
      <c r="C342" s="6" t="str">
        <f>IF('P Chart Data'!D342="","",'P Chart Data'!D342)</f>
        <v/>
      </c>
      <c r="D342" s="6" t="str">
        <f t="shared" si="15"/>
        <v/>
      </c>
      <c r="E342" s="6" t="str">
        <f t="shared" si="16"/>
        <v/>
      </c>
      <c r="F342" s="6" t="str">
        <f t="shared" si="17"/>
        <v/>
      </c>
    </row>
    <row r="343" spans="1:6" x14ac:dyDescent="0.25">
      <c r="A343" s="2" t="str">
        <f>IF('P Chart Data'!A343="","",'P Chart Data'!A343)</f>
        <v/>
      </c>
      <c r="B343" s="6" t="str">
        <f>IF('P Chart Data'!B343="","",'P Chart Data'!B343)</f>
        <v/>
      </c>
      <c r="C343" s="6" t="str">
        <f>IF('P Chart Data'!D343="","",'P Chart Data'!D343)</f>
        <v/>
      </c>
      <c r="D343" s="6" t="str">
        <f t="shared" si="15"/>
        <v/>
      </c>
      <c r="E343" s="6" t="str">
        <f t="shared" si="16"/>
        <v/>
      </c>
      <c r="F343" s="6" t="str">
        <f t="shared" si="17"/>
        <v/>
      </c>
    </row>
    <row r="344" spans="1:6" x14ac:dyDescent="0.25">
      <c r="A344" s="2" t="str">
        <f>IF('P Chart Data'!A344="","",'P Chart Data'!A344)</f>
        <v/>
      </c>
      <c r="B344" s="6" t="str">
        <f>IF('P Chart Data'!B344="","",'P Chart Data'!B344)</f>
        <v/>
      </c>
      <c r="C344" s="6" t="str">
        <f>IF('P Chart Data'!D344="","",'P Chart Data'!D344)</f>
        <v/>
      </c>
      <c r="D344" s="6" t="str">
        <f t="shared" si="15"/>
        <v/>
      </c>
      <c r="E344" s="6" t="str">
        <f t="shared" si="16"/>
        <v/>
      </c>
      <c r="F344" s="6" t="str">
        <f t="shared" si="17"/>
        <v/>
      </c>
    </row>
    <row r="345" spans="1:6" x14ac:dyDescent="0.25">
      <c r="A345" s="2" t="str">
        <f>IF('P Chart Data'!A345="","",'P Chart Data'!A345)</f>
        <v/>
      </c>
      <c r="B345" s="6" t="str">
        <f>IF('P Chart Data'!B345="","",'P Chart Data'!B345)</f>
        <v/>
      </c>
      <c r="C345" s="6" t="str">
        <f>IF('P Chart Data'!D345="","",'P Chart Data'!D345)</f>
        <v/>
      </c>
      <c r="D345" s="6" t="str">
        <f t="shared" si="15"/>
        <v/>
      </c>
      <c r="E345" s="6" t="str">
        <f t="shared" si="16"/>
        <v/>
      </c>
      <c r="F345" s="6" t="str">
        <f t="shared" si="17"/>
        <v/>
      </c>
    </row>
    <row r="346" spans="1:6" x14ac:dyDescent="0.25">
      <c r="A346" s="2" t="str">
        <f>IF('P Chart Data'!A346="","",'P Chart Data'!A346)</f>
        <v/>
      </c>
      <c r="B346" s="6" t="str">
        <f>IF('P Chart Data'!B346="","",'P Chart Data'!B346)</f>
        <v/>
      </c>
      <c r="C346" s="6" t="str">
        <f>IF('P Chart Data'!D346="","",'P Chart Data'!D346)</f>
        <v/>
      </c>
      <c r="D346" s="6" t="str">
        <f t="shared" si="15"/>
        <v/>
      </c>
      <c r="E346" s="6" t="str">
        <f t="shared" si="16"/>
        <v/>
      </c>
      <c r="F346" s="6" t="str">
        <f t="shared" si="17"/>
        <v/>
      </c>
    </row>
    <row r="347" spans="1:6" x14ac:dyDescent="0.25">
      <c r="A347" s="2" t="str">
        <f>IF('P Chart Data'!A347="","",'P Chart Data'!A347)</f>
        <v/>
      </c>
      <c r="B347" s="6" t="str">
        <f>IF('P Chart Data'!B347="","",'P Chart Data'!B347)</f>
        <v/>
      </c>
      <c r="C347" s="6" t="str">
        <f>IF('P Chart Data'!D347="","",'P Chart Data'!D347)</f>
        <v/>
      </c>
      <c r="D347" s="6" t="str">
        <f t="shared" si="15"/>
        <v/>
      </c>
      <c r="E347" s="6" t="str">
        <f t="shared" si="16"/>
        <v/>
      </c>
      <c r="F347" s="6" t="str">
        <f t="shared" si="17"/>
        <v/>
      </c>
    </row>
    <row r="348" spans="1:6" x14ac:dyDescent="0.25">
      <c r="A348" s="2" t="str">
        <f>IF('P Chart Data'!A348="","",'P Chart Data'!A348)</f>
        <v/>
      </c>
      <c r="B348" s="6" t="str">
        <f>IF('P Chart Data'!B348="","",'P Chart Data'!B348)</f>
        <v/>
      </c>
      <c r="C348" s="6" t="str">
        <f>IF('P Chart Data'!D348="","",'P Chart Data'!D348)</f>
        <v/>
      </c>
      <c r="D348" s="6" t="str">
        <f t="shared" si="15"/>
        <v/>
      </c>
      <c r="E348" s="6" t="str">
        <f t="shared" si="16"/>
        <v/>
      </c>
      <c r="F348" s="6" t="str">
        <f t="shared" si="17"/>
        <v/>
      </c>
    </row>
    <row r="349" spans="1:6" x14ac:dyDescent="0.25">
      <c r="A349" s="2" t="str">
        <f>IF('P Chart Data'!A349="","",'P Chart Data'!A349)</f>
        <v/>
      </c>
      <c r="B349" s="6" t="str">
        <f>IF('P Chart Data'!B349="","",'P Chart Data'!B349)</f>
        <v/>
      </c>
      <c r="C349" s="6" t="str">
        <f>IF('P Chart Data'!D349="","",'P Chart Data'!D349)</f>
        <v/>
      </c>
      <c r="D349" s="6" t="str">
        <f t="shared" si="15"/>
        <v/>
      </c>
      <c r="E349" s="6" t="str">
        <f t="shared" si="16"/>
        <v/>
      </c>
      <c r="F349" s="6" t="str">
        <f t="shared" si="17"/>
        <v/>
      </c>
    </row>
    <row r="350" spans="1:6" x14ac:dyDescent="0.25">
      <c r="A350" s="2" t="str">
        <f>IF('P Chart Data'!A350="","",'P Chart Data'!A350)</f>
        <v/>
      </c>
      <c r="B350" s="6" t="str">
        <f>IF('P Chart Data'!B350="","",'P Chart Data'!B350)</f>
        <v/>
      </c>
      <c r="C350" s="6" t="str">
        <f>IF('P Chart Data'!D350="","",'P Chart Data'!D350)</f>
        <v/>
      </c>
      <c r="D350" s="6" t="str">
        <f t="shared" si="15"/>
        <v/>
      </c>
      <c r="E350" s="6" t="str">
        <f t="shared" si="16"/>
        <v/>
      </c>
      <c r="F350" s="6" t="str">
        <f t="shared" si="17"/>
        <v/>
      </c>
    </row>
    <row r="351" spans="1:6" x14ac:dyDescent="0.25">
      <c r="A351" s="2" t="str">
        <f>IF('P Chart Data'!A351="","",'P Chart Data'!A351)</f>
        <v/>
      </c>
      <c r="B351" s="6" t="str">
        <f>IF('P Chart Data'!B351="","",'P Chart Data'!B351)</f>
        <v/>
      </c>
      <c r="C351" s="6" t="str">
        <f>IF('P Chart Data'!D351="","",'P Chart Data'!D351)</f>
        <v/>
      </c>
      <c r="D351" s="6" t="str">
        <f t="shared" si="15"/>
        <v/>
      </c>
      <c r="E351" s="6" t="str">
        <f t="shared" si="16"/>
        <v/>
      </c>
      <c r="F351" s="6" t="str">
        <f t="shared" si="17"/>
        <v/>
      </c>
    </row>
    <row r="352" spans="1:6" x14ac:dyDescent="0.25">
      <c r="A352" s="2" t="str">
        <f>IF('P Chart Data'!A352="","",'P Chart Data'!A352)</f>
        <v/>
      </c>
      <c r="B352" s="6" t="str">
        <f>IF('P Chart Data'!B352="","",'P Chart Data'!B352)</f>
        <v/>
      </c>
      <c r="C352" s="6" t="str">
        <f>IF('P Chart Data'!D352="","",'P Chart Data'!D352)</f>
        <v/>
      </c>
      <c r="D352" s="6" t="str">
        <f t="shared" si="15"/>
        <v/>
      </c>
      <c r="E352" s="6" t="str">
        <f t="shared" si="16"/>
        <v/>
      </c>
      <c r="F352" s="6" t="str">
        <f t="shared" si="17"/>
        <v/>
      </c>
    </row>
    <row r="353" spans="1:6" x14ac:dyDescent="0.25">
      <c r="A353" s="2" t="str">
        <f>IF('P Chart Data'!A353="","",'P Chart Data'!A353)</f>
        <v/>
      </c>
      <c r="B353" s="6" t="str">
        <f>IF('P Chart Data'!B353="","",'P Chart Data'!B353)</f>
        <v/>
      </c>
      <c r="C353" s="6" t="str">
        <f>IF('P Chart Data'!D353="","",'P Chart Data'!D353)</f>
        <v/>
      </c>
      <c r="D353" s="6" t="str">
        <f t="shared" si="15"/>
        <v/>
      </c>
      <c r="E353" s="6" t="str">
        <f t="shared" si="16"/>
        <v/>
      </c>
      <c r="F353" s="6" t="str">
        <f t="shared" si="17"/>
        <v/>
      </c>
    </row>
    <row r="354" spans="1:6" x14ac:dyDescent="0.25">
      <c r="A354" s="2" t="str">
        <f>IF('P Chart Data'!A354="","",'P Chart Data'!A354)</f>
        <v/>
      </c>
      <c r="B354" s="6" t="str">
        <f>IF('P Chart Data'!B354="","",'P Chart Data'!B354)</f>
        <v/>
      </c>
      <c r="C354" s="6" t="str">
        <f>IF('P Chart Data'!D354="","",'P Chart Data'!D354)</f>
        <v/>
      </c>
      <c r="D354" s="6" t="str">
        <f t="shared" si="15"/>
        <v/>
      </c>
      <c r="E354" s="6" t="str">
        <f t="shared" si="16"/>
        <v/>
      </c>
      <c r="F354" s="6" t="str">
        <f t="shared" si="17"/>
        <v/>
      </c>
    </row>
    <row r="355" spans="1:6" x14ac:dyDescent="0.25">
      <c r="A355" s="2" t="str">
        <f>IF('P Chart Data'!A355="","",'P Chart Data'!A355)</f>
        <v/>
      </c>
      <c r="B355" s="6" t="str">
        <f>IF('P Chart Data'!B355="","",'P Chart Data'!B355)</f>
        <v/>
      </c>
      <c r="C355" s="6" t="str">
        <f>IF('P Chart Data'!D355="","",'P Chart Data'!D355)</f>
        <v/>
      </c>
      <c r="D355" s="6" t="str">
        <f t="shared" si="15"/>
        <v/>
      </c>
      <c r="E355" s="6" t="str">
        <f t="shared" si="16"/>
        <v/>
      </c>
      <c r="F355" s="6" t="str">
        <f t="shared" si="17"/>
        <v/>
      </c>
    </row>
    <row r="356" spans="1:6" x14ac:dyDescent="0.25">
      <c r="A356" s="2" t="str">
        <f>IF('P Chart Data'!A356="","",'P Chart Data'!A356)</f>
        <v/>
      </c>
      <c r="B356" s="6" t="str">
        <f>IF('P Chart Data'!B356="","",'P Chart Data'!B356)</f>
        <v/>
      </c>
      <c r="C356" s="6" t="str">
        <f>IF('P Chart Data'!D356="","",'P Chart Data'!D356)</f>
        <v/>
      </c>
      <c r="D356" s="6" t="str">
        <f t="shared" si="15"/>
        <v/>
      </c>
      <c r="E356" s="6" t="str">
        <f t="shared" si="16"/>
        <v/>
      </c>
      <c r="F356" s="6" t="str">
        <f t="shared" si="17"/>
        <v/>
      </c>
    </row>
    <row r="357" spans="1:6" x14ac:dyDescent="0.25">
      <c r="A357" s="2" t="str">
        <f>IF('P Chart Data'!A357="","",'P Chart Data'!A357)</f>
        <v/>
      </c>
      <c r="B357" s="6" t="str">
        <f>IF('P Chart Data'!B357="","",'P Chart Data'!B357)</f>
        <v/>
      </c>
      <c r="C357" s="6" t="str">
        <f>IF('P Chart Data'!D357="","",'P Chart Data'!D357)</f>
        <v/>
      </c>
      <c r="D357" s="6" t="str">
        <f t="shared" si="15"/>
        <v/>
      </c>
      <c r="E357" s="6" t="str">
        <f t="shared" si="16"/>
        <v/>
      </c>
      <c r="F357" s="6" t="str">
        <f t="shared" si="17"/>
        <v/>
      </c>
    </row>
    <row r="358" spans="1:6" x14ac:dyDescent="0.25">
      <c r="A358" s="2" t="str">
        <f>IF('P Chart Data'!A358="","",'P Chart Data'!A358)</f>
        <v/>
      </c>
      <c r="B358" s="6" t="str">
        <f>IF('P Chart Data'!B358="","",'P Chart Data'!B358)</f>
        <v/>
      </c>
      <c r="C358" s="6" t="str">
        <f>IF('P Chart Data'!D358="","",'P Chart Data'!D358)</f>
        <v/>
      </c>
      <c r="D358" s="6" t="str">
        <f t="shared" si="15"/>
        <v/>
      </c>
      <c r="E358" s="6" t="str">
        <f t="shared" si="16"/>
        <v/>
      </c>
      <c r="F358" s="6" t="str">
        <f t="shared" si="17"/>
        <v/>
      </c>
    </row>
    <row r="359" spans="1:6" x14ac:dyDescent="0.25">
      <c r="A359" s="2" t="str">
        <f>IF('P Chart Data'!A359="","",'P Chart Data'!A359)</f>
        <v/>
      </c>
      <c r="B359" s="6" t="str">
        <f>IF('P Chart Data'!B359="","",'P Chart Data'!B359)</f>
        <v/>
      </c>
      <c r="C359" s="6" t="str">
        <f>IF('P Chart Data'!D359="","",'P Chart Data'!D359)</f>
        <v/>
      </c>
      <c r="D359" s="6" t="str">
        <f t="shared" si="15"/>
        <v/>
      </c>
      <c r="E359" s="6" t="str">
        <f t="shared" si="16"/>
        <v/>
      </c>
      <c r="F359" s="6" t="str">
        <f t="shared" si="17"/>
        <v/>
      </c>
    </row>
    <row r="360" spans="1:6" x14ac:dyDescent="0.25">
      <c r="A360" s="2" t="str">
        <f>IF('P Chart Data'!A360="","",'P Chart Data'!A360)</f>
        <v/>
      </c>
      <c r="B360" s="6" t="str">
        <f>IF('P Chart Data'!B360="","",'P Chart Data'!B360)</f>
        <v/>
      </c>
      <c r="C360" s="6" t="str">
        <f>IF('P Chart Data'!D360="","",'P Chart Data'!D360)</f>
        <v/>
      </c>
      <c r="D360" s="6" t="str">
        <f t="shared" si="15"/>
        <v/>
      </c>
      <c r="E360" s="6" t="str">
        <f t="shared" si="16"/>
        <v/>
      </c>
      <c r="F360" s="6" t="str">
        <f t="shared" si="17"/>
        <v/>
      </c>
    </row>
    <row r="361" spans="1:6" x14ac:dyDescent="0.25">
      <c r="A361" s="2" t="str">
        <f>IF('P Chart Data'!A361="","",'P Chart Data'!A361)</f>
        <v/>
      </c>
      <c r="B361" s="6" t="str">
        <f>IF('P Chart Data'!B361="","",'P Chart Data'!B361)</f>
        <v/>
      </c>
      <c r="C361" s="6" t="str">
        <f>IF('P Chart Data'!D361="","",'P Chart Data'!D361)</f>
        <v/>
      </c>
      <c r="D361" s="6" t="str">
        <f t="shared" si="15"/>
        <v/>
      </c>
      <c r="E361" s="6" t="str">
        <f t="shared" si="16"/>
        <v/>
      </c>
      <c r="F361" s="6" t="str">
        <f t="shared" si="17"/>
        <v/>
      </c>
    </row>
    <row r="362" spans="1:6" x14ac:dyDescent="0.25">
      <c r="A362" s="2" t="str">
        <f>IF('P Chart Data'!A362="","",'P Chart Data'!A362)</f>
        <v/>
      </c>
      <c r="B362" s="6" t="str">
        <f>IF('P Chart Data'!B362="","",'P Chart Data'!B362)</f>
        <v/>
      </c>
      <c r="C362" s="6" t="str">
        <f>IF('P Chart Data'!D362="","",'P Chart Data'!D362)</f>
        <v/>
      </c>
      <c r="D362" s="6" t="str">
        <f t="shared" si="15"/>
        <v/>
      </c>
      <c r="E362" s="6" t="str">
        <f t="shared" si="16"/>
        <v/>
      </c>
      <c r="F362" s="6" t="str">
        <f t="shared" si="17"/>
        <v/>
      </c>
    </row>
    <row r="363" spans="1:6" x14ac:dyDescent="0.25">
      <c r="A363" s="2" t="str">
        <f>IF('P Chart Data'!A363="","",'P Chart Data'!A363)</f>
        <v/>
      </c>
      <c r="B363" s="6" t="str">
        <f>IF('P Chart Data'!B363="","",'P Chart Data'!B363)</f>
        <v/>
      </c>
      <c r="C363" s="6" t="str">
        <f>IF('P Chart Data'!D363="","",'P Chart Data'!D363)</f>
        <v/>
      </c>
      <c r="D363" s="6" t="str">
        <f t="shared" si="15"/>
        <v/>
      </c>
      <c r="E363" s="6" t="str">
        <f t="shared" si="16"/>
        <v/>
      </c>
      <c r="F363" s="6" t="str">
        <f t="shared" si="17"/>
        <v/>
      </c>
    </row>
    <row r="364" spans="1:6" x14ac:dyDescent="0.25">
      <c r="A364" s="2" t="str">
        <f>IF('P Chart Data'!A364="","",'P Chart Data'!A364)</f>
        <v/>
      </c>
      <c r="B364" s="6" t="str">
        <f>IF('P Chart Data'!B364="","",'P Chart Data'!B364)</f>
        <v/>
      </c>
      <c r="C364" s="6" t="str">
        <f>IF('P Chart Data'!D364="","",'P Chart Data'!D364)</f>
        <v/>
      </c>
      <c r="D364" s="6" t="str">
        <f t="shared" si="15"/>
        <v/>
      </c>
      <c r="E364" s="6" t="str">
        <f t="shared" si="16"/>
        <v/>
      </c>
      <c r="F364" s="6" t="str">
        <f t="shared" si="17"/>
        <v/>
      </c>
    </row>
    <row r="365" spans="1:6" x14ac:dyDescent="0.25">
      <c r="A365" s="2" t="str">
        <f>IF('P Chart Data'!A365="","",'P Chart Data'!A365)</f>
        <v/>
      </c>
      <c r="B365" s="6" t="str">
        <f>IF('P Chart Data'!B365="","",'P Chart Data'!B365)</f>
        <v/>
      </c>
      <c r="C365" s="6" t="str">
        <f>IF('P Chart Data'!D365="","",'P Chart Data'!D365)</f>
        <v/>
      </c>
      <c r="D365" s="6" t="str">
        <f t="shared" si="15"/>
        <v/>
      </c>
      <c r="E365" s="6" t="str">
        <f t="shared" si="16"/>
        <v/>
      </c>
      <c r="F365" s="6" t="str">
        <f t="shared" si="17"/>
        <v/>
      </c>
    </row>
    <row r="366" spans="1:6" x14ac:dyDescent="0.25">
      <c r="A366" s="2" t="str">
        <f>IF('P Chart Data'!A366="","",'P Chart Data'!A366)</f>
        <v/>
      </c>
      <c r="B366" s="6" t="str">
        <f>IF('P Chart Data'!B366="","",'P Chart Data'!B366)</f>
        <v/>
      </c>
      <c r="C366" s="6" t="str">
        <f>IF('P Chart Data'!D366="","",'P Chart Data'!D366)</f>
        <v/>
      </c>
      <c r="D366" s="6" t="str">
        <f t="shared" si="15"/>
        <v/>
      </c>
      <c r="E366" s="6" t="str">
        <f t="shared" si="16"/>
        <v/>
      </c>
      <c r="F366" s="6" t="str">
        <f t="shared" si="17"/>
        <v/>
      </c>
    </row>
    <row r="367" spans="1:6" x14ac:dyDescent="0.25">
      <c r="A367" s="2" t="str">
        <f>IF('P Chart Data'!A367="","",'P Chart Data'!A367)</f>
        <v/>
      </c>
      <c r="B367" s="6" t="str">
        <f>IF('P Chart Data'!B367="","",'P Chart Data'!B367)</f>
        <v/>
      </c>
      <c r="C367" s="6" t="str">
        <f>IF('P Chart Data'!D367="","",'P Chart Data'!D367)</f>
        <v/>
      </c>
      <c r="D367" s="6" t="str">
        <f t="shared" si="15"/>
        <v/>
      </c>
      <c r="E367" s="6" t="str">
        <f t="shared" si="16"/>
        <v/>
      </c>
      <c r="F367" s="6" t="str">
        <f t="shared" si="17"/>
        <v/>
      </c>
    </row>
    <row r="368" spans="1:6" x14ac:dyDescent="0.25">
      <c r="A368" s="2" t="str">
        <f>IF('P Chart Data'!A368="","",'P Chart Data'!A368)</f>
        <v/>
      </c>
      <c r="B368" s="6" t="str">
        <f>IF('P Chart Data'!B368="","",'P Chart Data'!B368)</f>
        <v/>
      </c>
      <c r="C368" s="6" t="str">
        <f>IF('P Chart Data'!D368="","",'P Chart Data'!D368)</f>
        <v/>
      </c>
      <c r="D368" s="6" t="str">
        <f t="shared" si="15"/>
        <v/>
      </c>
      <c r="E368" s="6" t="str">
        <f t="shared" si="16"/>
        <v/>
      </c>
      <c r="F368" s="6" t="str">
        <f t="shared" si="17"/>
        <v/>
      </c>
    </row>
    <row r="369" spans="1:6" x14ac:dyDescent="0.25">
      <c r="A369" s="2" t="str">
        <f>IF('P Chart Data'!A369="","",'P Chart Data'!A369)</f>
        <v/>
      </c>
      <c r="B369" s="6" t="str">
        <f>IF('P Chart Data'!B369="","",'P Chart Data'!B369)</f>
        <v/>
      </c>
      <c r="C369" s="6" t="str">
        <f>IF('P Chart Data'!D369="","",'P Chart Data'!D369)</f>
        <v/>
      </c>
      <c r="D369" s="6" t="str">
        <f t="shared" si="15"/>
        <v/>
      </c>
      <c r="E369" s="6" t="str">
        <f t="shared" si="16"/>
        <v/>
      </c>
      <c r="F369" s="6" t="str">
        <f t="shared" si="17"/>
        <v/>
      </c>
    </row>
    <row r="370" spans="1:6" x14ac:dyDescent="0.25">
      <c r="A370" s="2" t="str">
        <f>IF('P Chart Data'!A370="","",'P Chart Data'!A370)</f>
        <v/>
      </c>
      <c r="B370" s="6" t="str">
        <f>IF('P Chart Data'!B370="","",'P Chart Data'!B370)</f>
        <v/>
      </c>
      <c r="C370" s="6" t="str">
        <f>IF('P Chart Data'!D370="","",'P Chart Data'!D370)</f>
        <v/>
      </c>
      <c r="D370" s="6" t="str">
        <f t="shared" si="15"/>
        <v/>
      </c>
      <c r="E370" s="6" t="str">
        <f t="shared" si="16"/>
        <v/>
      </c>
      <c r="F370" s="6" t="str">
        <f t="shared" si="17"/>
        <v/>
      </c>
    </row>
    <row r="371" spans="1:6" x14ac:dyDescent="0.25">
      <c r="A371" s="2" t="str">
        <f>IF('P Chart Data'!A371="","",'P Chart Data'!A371)</f>
        <v/>
      </c>
      <c r="B371" s="6" t="str">
        <f>IF('P Chart Data'!B371="","",'P Chart Data'!B371)</f>
        <v/>
      </c>
      <c r="C371" s="6" t="str">
        <f>IF('P Chart Data'!D371="","",'P Chart Data'!D371)</f>
        <v/>
      </c>
      <c r="D371" s="6" t="str">
        <f t="shared" si="15"/>
        <v/>
      </c>
      <c r="E371" s="6" t="str">
        <f t="shared" si="16"/>
        <v/>
      </c>
      <c r="F371" s="6" t="str">
        <f t="shared" si="17"/>
        <v/>
      </c>
    </row>
    <row r="372" spans="1:6" x14ac:dyDescent="0.25">
      <c r="A372" s="2" t="str">
        <f>IF('P Chart Data'!A372="","",'P Chart Data'!A372)</f>
        <v/>
      </c>
      <c r="B372" s="6" t="str">
        <f>IF('P Chart Data'!B372="","",'P Chart Data'!B372)</f>
        <v/>
      </c>
      <c r="C372" s="6" t="str">
        <f>IF('P Chart Data'!D372="","",'P Chart Data'!D372)</f>
        <v/>
      </c>
      <c r="D372" s="6" t="str">
        <f t="shared" si="15"/>
        <v/>
      </c>
      <c r="E372" s="6" t="str">
        <f t="shared" si="16"/>
        <v/>
      </c>
      <c r="F372" s="6" t="str">
        <f t="shared" si="17"/>
        <v/>
      </c>
    </row>
    <row r="373" spans="1:6" x14ac:dyDescent="0.25">
      <c r="A373" s="2" t="str">
        <f>IF('P Chart Data'!A373="","",'P Chart Data'!A373)</f>
        <v/>
      </c>
      <c r="B373" s="6" t="str">
        <f>IF('P Chart Data'!B373="","",'P Chart Data'!B373)</f>
        <v/>
      </c>
      <c r="C373" s="6" t="str">
        <f>IF('P Chart Data'!D373="","",'P Chart Data'!D373)</f>
        <v/>
      </c>
      <c r="D373" s="6" t="str">
        <f t="shared" si="15"/>
        <v/>
      </c>
      <c r="E373" s="6" t="str">
        <f t="shared" si="16"/>
        <v/>
      </c>
      <c r="F373" s="6" t="str">
        <f t="shared" si="17"/>
        <v/>
      </c>
    </row>
    <row r="374" spans="1:6" x14ac:dyDescent="0.25">
      <c r="A374" s="2" t="str">
        <f>IF('P Chart Data'!A374="","",'P Chart Data'!A374)</f>
        <v/>
      </c>
      <c r="B374" s="6" t="str">
        <f>IF('P Chart Data'!B374="","",'P Chart Data'!B374)</f>
        <v/>
      </c>
      <c r="C374" s="6" t="str">
        <f>IF('P Chart Data'!D374="","",'P Chart Data'!D374)</f>
        <v/>
      </c>
      <c r="D374" s="6" t="str">
        <f t="shared" si="15"/>
        <v/>
      </c>
      <c r="E374" s="6" t="str">
        <f t="shared" si="16"/>
        <v/>
      </c>
      <c r="F374" s="6" t="str">
        <f t="shared" si="17"/>
        <v/>
      </c>
    </row>
    <row r="375" spans="1:6" x14ac:dyDescent="0.25">
      <c r="A375" s="2" t="str">
        <f>IF('P Chart Data'!A375="","",'P Chart Data'!A375)</f>
        <v/>
      </c>
      <c r="B375" s="6" t="str">
        <f>IF('P Chart Data'!B375="","",'P Chart Data'!B375)</f>
        <v/>
      </c>
      <c r="C375" s="6" t="str">
        <f>IF('P Chart Data'!D375="","",'P Chart Data'!D375)</f>
        <v/>
      </c>
      <c r="D375" s="6" t="str">
        <f t="shared" si="15"/>
        <v/>
      </c>
      <c r="E375" s="6" t="str">
        <f t="shared" si="16"/>
        <v/>
      </c>
      <c r="F375" s="6" t="str">
        <f t="shared" si="17"/>
        <v/>
      </c>
    </row>
    <row r="376" spans="1:6" x14ac:dyDescent="0.25">
      <c r="A376" s="2" t="str">
        <f>IF('P Chart Data'!A376="","",'P Chart Data'!A376)</f>
        <v/>
      </c>
      <c r="B376" s="6" t="str">
        <f>IF('P Chart Data'!B376="","",'P Chart Data'!B376)</f>
        <v/>
      </c>
      <c r="C376" s="6" t="str">
        <f>IF('P Chart Data'!D376="","",'P Chart Data'!D376)</f>
        <v/>
      </c>
      <c r="D376" s="6" t="str">
        <f t="shared" si="15"/>
        <v/>
      </c>
      <c r="E376" s="6" t="str">
        <f t="shared" si="16"/>
        <v/>
      </c>
      <c r="F376" s="6" t="str">
        <f t="shared" si="17"/>
        <v/>
      </c>
    </row>
    <row r="377" spans="1:6" x14ac:dyDescent="0.25">
      <c r="A377" s="2" t="str">
        <f>IF('P Chart Data'!A377="","",'P Chart Data'!A377)</f>
        <v/>
      </c>
      <c r="B377" s="6" t="str">
        <f>IF('P Chart Data'!B377="","",'P Chart Data'!B377)</f>
        <v/>
      </c>
      <c r="C377" s="6" t="str">
        <f>IF('P Chart Data'!D377="","",'P Chart Data'!D377)</f>
        <v/>
      </c>
      <c r="D377" s="6" t="str">
        <f t="shared" si="15"/>
        <v/>
      </c>
      <c r="E377" s="6" t="str">
        <f t="shared" si="16"/>
        <v/>
      </c>
      <c r="F377" s="6" t="str">
        <f t="shared" si="17"/>
        <v/>
      </c>
    </row>
    <row r="378" spans="1:6" x14ac:dyDescent="0.25">
      <c r="A378" s="2" t="str">
        <f>IF('P Chart Data'!A378="","",'P Chart Data'!A378)</f>
        <v/>
      </c>
      <c r="B378" s="6" t="str">
        <f>IF('P Chart Data'!B378="","",'P Chart Data'!B378)</f>
        <v/>
      </c>
      <c r="C378" s="6" t="str">
        <f>IF('P Chart Data'!D378="","",'P Chart Data'!D378)</f>
        <v/>
      </c>
      <c r="D378" s="6" t="str">
        <f t="shared" si="15"/>
        <v/>
      </c>
      <c r="E378" s="6" t="str">
        <f t="shared" si="16"/>
        <v/>
      </c>
      <c r="F378" s="6" t="str">
        <f t="shared" si="17"/>
        <v/>
      </c>
    </row>
    <row r="379" spans="1:6" x14ac:dyDescent="0.25">
      <c r="A379" s="2" t="str">
        <f>IF('P Chart Data'!A379="","",'P Chart Data'!A379)</f>
        <v/>
      </c>
      <c r="B379" s="6" t="str">
        <f>IF('P Chart Data'!B379="","",'P Chart Data'!B379)</f>
        <v/>
      </c>
      <c r="C379" s="6" t="str">
        <f>IF('P Chart Data'!D379="","",'P Chart Data'!D379)</f>
        <v/>
      </c>
      <c r="D379" s="6" t="str">
        <f t="shared" si="15"/>
        <v/>
      </c>
      <c r="E379" s="6" t="str">
        <f t="shared" si="16"/>
        <v/>
      </c>
      <c r="F379" s="6" t="str">
        <f t="shared" si="17"/>
        <v/>
      </c>
    </row>
    <row r="380" spans="1:6" x14ac:dyDescent="0.25">
      <c r="A380" s="2" t="str">
        <f>IF('P Chart Data'!A380="","",'P Chart Data'!A380)</f>
        <v/>
      </c>
      <c r="B380" s="6" t="str">
        <f>IF('P Chart Data'!B380="","",'P Chart Data'!B380)</f>
        <v/>
      </c>
      <c r="C380" s="6" t="str">
        <f>IF('P Chart Data'!D380="","",'P Chart Data'!D380)</f>
        <v/>
      </c>
      <c r="D380" s="6" t="str">
        <f t="shared" si="15"/>
        <v/>
      </c>
      <c r="E380" s="6" t="str">
        <f t="shared" si="16"/>
        <v/>
      </c>
      <c r="F380" s="6" t="str">
        <f t="shared" si="17"/>
        <v/>
      </c>
    </row>
    <row r="381" spans="1:6" x14ac:dyDescent="0.25">
      <c r="A381" s="2" t="str">
        <f>IF('P Chart Data'!A381="","",'P Chart Data'!A381)</f>
        <v/>
      </c>
      <c r="B381" s="6" t="str">
        <f>IF('P Chart Data'!B381="","",'P Chart Data'!B381)</f>
        <v/>
      </c>
      <c r="C381" s="6" t="str">
        <f>IF('P Chart Data'!D381="","",'P Chart Data'!D381)</f>
        <v/>
      </c>
      <c r="D381" s="6" t="str">
        <f t="shared" si="15"/>
        <v/>
      </c>
      <c r="E381" s="6" t="str">
        <f t="shared" si="16"/>
        <v/>
      </c>
      <c r="F381" s="6" t="str">
        <f t="shared" si="17"/>
        <v/>
      </c>
    </row>
    <row r="382" spans="1:6" x14ac:dyDescent="0.25">
      <c r="A382" s="2" t="str">
        <f>IF('P Chart Data'!A382="","",'P Chart Data'!A382)</f>
        <v/>
      </c>
      <c r="B382" s="6" t="str">
        <f>IF('P Chart Data'!B382="","",'P Chart Data'!B382)</f>
        <v/>
      </c>
      <c r="C382" s="6" t="str">
        <f>IF('P Chart Data'!D382="","",'P Chart Data'!D382)</f>
        <v/>
      </c>
      <c r="D382" s="6" t="str">
        <f t="shared" si="15"/>
        <v/>
      </c>
      <c r="E382" s="6" t="str">
        <f t="shared" si="16"/>
        <v/>
      </c>
      <c r="F382" s="6" t="str">
        <f t="shared" si="17"/>
        <v/>
      </c>
    </row>
    <row r="383" spans="1:6" x14ac:dyDescent="0.25">
      <c r="A383" s="2" t="str">
        <f>IF('P Chart Data'!A383="","",'P Chart Data'!A383)</f>
        <v/>
      </c>
      <c r="B383" s="6" t="str">
        <f>IF('P Chart Data'!B383="","",'P Chart Data'!B383)</f>
        <v/>
      </c>
      <c r="C383" s="6" t="str">
        <f>IF('P Chart Data'!D383="","",'P Chart Data'!D383)</f>
        <v/>
      </c>
      <c r="D383" s="6" t="str">
        <f t="shared" si="15"/>
        <v/>
      </c>
      <c r="E383" s="6" t="str">
        <f t="shared" si="16"/>
        <v/>
      </c>
      <c r="F383" s="6" t="str">
        <f t="shared" si="17"/>
        <v/>
      </c>
    </row>
    <row r="384" spans="1:6" x14ac:dyDescent="0.25">
      <c r="A384" s="2" t="str">
        <f>IF('P Chart Data'!A384="","",'P Chart Data'!A384)</f>
        <v/>
      </c>
      <c r="B384" s="6" t="str">
        <f>IF('P Chart Data'!B384="","",'P Chart Data'!B384)</f>
        <v/>
      </c>
      <c r="C384" s="6" t="str">
        <f>IF('P Chart Data'!D384="","",'P Chart Data'!D384)</f>
        <v/>
      </c>
      <c r="D384" s="6" t="str">
        <f t="shared" si="15"/>
        <v/>
      </c>
      <c r="E384" s="6" t="str">
        <f t="shared" si="16"/>
        <v/>
      </c>
      <c r="F384" s="6" t="str">
        <f t="shared" si="17"/>
        <v/>
      </c>
    </row>
    <row r="385" spans="1:6" x14ac:dyDescent="0.25">
      <c r="A385" s="2" t="str">
        <f>IF('P Chart Data'!A385="","",'P Chart Data'!A385)</f>
        <v/>
      </c>
      <c r="B385" s="6" t="str">
        <f>IF('P Chart Data'!B385="","",'P Chart Data'!B385)</f>
        <v/>
      </c>
      <c r="C385" s="6" t="str">
        <f>IF('P Chart Data'!D385="","",'P Chart Data'!D385)</f>
        <v/>
      </c>
      <c r="D385" s="6" t="str">
        <f t="shared" si="15"/>
        <v/>
      </c>
      <c r="E385" s="6" t="str">
        <f t="shared" si="16"/>
        <v/>
      </c>
      <c r="F385" s="6" t="str">
        <f t="shared" si="17"/>
        <v/>
      </c>
    </row>
    <row r="386" spans="1:6" x14ac:dyDescent="0.25">
      <c r="A386" s="2" t="str">
        <f>IF('P Chart Data'!A386="","",'P Chart Data'!A386)</f>
        <v/>
      </c>
      <c r="B386" s="6" t="str">
        <f>IF('P Chart Data'!B386="","",'P Chart Data'!B386)</f>
        <v/>
      </c>
      <c r="C386" s="6" t="str">
        <f>IF('P Chart Data'!D386="","",'P Chart Data'!D386)</f>
        <v/>
      </c>
      <c r="D386" s="6" t="str">
        <f t="shared" ref="D386:D449" si="18">IF($C386="","",$E386+3*($E386*(1-$E386)/$C386)^0.5)</f>
        <v/>
      </c>
      <c r="E386" s="6" t="str">
        <f t="shared" ref="E386:E449" si="19">IF(C386="","",$J$3)</f>
        <v/>
      </c>
      <c r="F386" s="6" t="str">
        <f t="shared" ref="F386:F449" si="20">IF($C386="","",$E386-3*($E386*(1-$E386)/$C386)^0.5)</f>
        <v/>
      </c>
    </row>
    <row r="387" spans="1:6" x14ac:dyDescent="0.25">
      <c r="A387" s="2" t="str">
        <f>IF('P Chart Data'!A387="","",'P Chart Data'!A387)</f>
        <v/>
      </c>
      <c r="B387" s="6" t="str">
        <f>IF('P Chart Data'!B387="","",'P Chart Data'!B387)</f>
        <v/>
      </c>
      <c r="C387" s="6" t="str">
        <f>IF('P Chart Data'!D387="","",'P Chart Data'!D387)</f>
        <v/>
      </c>
      <c r="D387" s="6" t="str">
        <f t="shared" si="18"/>
        <v/>
      </c>
      <c r="E387" s="6" t="str">
        <f t="shared" si="19"/>
        <v/>
      </c>
      <c r="F387" s="6" t="str">
        <f t="shared" si="20"/>
        <v/>
      </c>
    </row>
    <row r="388" spans="1:6" x14ac:dyDescent="0.25">
      <c r="A388" s="2" t="str">
        <f>IF('P Chart Data'!A388="","",'P Chart Data'!A388)</f>
        <v/>
      </c>
      <c r="B388" s="6" t="str">
        <f>IF('P Chart Data'!B388="","",'P Chart Data'!B388)</f>
        <v/>
      </c>
      <c r="C388" s="6" t="str">
        <f>IF('P Chart Data'!D388="","",'P Chart Data'!D388)</f>
        <v/>
      </c>
      <c r="D388" s="6" t="str">
        <f t="shared" si="18"/>
        <v/>
      </c>
      <c r="E388" s="6" t="str">
        <f t="shared" si="19"/>
        <v/>
      </c>
      <c r="F388" s="6" t="str">
        <f t="shared" si="20"/>
        <v/>
      </c>
    </row>
    <row r="389" spans="1:6" x14ac:dyDescent="0.25">
      <c r="A389" s="2" t="str">
        <f>IF('P Chart Data'!A389="","",'P Chart Data'!A389)</f>
        <v/>
      </c>
      <c r="B389" s="6" t="str">
        <f>IF('P Chart Data'!B389="","",'P Chart Data'!B389)</f>
        <v/>
      </c>
      <c r="C389" s="6" t="str">
        <f>IF('P Chart Data'!D389="","",'P Chart Data'!D389)</f>
        <v/>
      </c>
      <c r="D389" s="6" t="str">
        <f t="shared" si="18"/>
        <v/>
      </c>
      <c r="E389" s="6" t="str">
        <f t="shared" si="19"/>
        <v/>
      </c>
      <c r="F389" s="6" t="str">
        <f t="shared" si="20"/>
        <v/>
      </c>
    </row>
    <row r="390" spans="1:6" x14ac:dyDescent="0.25">
      <c r="A390" s="2" t="str">
        <f>IF('P Chart Data'!A390="","",'P Chart Data'!A390)</f>
        <v/>
      </c>
      <c r="B390" s="6" t="str">
        <f>IF('P Chart Data'!B390="","",'P Chart Data'!B390)</f>
        <v/>
      </c>
      <c r="C390" s="6" t="str">
        <f>IF('P Chart Data'!D390="","",'P Chart Data'!D390)</f>
        <v/>
      </c>
      <c r="D390" s="6" t="str">
        <f t="shared" si="18"/>
        <v/>
      </c>
      <c r="E390" s="6" t="str">
        <f t="shared" si="19"/>
        <v/>
      </c>
      <c r="F390" s="6" t="str">
        <f t="shared" si="20"/>
        <v/>
      </c>
    </row>
    <row r="391" spans="1:6" x14ac:dyDescent="0.25">
      <c r="A391" s="2" t="str">
        <f>IF('P Chart Data'!A391="","",'P Chart Data'!A391)</f>
        <v/>
      </c>
      <c r="B391" s="6" t="str">
        <f>IF('P Chart Data'!B391="","",'P Chart Data'!B391)</f>
        <v/>
      </c>
      <c r="C391" s="6" t="str">
        <f>IF('P Chart Data'!D391="","",'P Chart Data'!D391)</f>
        <v/>
      </c>
      <c r="D391" s="6" t="str">
        <f t="shared" si="18"/>
        <v/>
      </c>
      <c r="E391" s="6" t="str">
        <f t="shared" si="19"/>
        <v/>
      </c>
      <c r="F391" s="6" t="str">
        <f t="shared" si="20"/>
        <v/>
      </c>
    </row>
    <row r="392" spans="1:6" x14ac:dyDescent="0.25">
      <c r="A392" s="2" t="str">
        <f>IF('P Chart Data'!A392="","",'P Chart Data'!A392)</f>
        <v/>
      </c>
      <c r="B392" s="6" t="str">
        <f>IF('P Chart Data'!B392="","",'P Chart Data'!B392)</f>
        <v/>
      </c>
      <c r="C392" s="6" t="str">
        <f>IF('P Chart Data'!D392="","",'P Chart Data'!D392)</f>
        <v/>
      </c>
      <c r="D392" s="6" t="str">
        <f t="shared" si="18"/>
        <v/>
      </c>
      <c r="E392" s="6" t="str">
        <f t="shared" si="19"/>
        <v/>
      </c>
      <c r="F392" s="6" t="str">
        <f t="shared" si="20"/>
        <v/>
      </c>
    </row>
    <row r="393" spans="1:6" x14ac:dyDescent="0.25">
      <c r="A393" s="2" t="str">
        <f>IF('P Chart Data'!A393="","",'P Chart Data'!A393)</f>
        <v/>
      </c>
      <c r="B393" s="6" t="str">
        <f>IF('P Chart Data'!B393="","",'P Chart Data'!B393)</f>
        <v/>
      </c>
      <c r="C393" s="6" t="str">
        <f>IF('P Chart Data'!D393="","",'P Chart Data'!D393)</f>
        <v/>
      </c>
      <c r="D393" s="6" t="str">
        <f t="shared" si="18"/>
        <v/>
      </c>
      <c r="E393" s="6" t="str">
        <f t="shared" si="19"/>
        <v/>
      </c>
      <c r="F393" s="6" t="str">
        <f t="shared" si="20"/>
        <v/>
      </c>
    </row>
    <row r="394" spans="1:6" x14ac:dyDescent="0.25">
      <c r="A394" s="2" t="str">
        <f>IF('P Chart Data'!A394="","",'P Chart Data'!A394)</f>
        <v/>
      </c>
      <c r="B394" s="6" t="str">
        <f>IF('P Chart Data'!B394="","",'P Chart Data'!B394)</f>
        <v/>
      </c>
      <c r="C394" s="6" t="str">
        <f>IF('P Chart Data'!D394="","",'P Chart Data'!D394)</f>
        <v/>
      </c>
      <c r="D394" s="6" t="str">
        <f t="shared" si="18"/>
        <v/>
      </c>
      <c r="E394" s="6" t="str">
        <f t="shared" si="19"/>
        <v/>
      </c>
      <c r="F394" s="6" t="str">
        <f t="shared" si="20"/>
        <v/>
      </c>
    </row>
    <row r="395" spans="1:6" x14ac:dyDescent="0.25">
      <c r="A395" s="2" t="str">
        <f>IF('P Chart Data'!A395="","",'P Chart Data'!A395)</f>
        <v/>
      </c>
      <c r="B395" s="6" t="str">
        <f>IF('P Chart Data'!B395="","",'P Chart Data'!B395)</f>
        <v/>
      </c>
      <c r="C395" s="6" t="str">
        <f>IF('P Chart Data'!D395="","",'P Chart Data'!D395)</f>
        <v/>
      </c>
      <c r="D395" s="6" t="str">
        <f t="shared" si="18"/>
        <v/>
      </c>
      <c r="E395" s="6" t="str">
        <f t="shared" si="19"/>
        <v/>
      </c>
      <c r="F395" s="6" t="str">
        <f t="shared" si="20"/>
        <v/>
      </c>
    </row>
    <row r="396" spans="1:6" x14ac:dyDescent="0.25">
      <c r="A396" s="2" t="str">
        <f>IF('P Chart Data'!A396="","",'P Chart Data'!A396)</f>
        <v/>
      </c>
      <c r="B396" s="6" t="str">
        <f>IF('P Chart Data'!B396="","",'P Chart Data'!B396)</f>
        <v/>
      </c>
      <c r="C396" s="6" t="str">
        <f>IF('P Chart Data'!D396="","",'P Chart Data'!D396)</f>
        <v/>
      </c>
      <c r="D396" s="6" t="str">
        <f t="shared" si="18"/>
        <v/>
      </c>
      <c r="E396" s="6" t="str">
        <f t="shared" si="19"/>
        <v/>
      </c>
      <c r="F396" s="6" t="str">
        <f t="shared" si="20"/>
        <v/>
      </c>
    </row>
    <row r="397" spans="1:6" x14ac:dyDescent="0.25">
      <c r="A397" s="2" t="str">
        <f>IF('P Chart Data'!A397="","",'P Chart Data'!A397)</f>
        <v/>
      </c>
      <c r="B397" s="6" t="str">
        <f>IF('P Chart Data'!B397="","",'P Chart Data'!B397)</f>
        <v/>
      </c>
      <c r="C397" s="6" t="str">
        <f>IF('P Chart Data'!D397="","",'P Chart Data'!D397)</f>
        <v/>
      </c>
      <c r="D397" s="6" t="str">
        <f t="shared" si="18"/>
        <v/>
      </c>
      <c r="E397" s="6" t="str">
        <f t="shared" si="19"/>
        <v/>
      </c>
      <c r="F397" s="6" t="str">
        <f t="shared" si="20"/>
        <v/>
      </c>
    </row>
    <row r="398" spans="1:6" x14ac:dyDescent="0.25">
      <c r="A398" s="2" t="str">
        <f>IF('P Chart Data'!A398="","",'P Chart Data'!A398)</f>
        <v/>
      </c>
      <c r="B398" s="6" t="str">
        <f>IF('P Chart Data'!B398="","",'P Chart Data'!B398)</f>
        <v/>
      </c>
      <c r="C398" s="6" t="str">
        <f>IF('P Chart Data'!D398="","",'P Chart Data'!D398)</f>
        <v/>
      </c>
      <c r="D398" s="6" t="str">
        <f t="shared" si="18"/>
        <v/>
      </c>
      <c r="E398" s="6" t="str">
        <f t="shared" si="19"/>
        <v/>
      </c>
      <c r="F398" s="6" t="str">
        <f t="shared" si="20"/>
        <v/>
      </c>
    </row>
    <row r="399" spans="1:6" x14ac:dyDescent="0.25">
      <c r="A399" s="2" t="str">
        <f>IF('P Chart Data'!A399="","",'P Chart Data'!A399)</f>
        <v/>
      </c>
      <c r="B399" s="6" t="str">
        <f>IF('P Chart Data'!B399="","",'P Chart Data'!B399)</f>
        <v/>
      </c>
      <c r="C399" s="6" t="str">
        <f>IF('P Chart Data'!D399="","",'P Chart Data'!D399)</f>
        <v/>
      </c>
      <c r="D399" s="6" t="str">
        <f t="shared" si="18"/>
        <v/>
      </c>
      <c r="E399" s="6" t="str">
        <f t="shared" si="19"/>
        <v/>
      </c>
      <c r="F399" s="6" t="str">
        <f t="shared" si="20"/>
        <v/>
      </c>
    </row>
    <row r="400" spans="1:6" x14ac:dyDescent="0.25">
      <c r="A400" s="2" t="str">
        <f>IF('P Chart Data'!A400="","",'P Chart Data'!A400)</f>
        <v/>
      </c>
      <c r="B400" s="6" t="str">
        <f>IF('P Chart Data'!B400="","",'P Chart Data'!B400)</f>
        <v/>
      </c>
      <c r="C400" s="6" t="str">
        <f>IF('P Chart Data'!D400="","",'P Chart Data'!D400)</f>
        <v/>
      </c>
      <c r="D400" s="6" t="str">
        <f t="shared" si="18"/>
        <v/>
      </c>
      <c r="E400" s="6" t="str">
        <f t="shared" si="19"/>
        <v/>
      </c>
      <c r="F400" s="6" t="str">
        <f t="shared" si="20"/>
        <v/>
      </c>
    </row>
    <row r="401" spans="1:6" x14ac:dyDescent="0.25">
      <c r="A401" s="2" t="str">
        <f>IF('P Chart Data'!A401="","",'P Chart Data'!A401)</f>
        <v/>
      </c>
      <c r="B401" s="6" t="str">
        <f>IF('P Chart Data'!B401="","",'P Chart Data'!B401)</f>
        <v/>
      </c>
      <c r="C401" s="6" t="str">
        <f>IF('P Chart Data'!D401="","",'P Chart Data'!D401)</f>
        <v/>
      </c>
      <c r="D401" s="6" t="str">
        <f t="shared" si="18"/>
        <v/>
      </c>
      <c r="E401" s="6" t="str">
        <f t="shared" si="19"/>
        <v/>
      </c>
      <c r="F401" s="6" t="str">
        <f t="shared" si="20"/>
        <v/>
      </c>
    </row>
    <row r="402" spans="1:6" x14ac:dyDescent="0.25">
      <c r="A402" s="2" t="str">
        <f>IF('P Chart Data'!A402="","",'P Chart Data'!A402)</f>
        <v/>
      </c>
      <c r="B402" s="6" t="str">
        <f>IF('P Chart Data'!B402="","",'P Chart Data'!B402)</f>
        <v/>
      </c>
      <c r="C402" s="6" t="str">
        <f>IF('P Chart Data'!D402="","",'P Chart Data'!D402)</f>
        <v/>
      </c>
      <c r="D402" s="6" t="str">
        <f t="shared" si="18"/>
        <v/>
      </c>
      <c r="E402" s="6" t="str">
        <f t="shared" si="19"/>
        <v/>
      </c>
      <c r="F402" s="6" t="str">
        <f t="shared" si="20"/>
        <v/>
      </c>
    </row>
    <row r="403" spans="1:6" x14ac:dyDescent="0.25">
      <c r="A403" s="2" t="str">
        <f>IF('P Chart Data'!A403="","",'P Chart Data'!A403)</f>
        <v/>
      </c>
      <c r="B403" s="6" t="str">
        <f>IF('P Chart Data'!B403="","",'P Chart Data'!B403)</f>
        <v/>
      </c>
      <c r="C403" s="6" t="str">
        <f>IF('P Chart Data'!D403="","",'P Chart Data'!D403)</f>
        <v/>
      </c>
      <c r="D403" s="6" t="str">
        <f t="shared" si="18"/>
        <v/>
      </c>
      <c r="E403" s="6" t="str">
        <f t="shared" si="19"/>
        <v/>
      </c>
      <c r="F403" s="6" t="str">
        <f t="shared" si="20"/>
        <v/>
      </c>
    </row>
    <row r="404" spans="1:6" x14ac:dyDescent="0.25">
      <c r="A404" s="2" t="str">
        <f>IF('P Chart Data'!A404="","",'P Chart Data'!A404)</f>
        <v/>
      </c>
      <c r="B404" s="6" t="str">
        <f>IF('P Chart Data'!B404="","",'P Chart Data'!B404)</f>
        <v/>
      </c>
      <c r="C404" s="6" t="str">
        <f>IF('P Chart Data'!D404="","",'P Chart Data'!D404)</f>
        <v/>
      </c>
      <c r="D404" s="6" t="str">
        <f t="shared" si="18"/>
        <v/>
      </c>
      <c r="E404" s="6" t="str">
        <f t="shared" si="19"/>
        <v/>
      </c>
      <c r="F404" s="6" t="str">
        <f t="shared" si="20"/>
        <v/>
      </c>
    </row>
    <row r="405" spans="1:6" x14ac:dyDescent="0.25">
      <c r="A405" s="2" t="str">
        <f>IF('P Chart Data'!A405="","",'P Chart Data'!A405)</f>
        <v/>
      </c>
      <c r="B405" s="6" t="str">
        <f>IF('P Chart Data'!B405="","",'P Chart Data'!B405)</f>
        <v/>
      </c>
      <c r="C405" s="6" t="str">
        <f>IF('P Chart Data'!D405="","",'P Chart Data'!D405)</f>
        <v/>
      </c>
      <c r="D405" s="6" t="str">
        <f t="shared" si="18"/>
        <v/>
      </c>
      <c r="E405" s="6" t="str">
        <f t="shared" si="19"/>
        <v/>
      </c>
      <c r="F405" s="6" t="str">
        <f t="shared" si="20"/>
        <v/>
      </c>
    </row>
    <row r="406" spans="1:6" x14ac:dyDescent="0.25">
      <c r="A406" s="2" t="str">
        <f>IF('P Chart Data'!A406="","",'P Chart Data'!A406)</f>
        <v/>
      </c>
      <c r="B406" s="6" t="str">
        <f>IF('P Chart Data'!B406="","",'P Chart Data'!B406)</f>
        <v/>
      </c>
      <c r="C406" s="6" t="str">
        <f>IF('P Chart Data'!D406="","",'P Chart Data'!D406)</f>
        <v/>
      </c>
      <c r="D406" s="6" t="str">
        <f t="shared" si="18"/>
        <v/>
      </c>
      <c r="E406" s="6" t="str">
        <f t="shared" si="19"/>
        <v/>
      </c>
      <c r="F406" s="6" t="str">
        <f t="shared" si="20"/>
        <v/>
      </c>
    </row>
    <row r="407" spans="1:6" x14ac:dyDescent="0.25">
      <c r="A407" s="2" t="str">
        <f>IF('P Chart Data'!A407="","",'P Chart Data'!A407)</f>
        <v/>
      </c>
      <c r="B407" s="6" t="str">
        <f>IF('P Chart Data'!B407="","",'P Chart Data'!B407)</f>
        <v/>
      </c>
      <c r="C407" s="6" t="str">
        <f>IF('P Chart Data'!D407="","",'P Chart Data'!D407)</f>
        <v/>
      </c>
      <c r="D407" s="6" t="str">
        <f t="shared" si="18"/>
        <v/>
      </c>
      <c r="E407" s="6" t="str">
        <f t="shared" si="19"/>
        <v/>
      </c>
      <c r="F407" s="6" t="str">
        <f t="shared" si="20"/>
        <v/>
      </c>
    </row>
    <row r="408" spans="1:6" x14ac:dyDescent="0.25">
      <c r="A408" s="2" t="str">
        <f>IF('P Chart Data'!A408="","",'P Chart Data'!A408)</f>
        <v/>
      </c>
      <c r="B408" s="6" t="str">
        <f>IF('P Chart Data'!B408="","",'P Chart Data'!B408)</f>
        <v/>
      </c>
      <c r="C408" s="6" t="str">
        <f>IF('P Chart Data'!D408="","",'P Chart Data'!D408)</f>
        <v/>
      </c>
      <c r="D408" s="6" t="str">
        <f t="shared" si="18"/>
        <v/>
      </c>
      <c r="E408" s="6" t="str">
        <f t="shared" si="19"/>
        <v/>
      </c>
      <c r="F408" s="6" t="str">
        <f t="shared" si="20"/>
        <v/>
      </c>
    </row>
    <row r="409" spans="1:6" x14ac:dyDescent="0.25">
      <c r="A409" s="2" t="str">
        <f>IF('P Chart Data'!A409="","",'P Chart Data'!A409)</f>
        <v/>
      </c>
      <c r="B409" s="6" t="str">
        <f>IF('P Chart Data'!B409="","",'P Chart Data'!B409)</f>
        <v/>
      </c>
      <c r="C409" s="6" t="str">
        <f>IF('P Chart Data'!D409="","",'P Chart Data'!D409)</f>
        <v/>
      </c>
      <c r="D409" s="6" t="str">
        <f t="shared" si="18"/>
        <v/>
      </c>
      <c r="E409" s="6" t="str">
        <f t="shared" si="19"/>
        <v/>
      </c>
      <c r="F409" s="6" t="str">
        <f t="shared" si="20"/>
        <v/>
      </c>
    </row>
    <row r="410" spans="1:6" x14ac:dyDescent="0.25">
      <c r="A410" s="2" t="str">
        <f>IF('P Chart Data'!A410="","",'P Chart Data'!A410)</f>
        <v/>
      </c>
      <c r="B410" s="6" t="str">
        <f>IF('P Chart Data'!B410="","",'P Chart Data'!B410)</f>
        <v/>
      </c>
      <c r="C410" s="6" t="str">
        <f>IF('P Chart Data'!D410="","",'P Chart Data'!D410)</f>
        <v/>
      </c>
      <c r="D410" s="6" t="str">
        <f t="shared" si="18"/>
        <v/>
      </c>
      <c r="E410" s="6" t="str">
        <f t="shared" si="19"/>
        <v/>
      </c>
      <c r="F410" s="6" t="str">
        <f t="shared" si="20"/>
        <v/>
      </c>
    </row>
    <row r="411" spans="1:6" x14ac:dyDescent="0.25">
      <c r="A411" s="2" t="str">
        <f>IF('P Chart Data'!A411="","",'P Chart Data'!A411)</f>
        <v/>
      </c>
      <c r="B411" s="6" t="str">
        <f>IF('P Chart Data'!B411="","",'P Chart Data'!B411)</f>
        <v/>
      </c>
      <c r="C411" s="6" t="str">
        <f>IF('P Chart Data'!D411="","",'P Chart Data'!D411)</f>
        <v/>
      </c>
      <c r="D411" s="6" t="str">
        <f t="shared" si="18"/>
        <v/>
      </c>
      <c r="E411" s="6" t="str">
        <f t="shared" si="19"/>
        <v/>
      </c>
      <c r="F411" s="6" t="str">
        <f t="shared" si="20"/>
        <v/>
      </c>
    </row>
    <row r="412" spans="1:6" x14ac:dyDescent="0.25">
      <c r="A412" s="2" t="str">
        <f>IF('P Chart Data'!A412="","",'P Chart Data'!A412)</f>
        <v/>
      </c>
      <c r="B412" s="6" t="str">
        <f>IF('P Chart Data'!B412="","",'P Chart Data'!B412)</f>
        <v/>
      </c>
      <c r="C412" s="6" t="str">
        <f>IF('P Chart Data'!D412="","",'P Chart Data'!D412)</f>
        <v/>
      </c>
      <c r="D412" s="6" t="str">
        <f t="shared" si="18"/>
        <v/>
      </c>
      <c r="E412" s="6" t="str">
        <f t="shared" si="19"/>
        <v/>
      </c>
      <c r="F412" s="6" t="str">
        <f t="shared" si="20"/>
        <v/>
      </c>
    </row>
    <row r="413" spans="1:6" x14ac:dyDescent="0.25">
      <c r="A413" s="2" t="str">
        <f>IF('P Chart Data'!A413="","",'P Chart Data'!A413)</f>
        <v/>
      </c>
      <c r="B413" s="6" t="str">
        <f>IF('P Chart Data'!B413="","",'P Chart Data'!B413)</f>
        <v/>
      </c>
      <c r="C413" s="6" t="str">
        <f>IF('P Chart Data'!D413="","",'P Chart Data'!D413)</f>
        <v/>
      </c>
      <c r="D413" s="6" t="str">
        <f t="shared" si="18"/>
        <v/>
      </c>
      <c r="E413" s="6" t="str">
        <f t="shared" si="19"/>
        <v/>
      </c>
      <c r="F413" s="6" t="str">
        <f t="shared" si="20"/>
        <v/>
      </c>
    </row>
    <row r="414" spans="1:6" x14ac:dyDescent="0.25">
      <c r="A414" s="2" t="str">
        <f>IF('P Chart Data'!A414="","",'P Chart Data'!A414)</f>
        <v/>
      </c>
      <c r="B414" s="6" t="str">
        <f>IF('P Chart Data'!B414="","",'P Chart Data'!B414)</f>
        <v/>
      </c>
      <c r="C414" s="6" t="str">
        <f>IF('P Chart Data'!D414="","",'P Chart Data'!D414)</f>
        <v/>
      </c>
      <c r="D414" s="6" t="str">
        <f t="shared" si="18"/>
        <v/>
      </c>
      <c r="E414" s="6" t="str">
        <f t="shared" si="19"/>
        <v/>
      </c>
      <c r="F414" s="6" t="str">
        <f t="shared" si="20"/>
        <v/>
      </c>
    </row>
    <row r="415" spans="1:6" x14ac:dyDescent="0.25">
      <c r="A415" s="2" t="str">
        <f>IF('P Chart Data'!A415="","",'P Chart Data'!A415)</f>
        <v/>
      </c>
      <c r="B415" s="6" t="str">
        <f>IF('P Chart Data'!B415="","",'P Chart Data'!B415)</f>
        <v/>
      </c>
      <c r="C415" s="6" t="str">
        <f>IF('P Chart Data'!D415="","",'P Chart Data'!D415)</f>
        <v/>
      </c>
      <c r="D415" s="6" t="str">
        <f t="shared" si="18"/>
        <v/>
      </c>
      <c r="E415" s="6" t="str">
        <f t="shared" si="19"/>
        <v/>
      </c>
      <c r="F415" s="6" t="str">
        <f t="shared" si="20"/>
        <v/>
      </c>
    </row>
    <row r="416" spans="1:6" x14ac:dyDescent="0.25">
      <c r="A416" s="2" t="str">
        <f>IF('P Chart Data'!A416="","",'P Chart Data'!A416)</f>
        <v/>
      </c>
      <c r="B416" s="6" t="str">
        <f>IF('P Chart Data'!B416="","",'P Chart Data'!B416)</f>
        <v/>
      </c>
      <c r="C416" s="6" t="str">
        <f>IF('P Chart Data'!D416="","",'P Chart Data'!D416)</f>
        <v/>
      </c>
      <c r="D416" s="6" t="str">
        <f t="shared" si="18"/>
        <v/>
      </c>
      <c r="E416" s="6" t="str">
        <f t="shared" si="19"/>
        <v/>
      </c>
      <c r="F416" s="6" t="str">
        <f t="shared" si="20"/>
        <v/>
      </c>
    </row>
    <row r="417" spans="1:6" x14ac:dyDescent="0.25">
      <c r="A417" s="2" t="str">
        <f>IF('P Chart Data'!A417="","",'P Chart Data'!A417)</f>
        <v/>
      </c>
      <c r="B417" s="6" t="str">
        <f>IF('P Chart Data'!B417="","",'P Chart Data'!B417)</f>
        <v/>
      </c>
      <c r="C417" s="6" t="str">
        <f>IF('P Chart Data'!D417="","",'P Chart Data'!D417)</f>
        <v/>
      </c>
      <c r="D417" s="6" t="str">
        <f t="shared" si="18"/>
        <v/>
      </c>
      <c r="E417" s="6" t="str">
        <f t="shared" si="19"/>
        <v/>
      </c>
      <c r="F417" s="6" t="str">
        <f t="shared" si="20"/>
        <v/>
      </c>
    </row>
    <row r="418" spans="1:6" x14ac:dyDescent="0.25">
      <c r="A418" s="2" t="str">
        <f>IF('P Chart Data'!A418="","",'P Chart Data'!A418)</f>
        <v/>
      </c>
      <c r="B418" s="6" t="str">
        <f>IF('P Chart Data'!B418="","",'P Chart Data'!B418)</f>
        <v/>
      </c>
      <c r="C418" s="6" t="str">
        <f>IF('P Chart Data'!D418="","",'P Chart Data'!D418)</f>
        <v/>
      </c>
      <c r="D418" s="6" t="str">
        <f t="shared" si="18"/>
        <v/>
      </c>
      <c r="E418" s="6" t="str">
        <f t="shared" si="19"/>
        <v/>
      </c>
      <c r="F418" s="6" t="str">
        <f t="shared" si="20"/>
        <v/>
      </c>
    </row>
    <row r="419" spans="1:6" x14ac:dyDescent="0.25">
      <c r="A419" s="2" t="str">
        <f>IF('P Chart Data'!A419="","",'P Chart Data'!A419)</f>
        <v/>
      </c>
      <c r="B419" s="6" t="str">
        <f>IF('P Chart Data'!B419="","",'P Chart Data'!B419)</f>
        <v/>
      </c>
      <c r="C419" s="6" t="str">
        <f>IF('P Chart Data'!D419="","",'P Chart Data'!D419)</f>
        <v/>
      </c>
      <c r="D419" s="6" t="str">
        <f t="shared" si="18"/>
        <v/>
      </c>
      <c r="E419" s="6" t="str">
        <f t="shared" si="19"/>
        <v/>
      </c>
      <c r="F419" s="6" t="str">
        <f t="shared" si="20"/>
        <v/>
      </c>
    </row>
    <row r="420" spans="1:6" x14ac:dyDescent="0.25">
      <c r="A420" s="2" t="str">
        <f>IF('P Chart Data'!A420="","",'P Chart Data'!A420)</f>
        <v/>
      </c>
      <c r="B420" s="6" t="str">
        <f>IF('P Chart Data'!B420="","",'P Chart Data'!B420)</f>
        <v/>
      </c>
      <c r="C420" s="6" t="str">
        <f>IF('P Chart Data'!D420="","",'P Chart Data'!D420)</f>
        <v/>
      </c>
      <c r="D420" s="6" t="str">
        <f t="shared" si="18"/>
        <v/>
      </c>
      <c r="E420" s="6" t="str">
        <f t="shared" si="19"/>
        <v/>
      </c>
      <c r="F420" s="6" t="str">
        <f t="shared" si="20"/>
        <v/>
      </c>
    </row>
    <row r="421" spans="1:6" x14ac:dyDescent="0.25">
      <c r="A421" s="2" t="str">
        <f>IF('P Chart Data'!A421="","",'P Chart Data'!A421)</f>
        <v/>
      </c>
      <c r="B421" s="6" t="str">
        <f>IF('P Chart Data'!B421="","",'P Chart Data'!B421)</f>
        <v/>
      </c>
      <c r="C421" s="6" t="str">
        <f>IF('P Chart Data'!D421="","",'P Chart Data'!D421)</f>
        <v/>
      </c>
      <c r="D421" s="6" t="str">
        <f t="shared" si="18"/>
        <v/>
      </c>
      <c r="E421" s="6" t="str">
        <f t="shared" si="19"/>
        <v/>
      </c>
      <c r="F421" s="6" t="str">
        <f t="shared" si="20"/>
        <v/>
      </c>
    </row>
    <row r="422" spans="1:6" x14ac:dyDescent="0.25">
      <c r="A422" s="2" t="str">
        <f>IF('P Chart Data'!A422="","",'P Chart Data'!A422)</f>
        <v/>
      </c>
      <c r="B422" s="6" t="str">
        <f>IF('P Chart Data'!B422="","",'P Chart Data'!B422)</f>
        <v/>
      </c>
      <c r="C422" s="6" t="str">
        <f>IF('P Chart Data'!D422="","",'P Chart Data'!D422)</f>
        <v/>
      </c>
      <c r="D422" s="6" t="str">
        <f t="shared" si="18"/>
        <v/>
      </c>
      <c r="E422" s="6" t="str">
        <f t="shared" si="19"/>
        <v/>
      </c>
      <c r="F422" s="6" t="str">
        <f t="shared" si="20"/>
        <v/>
      </c>
    </row>
    <row r="423" spans="1:6" x14ac:dyDescent="0.25">
      <c r="A423" s="2" t="str">
        <f>IF('P Chart Data'!A423="","",'P Chart Data'!A423)</f>
        <v/>
      </c>
      <c r="B423" s="6" t="str">
        <f>IF('P Chart Data'!B423="","",'P Chart Data'!B423)</f>
        <v/>
      </c>
      <c r="C423" s="6" t="str">
        <f>IF('P Chart Data'!D423="","",'P Chart Data'!D423)</f>
        <v/>
      </c>
      <c r="D423" s="6" t="str">
        <f t="shared" si="18"/>
        <v/>
      </c>
      <c r="E423" s="6" t="str">
        <f t="shared" si="19"/>
        <v/>
      </c>
      <c r="F423" s="6" t="str">
        <f t="shared" si="20"/>
        <v/>
      </c>
    </row>
    <row r="424" spans="1:6" x14ac:dyDescent="0.25">
      <c r="A424" s="2" t="str">
        <f>IF('P Chart Data'!A424="","",'P Chart Data'!A424)</f>
        <v/>
      </c>
      <c r="B424" s="6" t="str">
        <f>IF('P Chart Data'!B424="","",'P Chart Data'!B424)</f>
        <v/>
      </c>
      <c r="C424" s="6" t="str">
        <f>IF('P Chart Data'!D424="","",'P Chart Data'!D424)</f>
        <v/>
      </c>
      <c r="D424" s="6" t="str">
        <f t="shared" si="18"/>
        <v/>
      </c>
      <c r="E424" s="6" t="str">
        <f t="shared" si="19"/>
        <v/>
      </c>
      <c r="F424" s="6" t="str">
        <f t="shared" si="20"/>
        <v/>
      </c>
    </row>
    <row r="425" spans="1:6" x14ac:dyDescent="0.25">
      <c r="A425" s="2" t="str">
        <f>IF('P Chart Data'!A425="","",'P Chart Data'!A425)</f>
        <v/>
      </c>
      <c r="B425" s="6" t="str">
        <f>IF('P Chart Data'!B425="","",'P Chart Data'!B425)</f>
        <v/>
      </c>
      <c r="C425" s="6" t="str">
        <f>IF('P Chart Data'!D425="","",'P Chart Data'!D425)</f>
        <v/>
      </c>
      <c r="D425" s="6" t="str">
        <f t="shared" si="18"/>
        <v/>
      </c>
      <c r="E425" s="6" t="str">
        <f t="shared" si="19"/>
        <v/>
      </c>
      <c r="F425" s="6" t="str">
        <f t="shared" si="20"/>
        <v/>
      </c>
    </row>
    <row r="426" spans="1:6" x14ac:dyDescent="0.25">
      <c r="A426" s="2" t="str">
        <f>IF('P Chart Data'!A426="","",'P Chart Data'!A426)</f>
        <v/>
      </c>
      <c r="B426" s="6" t="str">
        <f>IF('P Chart Data'!B426="","",'P Chart Data'!B426)</f>
        <v/>
      </c>
      <c r="C426" s="6" t="str">
        <f>IF('P Chart Data'!D426="","",'P Chart Data'!D426)</f>
        <v/>
      </c>
      <c r="D426" s="6" t="str">
        <f t="shared" si="18"/>
        <v/>
      </c>
      <c r="E426" s="6" t="str">
        <f t="shared" si="19"/>
        <v/>
      </c>
      <c r="F426" s="6" t="str">
        <f t="shared" si="20"/>
        <v/>
      </c>
    </row>
    <row r="427" spans="1:6" x14ac:dyDescent="0.25">
      <c r="A427" s="2" t="str">
        <f>IF('P Chart Data'!A427="","",'P Chart Data'!A427)</f>
        <v/>
      </c>
      <c r="B427" s="6" t="str">
        <f>IF('P Chart Data'!B427="","",'P Chart Data'!B427)</f>
        <v/>
      </c>
      <c r="C427" s="6" t="str">
        <f>IF('P Chart Data'!D427="","",'P Chart Data'!D427)</f>
        <v/>
      </c>
      <c r="D427" s="6" t="str">
        <f t="shared" si="18"/>
        <v/>
      </c>
      <c r="E427" s="6" t="str">
        <f t="shared" si="19"/>
        <v/>
      </c>
      <c r="F427" s="6" t="str">
        <f t="shared" si="20"/>
        <v/>
      </c>
    </row>
    <row r="428" spans="1:6" x14ac:dyDescent="0.25">
      <c r="A428" s="2" t="str">
        <f>IF('P Chart Data'!A428="","",'P Chart Data'!A428)</f>
        <v/>
      </c>
      <c r="B428" s="6" t="str">
        <f>IF('P Chart Data'!B428="","",'P Chart Data'!B428)</f>
        <v/>
      </c>
      <c r="C428" s="6" t="str">
        <f>IF('P Chart Data'!D428="","",'P Chart Data'!D428)</f>
        <v/>
      </c>
      <c r="D428" s="6" t="str">
        <f t="shared" si="18"/>
        <v/>
      </c>
      <c r="E428" s="6" t="str">
        <f t="shared" si="19"/>
        <v/>
      </c>
      <c r="F428" s="6" t="str">
        <f t="shared" si="20"/>
        <v/>
      </c>
    </row>
    <row r="429" spans="1:6" x14ac:dyDescent="0.25">
      <c r="A429" s="2" t="str">
        <f>IF('P Chart Data'!A429="","",'P Chart Data'!A429)</f>
        <v/>
      </c>
      <c r="B429" s="6" t="str">
        <f>IF('P Chart Data'!B429="","",'P Chart Data'!B429)</f>
        <v/>
      </c>
      <c r="C429" s="6" t="str">
        <f>IF('P Chart Data'!D429="","",'P Chart Data'!D429)</f>
        <v/>
      </c>
      <c r="D429" s="6" t="str">
        <f t="shared" si="18"/>
        <v/>
      </c>
      <c r="E429" s="6" t="str">
        <f t="shared" si="19"/>
        <v/>
      </c>
      <c r="F429" s="6" t="str">
        <f t="shared" si="20"/>
        <v/>
      </c>
    </row>
    <row r="430" spans="1:6" x14ac:dyDescent="0.25">
      <c r="A430" s="2" t="str">
        <f>IF('P Chart Data'!A430="","",'P Chart Data'!A430)</f>
        <v/>
      </c>
      <c r="B430" s="6" t="str">
        <f>IF('P Chart Data'!B430="","",'P Chart Data'!B430)</f>
        <v/>
      </c>
      <c r="C430" s="6" t="str">
        <f>IF('P Chart Data'!D430="","",'P Chart Data'!D430)</f>
        <v/>
      </c>
      <c r="D430" s="6" t="str">
        <f t="shared" si="18"/>
        <v/>
      </c>
      <c r="E430" s="6" t="str">
        <f t="shared" si="19"/>
        <v/>
      </c>
      <c r="F430" s="6" t="str">
        <f t="shared" si="20"/>
        <v/>
      </c>
    </row>
    <row r="431" spans="1:6" x14ac:dyDescent="0.25">
      <c r="A431" s="2" t="str">
        <f>IF('P Chart Data'!A431="","",'P Chart Data'!A431)</f>
        <v/>
      </c>
      <c r="B431" s="6" t="str">
        <f>IF('P Chart Data'!B431="","",'P Chart Data'!B431)</f>
        <v/>
      </c>
      <c r="C431" s="6" t="str">
        <f>IF('P Chart Data'!D431="","",'P Chart Data'!D431)</f>
        <v/>
      </c>
      <c r="D431" s="6" t="str">
        <f t="shared" si="18"/>
        <v/>
      </c>
      <c r="E431" s="6" t="str">
        <f t="shared" si="19"/>
        <v/>
      </c>
      <c r="F431" s="6" t="str">
        <f t="shared" si="20"/>
        <v/>
      </c>
    </row>
    <row r="432" spans="1:6" x14ac:dyDescent="0.25">
      <c r="A432" s="2" t="str">
        <f>IF('P Chart Data'!A432="","",'P Chart Data'!A432)</f>
        <v/>
      </c>
      <c r="B432" s="6" t="str">
        <f>IF('P Chart Data'!B432="","",'P Chart Data'!B432)</f>
        <v/>
      </c>
      <c r="C432" s="6" t="str">
        <f>IF('P Chart Data'!D432="","",'P Chart Data'!D432)</f>
        <v/>
      </c>
      <c r="D432" s="6" t="str">
        <f t="shared" si="18"/>
        <v/>
      </c>
      <c r="E432" s="6" t="str">
        <f t="shared" si="19"/>
        <v/>
      </c>
      <c r="F432" s="6" t="str">
        <f t="shared" si="20"/>
        <v/>
      </c>
    </row>
    <row r="433" spans="1:6" x14ac:dyDescent="0.25">
      <c r="A433" s="2" t="str">
        <f>IF('P Chart Data'!A433="","",'P Chart Data'!A433)</f>
        <v/>
      </c>
      <c r="B433" s="6" t="str">
        <f>IF('P Chart Data'!B433="","",'P Chart Data'!B433)</f>
        <v/>
      </c>
      <c r="C433" s="6" t="str">
        <f>IF('P Chart Data'!D433="","",'P Chart Data'!D433)</f>
        <v/>
      </c>
      <c r="D433" s="6" t="str">
        <f t="shared" si="18"/>
        <v/>
      </c>
      <c r="E433" s="6" t="str">
        <f t="shared" si="19"/>
        <v/>
      </c>
      <c r="F433" s="6" t="str">
        <f t="shared" si="20"/>
        <v/>
      </c>
    </row>
    <row r="434" spans="1:6" x14ac:dyDescent="0.25">
      <c r="A434" s="2" t="str">
        <f>IF('P Chart Data'!A434="","",'P Chart Data'!A434)</f>
        <v/>
      </c>
      <c r="B434" s="6" t="str">
        <f>IF('P Chart Data'!B434="","",'P Chart Data'!B434)</f>
        <v/>
      </c>
      <c r="C434" s="6" t="str">
        <f>IF('P Chart Data'!D434="","",'P Chart Data'!D434)</f>
        <v/>
      </c>
      <c r="D434" s="6" t="str">
        <f t="shared" si="18"/>
        <v/>
      </c>
      <c r="E434" s="6" t="str">
        <f t="shared" si="19"/>
        <v/>
      </c>
      <c r="F434" s="6" t="str">
        <f t="shared" si="20"/>
        <v/>
      </c>
    </row>
    <row r="435" spans="1:6" x14ac:dyDescent="0.25">
      <c r="A435" s="2" t="str">
        <f>IF('P Chart Data'!A435="","",'P Chart Data'!A435)</f>
        <v/>
      </c>
      <c r="B435" s="6" t="str">
        <f>IF('P Chart Data'!B435="","",'P Chart Data'!B435)</f>
        <v/>
      </c>
      <c r="C435" s="6" t="str">
        <f>IF('P Chart Data'!D435="","",'P Chart Data'!D435)</f>
        <v/>
      </c>
      <c r="D435" s="6" t="str">
        <f t="shared" si="18"/>
        <v/>
      </c>
      <c r="E435" s="6" t="str">
        <f t="shared" si="19"/>
        <v/>
      </c>
      <c r="F435" s="6" t="str">
        <f t="shared" si="20"/>
        <v/>
      </c>
    </row>
    <row r="436" spans="1:6" x14ac:dyDescent="0.25">
      <c r="A436" s="2" t="str">
        <f>IF('P Chart Data'!A436="","",'P Chart Data'!A436)</f>
        <v/>
      </c>
      <c r="B436" s="6" t="str">
        <f>IF('P Chart Data'!B436="","",'P Chart Data'!B436)</f>
        <v/>
      </c>
      <c r="C436" s="6" t="str">
        <f>IF('P Chart Data'!D436="","",'P Chart Data'!D436)</f>
        <v/>
      </c>
      <c r="D436" s="6" t="str">
        <f t="shared" si="18"/>
        <v/>
      </c>
      <c r="E436" s="6" t="str">
        <f t="shared" si="19"/>
        <v/>
      </c>
      <c r="F436" s="6" t="str">
        <f t="shared" si="20"/>
        <v/>
      </c>
    </row>
    <row r="437" spans="1:6" x14ac:dyDescent="0.25">
      <c r="A437" s="2" t="str">
        <f>IF('P Chart Data'!A437="","",'P Chart Data'!A437)</f>
        <v/>
      </c>
      <c r="B437" s="6" t="str">
        <f>IF('P Chart Data'!B437="","",'P Chart Data'!B437)</f>
        <v/>
      </c>
      <c r="C437" s="6" t="str">
        <f>IF('P Chart Data'!D437="","",'P Chart Data'!D437)</f>
        <v/>
      </c>
      <c r="D437" s="6" t="str">
        <f t="shared" si="18"/>
        <v/>
      </c>
      <c r="E437" s="6" t="str">
        <f t="shared" si="19"/>
        <v/>
      </c>
      <c r="F437" s="6" t="str">
        <f t="shared" si="20"/>
        <v/>
      </c>
    </row>
    <row r="438" spans="1:6" x14ac:dyDescent="0.25">
      <c r="A438" s="2" t="str">
        <f>IF('P Chart Data'!A438="","",'P Chart Data'!A438)</f>
        <v/>
      </c>
      <c r="B438" s="6" t="str">
        <f>IF('P Chart Data'!B438="","",'P Chart Data'!B438)</f>
        <v/>
      </c>
      <c r="C438" s="6" t="str">
        <f>IF('P Chart Data'!D438="","",'P Chart Data'!D438)</f>
        <v/>
      </c>
      <c r="D438" s="6" t="str">
        <f t="shared" si="18"/>
        <v/>
      </c>
      <c r="E438" s="6" t="str">
        <f t="shared" si="19"/>
        <v/>
      </c>
      <c r="F438" s="6" t="str">
        <f t="shared" si="20"/>
        <v/>
      </c>
    </row>
    <row r="439" spans="1:6" x14ac:dyDescent="0.25">
      <c r="A439" s="2" t="str">
        <f>IF('P Chart Data'!A439="","",'P Chart Data'!A439)</f>
        <v/>
      </c>
      <c r="B439" s="6" t="str">
        <f>IF('P Chart Data'!B439="","",'P Chart Data'!B439)</f>
        <v/>
      </c>
      <c r="C439" s="6" t="str">
        <f>IF('P Chart Data'!D439="","",'P Chart Data'!D439)</f>
        <v/>
      </c>
      <c r="D439" s="6" t="str">
        <f t="shared" si="18"/>
        <v/>
      </c>
      <c r="E439" s="6" t="str">
        <f t="shared" si="19"/>
        <v/>
      </c>
      <c r="F439" s="6" t="str">
        <f t="shared" si="20"/>
        <v/>
      </c>
    </row>
    <row r="440" spans="1:6" x14ac:dyDescent="0.25">
      <c r="A440" s="2" t="str">
        <f>IF('P Chart Data'!A440="","",'P Chart Data'!A440)</f>
        <v/>
      </c>
      <c r="B440" s="6" t="str">
        <f>IF('P Chart Data'!B440="","",'P Chart Data'!B440)</f>
        <v/>
      </c>
      <c r="C440" s="6" t="str">
        <f>IF('P Chart Data'!D440="","",'P Chart Data'!D440)</f>
        <v/>
      </c>
      <c r="D440" s="6" t="str">
        <f t="shared" si="18"/>
        <v/>
      </c>
      <c r="E440" s="6" t="str">
        <f t="shared" si="19"/>
        <v/>
      </c>
      <c r="F440" s="6" t="str">
        <f t="shared" si="20"/>
        <v/>
      </c>
    </row>
    <row r="441" spans="1:6" x14ac:dyDescent="0.25">
      <c r="A441" s="2" t="str">
        <f>IF('P Chart Data'!A441="","",'P Chart Data'!A441)</f>
        <v/>
      </c>
      <c r="B441" s="6" t="str">
        <f>IF('P Chart Data'!B441="","",'P Chart Data'!B441)</f>
        <v/>
      </c>
      <c r="C441" s="6" t="str">
        <f>IF('P Chart Data'!D441="","",'P Chart Data'!D441)</f>
        <v/>
      </c>
      <c r="D441" s="6" t="str">
        <f t="shared" si="18"/>
        <v/>
      </c>
      <c r="E441" s="6" t="str">
        <f t="shared" si="19"/>
        <v/>
      </c>
      <c r="F441" s="6" t="str">
        <f t="shared" si="20"/>
        <v/>
      </c>
    </row>
    <row r="442" spans="1:6" x14ac:dyDescent="0.25">
      <c r="A442" s="2" t="str">
        <f>IF('P Chart Data'!A442="","",'P Chart Data'!A442)</f>
        <v/>
      </c>
      <c r="B442" s="6" t="str">
        <f>IF('P Chart Data'!B442="","",'P Chart Data'!B442)</f>
        <v/>
      </c>
      <c r="C442" s="6" t="str">
        <f>IF('P Chart Data'!D442="","",'P Chart Data'!D442)</f>
        <v/>
      </c>
      <c r="D442" s="6" t="str">
        <f t="shared" si="18"/>
        <v/>
      </c>
      <c r="E442" s="6" t="str">
        <f t="shared" si="19"/>
        <v/>
      </c>
      <c r="F442" s="6" t="str">
        <f t="shared" si="20"/>
        <v/>
      </c>
    </row>
    <row r="443" spans="1:6" x14ac:dyDescent="0.25">
      <c r="A443" s="2" t="str">
        <f>IF('P Chart Data'!A443="","",'P Chart Data'!A443)</f>
        <v/>
      </c>
      <c r="B443" s="6" t="str">
        <f>IF('P Chart Data'!B443="","",'P Chart Data'!B443)</f>
        <v/>
      </c>
      <c r="C443" s="6" t="str">
        <f>IF('P Chart Data'!D443="","",'P Chart Data'!D443)</f>
        <v/>
      </c>
      <c r="D443" s="6" t="str">
        <f t="shared" si="18"/>
        <v/>
      </c>
      <c r="E443" s="6" t="str">
        <f t="shared" si="19"/>
        <v/>
      </c>
      <c r="F443" s="6" t="str">
        <f t="shared" si="20"/>
        <v/>
      </c>
    </row>
    <row r="444" spans="1:6" x14ac:dyDescent="0.25">
      <c r="A444" s="2" t="str">
        <f>IF('P Chart Data'!A444="","",'P Chart Data'!A444)</f>
        <v/>
      </c>
      <c r="B444" s="6" t="str">
        <f>IF('P Chart Data'!B444="","",'P Chart Data'!B444)</f>
        <v/>
      </c>
      <c r="C444" s="6" t="str">
        <f>IF('P Chart Data'!D444="","",'P Chart Data'!D444)</f>
        <v/>
      </c>
      <c r="D444" s="6" t="str">
        <f t="shared" si="18"/>
        <v/>
      </c>
      <c r="E444" s="6" t="str">
        <f t="shared" si="19"/>
        <v/>
      </c>
      <c r="F444" s="6" t="str">
        <f t="shared" si="20"/>
        <v/>
      </c>
    </row>
    <row r="445" spans="1:6" x14ac:dyDescent="0.25">
      <c r="A445" s="2" t="str">
        <f>IF('P Chart Data'!A445="","",'P Chart Data'!A445)</f>
        <v/>
      </c>
      <c r="B445" s="6" t="str">
        <f>IF('P Chart Data'!B445="","",'P Chart Data'!B445)</f>
        <v/>
      </c>
      <c r="C445" s="6" t="str">
        <f>IF('P Chart Data'!D445="","",'P Chart Data'!D445)</f>
        <v/>
      </c>
      <c r="D445" s="6" t="str">
        <f t="shared" si="18"/>
        <v/>
      </c>
      <c r="E445" s="6" t="str">
        <f t="shared" si="19"/>
        <v/>
      </c>
      <c r="F445" s="6" t="str">
        <f t="shared" si="20"/>
        <v/>
      </c>
    </row>
    <row r="446" spans="1:6" x14ac:dyDescent="0.25">
      <c r="A446" s="2" t="str">
        <f>IF('P Chart Data'!A446="","",'P Chart Data'!A446)</f>
        <v/>
      </c>
      <c r="B446" s="6" t="str">
        <f>IF('P Chart Data'!B446="","",'P Chart Data'!B446)</f>
        <v/>
      </c>
      <c r="C446" s="6" t="str">
        <f>IF('P Chart Data'!D446="","",'P Chart Data'!D446)</f>
        <v/>
      </c>
      <c r="D446" s="6" t="str">
        <f t="shared" si="18"/>
        <v/>
      </c>
      <c r="E446" s="6" t="str">
        <f t="shared" si="19"/>
        <v/>
      </c>
      <c r="F446" s="6" t="str">
        <f t="shared" si="20"/>
        <v/>
      </c>
    </row>
    <row r="447" spans="1:6" x14ac:dyDescent="0.25">
      <c r="A447" s="2" t="str">
        <f>IF('P Chart Data'!A447="","",'P Chart Data'!A447)</f>
        <v/>
      </c>
      <c r="B447" s="6" t="str">
        <f>IF('P Chart Data'!B447="","",'P Chart Data'!B447)</f>
        <v/>
      </c>
      <c r="C447" s="6" t="str">
        <f>IF('P Chart Data'!D447="","",'P Chart Data'!D447)</f>
        <v/>
      </c>
      <c r="D447" s="6" t="str">
        <f t="shared" si="18"/>
        <v/>
      </c>
      <c r="E447" s="6" t="str">
        <f t="shared" si="19"/>
        <v/>
      </c>
      <c r="F447" s="6" t="str">
        <f t="shared" si="20"/>
        <v/>
      </c>
    </row>
    <row r="448" spans="1:6" x14ac:dyDescent="0.25">
      <c r="A448" s="2" t="str">
        <f>IF('P Chart Data'!A448="","",'P Chart Data'!A448)</f>
        <v/>
      </c>
      <c r="B448" s="6" t="str">
        <f>IF('P Chart Data'!B448="","",'P Chart Data'!B448)</f>
        <v/>
      </c>
      <c r="C448" s="6" t="str">
        <f>IF('P Chart Data'!D448="","",'P Chart Data'!D448)</f>
        <v/>
      </c>
      <c r="D448" s="6" t="str">
        <f t="shared" si="18"/>
        <v/>
      </c>
      <c r="E448" s="6" t="str">
        <f t="shared" si="19"/>
        <v/>
      </c>
      <c r="F448" s="6" t="str">
        <f t="shared" si="20"/>
        <v/>
      </c>
    </row>
    <row r="449" spans="1:6" x14ac:dyDescent="0.25">
      <c r="A449" s="2" t="str">
        <f>IF('P Chart Data'!A449="","",'P Chart Data'!A449)</f>
        <v/>
      </c>
      <c r="B449" s="6" t="str">
        <f>IF('P Chart Data'!B449="","",'P Chart Data'!B449)</f>
        <v/>
      </c>
      <c r="C449" s="6" t="str">
        <f>IF('P Chart Data'!D449="","",'P Chart Data'!D449)</f>
        <v/>
      </c>
      <c r="D449" s="6" t="str">
        <f t="shared" si="18"/>
        <v/>
      </c>
      <c r="E449" s="6" t="str">
        <f t="shared" si="19"/>
        <v/>
      </c>
      <c r="F449" s="6" t="str">
        <f t="shared" si="20"/>
        <v/>
      </c>
    </row>
    <row r="450" spans="1:6" x14ac:dyDescent="0.25">
      <c r="A450" s="2" t="str">
        <f>IF('P Chart Data'!A450="","",'P Chart Data'!A450)</f>
        <v/>
      </c>
      <c r="B450" s="6" t="str">
        <f>IF('P Chart Data'!B450="","",'P Chart Data'!B450)</f>
        <v/>
      </c>
      <c r="C450" s="6" t="str">
        <f>IF('P Chart Data'!D450="","",'P Chart Data'!D450)</f>
        <v/>
      </c>
      <c r="D450" s="6" t="str">
        <f t="shared" ref="D450:D513" si="21">IF($C450="","",$E450+3*($E450*(1-$E450)/$C450)^0.5)</f>
        <v/>
      </c>
      <c r="E450" s="6" t="str">
        <f t="shared" ref="E450:E513" si="22">IF(C450="","",$J$3)</f>
        <v/>
      </c>
      <c r="F450" s="6" t="str">
        <f t="shared" ref="F450:F513" si="23">IF($C450="","",$E450-3*($E450*(1-$E450)/$C450)^0.5)</f>
        <v/>
      </c>
    </row>
    <row r="451" spans="1:6" x14ac:dyDescent="0.25">
      <c r="A451" s="2" t="str">
        <f>IF('P Chart Data'!A451="","",'P Chart Data'!A451)</f>
        <v/>
      </c>
      <c r="B451" s="6" t="str">
        <f>IF('P Chart Data'!B451="","",'P Chart Data'!B451)</f>
        <v/>
      </c>
      <c r="C451" s="6" t="str">
        <f>IF('P Chart Data'!D451="","",'P Chart Data'!D451)</f>
        <v/>
      </c>
      <c r="D451" s="6" t="str">
        <f t="shared" si="21"/>
        <v/>
      </c>
      <c r="E451" s="6" t="str">
        <f t="shared" si="22"/>
        <v/>
      </c>
      <c r="F451" s="6" t="str">
        <f t="shared" si="23"/>
        <v/>
      </c>
    </row>
    <row r="452" spans="1:6" x14ac:dyDescent="0.25">
      <c r="A452" s="2" t="str">
        <f>IF('P Chart Data'!A452="","",'P Chart Data'!A452)</f>
        <v/>
      </c>
      <c r="B452" s="6" t="str">
        <f>IF('P Chart Data'!B452="","",'P Chart Data'!B452)</f>
        <v/>
      </c>
      <c r="C452" s="6" t="str">
        <f>IF('P Chart Data'!D452="","",'P Chart Data'!D452)</f>
        <v/>
      </c>
      <c r="D452" s="6" t="str">
        <f t="shared" si="21"/>
        <v/>
      </c>
      <c r="E452" s="6" t="str">
        <f t="shared" si="22"/>
        <v/>
      </c>
      <c r="F452" s="6" t="str">
        <f t="shared" si="23"/>
        <v/>
      </c>
    </row>
    <row r="453" spans="1:6" x14ac:dyDescent="0.25">
      <c r="A453" s="2" t="str">
        <f>IF('P Chart Data'!A453="","",'P Chart Data'!A453)</f>
        <v/>
      </c>
      <c r="B453" s="6" t="str">
        <f>IF('P Chart Data'!B453="","",'P Chart Data'!B453)</f>
        <v/>
      </c>
      <c r="C453" s="6" t="str">
        <f>IF('P Chart Data'!D453="","",'P Chart Data'!D453)</f>
        <v/>
      </c>
      <c r="D453" s="6" t="str">
        <f t="shared" si="21"/>
        <v/>
      </c>
      <c r="E453" s="6" t="str">
        <f t="shared" si="22"/>
        <v/>
      </c>
      <c r="F453" s="6" t="str">
        <f t="shared" si="23"/>
        <v/>
      </c>
    </row>
    <row r="454" spans="1:6" x14ac:dyDescent="0.25">
      <c r="A454" s="2" t="str">
        <f>IF('P Chart Data'!A454="","",'P Chart Data'!A454)</f>
        <v/>
      </c>
      <c r="B454" s="6" t="str">
        <f>IF('P Chart Data'!B454="","",'P Chart Data'!B454)</f>
        <v/>
      </c>
      <c r="C454" s="6" t="str">
        <f>IF('P Chart Data'!D454="","",'P Chart Data'!D454)</f>
        <v/>
      </c>
      <c r="D454" s="6" t="str">
        <f t="shared" si="21"/>
        <v/>
      </c>
      <c r="E454" s="6" t="str">
        <f t="shared" si="22"/>
        <v/>
      </c>
      <c r="F454" s="6" t="str">
        <f t="shared" si="23"/>
        <v/>
      </c>
    </row>
    <row r="455" spans="1:6" x14ac:dyDescent="0.25">
      <c r="A455" s="2" t="str">
        <f>IF('P Chart Data'!A455="","",'P Chart Data'!A455)</f>
        <v/>
      </c>
      <c r="B455" s="6" t="str">
        <f>IF('P Chart Data'!B455="","",'P Chart Data'!B455)</f>
        <v/>
      </c>
      <c r="C455" s="6" t="str">
        <f>IF('P Chart Data'!D455="","",'P Chart Data'!D455)</f>
        <v/>
      </c>
      <c r="D455" s="6" t="str">
        <f t="shared" si="21"/>
        <v/>
      </c>
      <c r="E455" s="6" t="str">
        <f t="shared" si="22"/>
        <v/>
      </c>
      <c r="F455" s="6" t="str">
        <f t="shared" si="23"/>
        <v/>
      </c>
    </row>
    <row r="456" spans="1:6" x14ac:dyDescent="0.25">
      <c r="A456" s="2" t="str">
        <f>IF('P Chart Data'!A456="","",'P Chart Data'!A456)</f>
        <v/>
      </c>
      <c r="B456" s="6" t="str">
        <f>IF('P Chart Data'!B456="","",'P Chart Data'!B456)</f>
        <v/>
      </c>
      <c r="C456" s="6" t="str">
        <f>IF('P Chart Data'!D456="","",'P Chart Data'!D456)</f>
        <v/>
      </c>
      <c r="D456" s="6" t="str">
        <f t="shared" si="21"/>
        <v/>
      </c>
      <c r="E456" s="6" t="str">
        <f t="shared" si="22"/>
        <v/>
      </c>
      <c r="F456" s="6" t="str">
        <f t="shared" si="23"/>
        <v/>
      </c>
    </row>
    <row r="457" spans="1:6" x14ac:dyDescent="0.25">
      <c r="A457" s="2" t="str">
        <f>IF('P Chart Data'!A457="","",'P Chart Data'!A457)</f>
        <v/>
      </c>
      <c r="B457" s="6" t="str">
        <f>IF('P Chart Data'!B457="","",'P Chart Data'!B457)</f>
        <v/>
      </c>
      <c r="C457" s="6" t="str">
        <f>IF('P Chart Data'!D457="","",'P Chart Data'!D457)</f>
        <v/>
      </c>
      <c r="D457" s="6" t="str">
        <f t="shared" si="21"/>
        <v/>
      </c>
      <c r="E457" s="6" t="str">
        <f t="shared" si="22"/>
        <v/>
      </c>
      <c r="F457" s="6" t="str">
        <f t="shared" si="23"/>
        <v/>
      </c>
    </row>
    <row r="458" spans="1:6" x14ac:dyDescent="0.25">
      <c r="A458" s="2" t="str">
        <f>IF('P Chart Data'!A458="","",'P Chart Data'!A458)</f>
        <v/>
      </c>
      <c r="B458" s="6" t="str">
        <f>IF('P Chart Data'!B458="","",'P Chart Data'!B458)</f>
        <v/>
      </c>
      <c r="C458" s="6" t="str">
        <f>IF('P Chart Data'!D458="","",'P Chart Data'!D458)</f>
        <v/>
      </c>
      <c r="D458" s="6" t="str">
        <f t="shared" si="21"/>
        <v/>
      </c>
      <c r="E458" s="6" t="str">
        <f t="shared" si="22"/>
        <v/>
      </c>
      <c r="F458" s="6" t="str">
        <f t="shared" si="23"/>
        <v/>
      </c>
    </row>
    <row r="459" spans="1:6" x14ac:dyDescent="0.25">
      <c r="A459" s="2" t="str">
        <f>IF('P Chart Data'!A459="","",'P Chart Data'!A459)</f>
        <v/>
      </c>
      <c r="B459" s="6" t="str">
        <f>IF('P Chart Data'!B459="","",'P Chart Data'!B459)</f>
        <v/>
      </c>
      <c r="C459" s="6" t="str">
        <f>IF('P Chart Data'!D459="","",'P Chart Data'!D459)</f>
        <v/>
      </c>
      <c r="D459" s="6" t="str">
        <f t="shared" si="21"/>
        <v/>
      </c>
      <c r="E459" s="6" t="str">
        <f t="shared" si="22"/>
        <v/>
      </c>
      <c r="F459" s="6" t="str">
        <f t="shared" si="23"/>
        <v/>
      </c>
    </row>
    <row r="460" spans="1:6" x14ac:dyDescent="0.25">
      <c r="A460" s="2" t="str">
        <f>IF('P Chart Data'!A460="","",'P Chart Data'!A460)</f>
        <v/>
      </c>
      <c r="B460" s="6" t="str">
        <f>IF('P Chart Data'!B460="","",'P Chart Data'!B460)</f>
        <v/>
      </c>
      <c r="C460" s="6" t="str">
        <f>IF('P Chart Data'!D460="","",'P Chart Data'!D460)</f>
        <v/>
      </c>
      <c r="D460" s="6" t="str">
        <f t="shared" si="21"/>
        <v/>
      </c>
      <c r="E460" s="6" t="str">
        <f t="shared" si="22"/>
        <v/>
      </c>
      <c r="F460" s="6" t="str">
        <f t="shared" si="23"/>
        <v/>
      </c>
    </row>
    <row r="461" spans="1:6" x14ac:dyDescent="0.25">
      <c r="A461" s="2" t="str">
        <f>IF('P Chart Data'!A461="","",'P Chart Data'!A461)</f>
        <v/>
      </c>
      <c r="B461" s="6" t="str">
        <f>IF('P Chart Data'!B461="","",'P Chart Data'!B461)</f>
        <v/>
      </c>
      <c r="C461" s="6" t="str">
        <f>IF('P Chart Data'!D461="","",'P Chart Data'!D461)</f>
        <v/>
      </c>
      <c r="D461" s="6" t="str">
        <f t="shared" si="21"/>
        <v/>
      </c>
      <c r="E461" s="6" t="str">
        <f t="shared" si="22"/>
        <v/>
      </c>
      <c r="F461" s="6" t="str">
        <f t="shared" si="23"/>
        <v/>
      </c>
    </row>
    <row r="462" spans="1:6" x14ac:dyDescent="0.25">
      <c r="A462" s="2" t="str">
        <f>IF('P Chart Data'!A462="","",'P Chart Data'!A462)</f>
        <v/>
      </c>
      <c r="B462" s="6" t="str">
        <f>IF('P Chart Data'!B462="","",'P Chart Data'!B462)</f>
        <v/>
      </c>
      <c r="C462" s="6" t="str">
        <f>IF('P Chart Data'!D462="","",'P Chart Data'!D462)</f>
        <v/>
      </c>
      <c r="D462" s="6" t="str">
        <f t="shared" si="21"/>
        <v/>
      </c>
      <c r="E462" s="6" t="str">
        <f t="shared" si="22"/>
        <v/>
      </c>
      <c r="F462" s="6" t="str">
        <f t="shared" si="23"/>
        <v/>
      </c>
    </row>
    <row r="463" spans="1:6" x14ac:dyDescent="0.25">
      <c r="A463" s="2" t="str">
        <f>IF('P Chart Data'!A463="","",'P Chart Data'!A463)</f>
        <v/>
      </c>
      <c r="B463" s="6" t="str">
        <f>IF('P Chart Data'!B463="","",'P Chart Data'!B463)</f>
        <v/>
      </c>
      <c r="C463" s="6" t="str">
        <f>IF('P Chart Data'!D463="","",'P Chart Data'!D463)</f>
        <v/>
      </c>
      <c r="D463" s="6" t="str">
        <f t="shared" si="21"/>
        <v/>
      </c>
      <c r="E463" s="6" t="str">
        <f t="shared" si="22"/>
        <v/>
      </c>
      <c r="F463" s="6" t="str">
        <f t="shared" si="23"/>
        <v/>
      </c>
    </row>
    <row r="464" spans="1:6" x14ac:dyDescent="0.25">
      <c r="A464" s="2" t="str">
        <f>IF('P Chart Data'!A464="","",'P Chart Data'!A464)</f>
        <v/>
      </c>
      <c r="B464" s="6" t="str">
        <f>IF('P Chart Data'!B464="","",'P Chart Data'!B464)</f>
        <v/>
      </c>
      <c r="C464" s="6" t="str">
        <f>IF('P Chart Data'!D464="","",'P Chart Data'!D464)</f>
        <v/>
      </c>
      <c r="D464" s="6" t="str">
        <f t="shared" si="21"/>
        <v/>
      </c>
      <c r="E464" s="6" t="str">
        <f t="shared" si="22"/>
        <v/>
      </c>
      <c r="F464" s="6" t="str">
        <f t="shared" si="23"/>
        <v/>
      </c>
    </row>
    <row r="465" spans="1:6" x14ac:dyDescent="0.25">
      <c r="A465" s="2" t="str">
        <f>IF('P Chart Data'!A465="","",'P Chart Data'!A465)</f>
        <v/>
      </c>
      <c r="B465" s="6" t="str">
        <f>IF('P Chart Data'!B465="","",'P Chart Data'!B465)</f>
        <v/>
      </c>
      <c r="C465" s="6" t="str">
        <f>IF('P Chart Data'!D465="","",'P Chart Data'!D465)</f>
        <v/>
      </c>
      <c r="D465" s="6" t="str">
        <f t="shared" si="21"/>
        <v/>
      </c>
      <c r="E465" s="6" t="str">
        <f t="shared" si="22"/>
        <v/>
      </c>
      <c r="F465" s="6" t="str">
        <f t="shared" si="23"/>
        <v/>
      </c>
    </row>
    <row r="466" spans="1:6" x14ac:dyDescent="0.25">
      <c r="A466" s="2" t="str">
        <f>IF('P Chart Data'!A466="","",'P Chart Data'!A466)</f>
        <v/>
      </c>
      <c r="B466" s="6" t="str">
        <f>IF('P Chart Data'!B466="","",'P Chart Data'!B466)</f>
        <v/>
      </c>
      <c r="C466" s="6" t="str">
        <f>IF('P Chart Data'!D466="","",'P Chart Data'!D466)</f>
        <v/>
      </c>
      <c r="D466" s="6" t="str">
        <f t="shared" si="21"/>
        <v/>
      </c>
      <c r="E466" s="6" t="str">
        <f t="shared" si="22"/>
        <v/>
      </c>
      <c r="F466" s="6" t="str">
        <f t="shared" si="23"/>
        <v/>
      </c>
    </row>
    <row r="467" spans="1:6" x14ac:dyDescent="0.25">
      <c r="A467" s="2" t="str">
        <f>IF('P Chart Data'!A467="","",'P Chart Data'!A467)</f>
        <v/>
      </c>
      <c r="B467" s="6" t="str">
        <f>IF('P Chart Data'!B467="","",'P Chart Data'!B467)</f>
        <v/>
      </c>
      <c r="C467" s="6" t="str">
        <f>IF('P Chart Data'!D467="","",'P Chart Data'!D467)</f>
        <v/>
      </c>
      <c r="D467" s="6" t="str">
        <f t="shared" si="21"/>
        <v/>
      </c>
      <c r="E467" s="6" t="str">
        <f t="shared" si="22"/>
        <v/>
      </c>
      <c r="F467" s="6" t="str">
        <f t="shared" si="23"/>
        <v/>
      </c>
    </row>
    <row r="468" spans="1:6" x14ac:dyDescent="0.25">
      <c r="A468" s="2" t="str">
        <f>IF('P Chart Data'!A468="","",'P Chart Data'!A468)</f>
        <v/>
      </c>
      <c r="B468" s="6" t="str">
        <f>IF('P Chart Data'!B468="","",'P Chart Data'!B468)</f>
        <v/>
      </c>
      <c r="C468" s="6" t="str">
        <f>IF('P Chart Data'!D468="","",'P Chart Data'!D468)</f>
        <v/>
      </c>
      <c r="D468" s="6" t="str">
        <f t="shared" si="21"/>
        <v/>
      </c>
      <c r="E468" s="6" t="str">
        <f t="shared" si="22"/>
        <v/>
      </c>
      <c r="F468" s="6" t="str">
        <f t="shared" si="23"/>
        <v/>
      </c>
    </row>
    <row r="469" spans="1:6" x14ac:dyDescent="0.25">
      <c r="A469" s="2" t="str">
        <f>IF('P Chart Data'!A469="","",'P Chart Data'!A469)</f>
        <v/>
      </c>
      <c r="B469" s="6" t="str">
        <f>IF('P Chart Data'!B469="","",'P Chart Data'!B469)</f>
        <v/>
      </c>
      <c r="C469" s="6" t="str">
        <f>IF('P Chart Data'!D469="","",'P Chart Data'!D469)</f>
        <v/>
      </c>
      <c r="D469" s="6" t="str">
        <f t="shared" si="21"/>
        <v/>
      </c>
      <c r="E469" s="6" t="str">
        <f t="shared" si="22"/>
        <v/>
      </c>
      <c r="F469" s="6" t="str">
        <f t="shared" si="23"/>
        <v/>
      </c>
    </row>
    <row r="470" spans="1:6" x14ac:dyDescent="0.25">
      <c r="A470" s="2" t="str">
        <f>IF('P Chart Data'!A470="","",'P Chart Data'!A470)</f>
        <v/>
      </c>
      <c r="B470" s="6" t="str">
        <f>IF('P Chart Data'!B470="","",'P Chart Data'!B470)</f>
        <v/>
      </c>
      <c r="C470" s="6" t="str">
        <f>IF('P Chart Data'!D470="","",'P Chart Data'!D470)</f>
        <v/>
      </c>
      <c r="D470" s="6" t="str">
        <f t="shared" si="21"/>
        <v/>
      </c>
      <c r="E470" s="6" t="str">
        <f t="shared" si="22"/>
        <v/>
      </c>
      <c r="F470" s="6" t="str">
        <f t="shared" si="23"/>
        <v/>
      </c>
    </row>
    <row r="471" spans="1:6" x14ac:dyDescent="0.25">
      <c r="A471" s="2" t="str">
        <f>IF('P Chart Data'!A471="","",'P Chart Data'!A471)</f>
        <v/>
      </c>
      <c r="B471" s="6" t="str">
        <f>IF('P Chart Data'!B471="","",'P Chart Data'!B471)</f>
        <v/>
      </c>
      <c r="C471" s="6" t="str">
        <f>IF('P Chart Data'!D471="","",'P Chart Data'!D471)</f>
        <v/>
      </c>
      <c r="D471" s="6" t="str">
        <f t="shared" si="21"/>
        <v/>
      </c>
      <c r="E471" s="6" t="str">
        <f t="shared" si="22"/>
        <v/>
      </c>
      <c r="F471" s="6" t="str">
        <f t="shared" si="23"/>
        <v/>
      </c>
    </row>
    <row r="472" spans="1:6" x14ac:dyDescent="0.25">
      <c r="A472" s="2" t="str">
        <f>IF('P Chart Data'!A472="","",'P Chart Data'!A472)</f>
        <v/>
      </c>
      <c r="B472" s="6" t="str">
        <f>IF('P Chart Data'!B472="","",'P Chart Data'!B472)</f>
        <v/>
      </c>
      <c r="C472" s="6" t="str">
        <f>IF('P Chart Data'!D472="","",'P Chart Data'!D472)</f>
        <v/>
      </c>
      <c r="D472" s="6" t="str">
        <f t="shared" si="21"/>
        <v/>
      </c>
      <c r="E472" s="6" t="str">
        <f t="shared" si="22"/>
        <v/>
      </c>
      <c r="F472" s="6" t="str">
        <f t="shared" si="23"/>
        <v/>
      </c>
    </row>
    <row r="473" spans="1:6" x14ac:dyDescent="0.25">
      <c r="A473" s="2" t="str">
        <f>IF('P Chart Data'!A473="","",'P Chart Data'!A473)</f>
        <v/>
      </c>
      <c r="B473" s="6" t="str">
        <f>IF('P Chart Data'!B473="","",'P Chart Data'!B473)</f>
        <v/>
      </c>
      <c r="C473" s="6" t="str">
        <f>IF('P Chart Data'!D473="","",'P Chart Data'!D473)</f>
        <v/>
      </c>
      <c r="D473" s="6" t="str">
        <f t="shared" si="21"/>
        <v/>
      </c>
      <c r="E473" s="6" t="str">
        <f t="shared" si="22"/>
        <v/>
      </c>
      <c r="F473" s="6" t="str">
        <f t="shared" si="23"/>
        <v/>
      </c>
    </row>
    <row r="474" spans="1:6" x14ac:dyDescent="0.25">
      <c r="A474" s="2" t="str">
        <f>IF('P Chart Data'!A474="","",'P Chart Data'!A474)</f>
        <v/>
      </c>
      <c r="B474" s="6" t="str">
        <f>IF('P Chart Data'!B474="","",'P Chart Data'!B474)</f>
        <v/>
      </c>
      <c r="C474" s="6" t="str">
        <f>IF('P Chart Data'!D474="","",'P Chart Data'!D474)</f>
        <v/>
      </c>
      <c r="D474" s="6" t="str">
        <f t="shared" si="21"/>
        <v/>
      </c>
      <c r="E474" s="6" t="str">
        <f t="shared" si="22"/>
        <v/>
      </c>
      <c r="F474" s="6" t="str">
        <f t="shared" si="23"/>
        <v/>
      </c>
    </row>
    <row r="475" spans="1:6" x14ac:dyDescent="0.25">
      <c r="A475" s="2" t="str">
        <f>IF('P Chart Data'!A475="","",'P Chart Data'!A475)</f>
        <v/>
      </c>
      <c r="B475" s="6" t="str">
        <f>IF('P Chart Data'!B475="","",'P Chart Data'!B475)</f>
        <v/>
      </c>
      <c r="C475" s="6" t="str">
        <f>IF('P Chart Data'!D475="","",'P Chart Data'!D475)</f>
        <v/>
      </c>
      <c r="D475" s="6" t="str">
        <f t="shared" si="21"/>
        <v/>
      </c>
      <c r="E475" s="6" t="str">
        <f t="shared" si="22"/>
        <v/>
      </c>
      <c r="F475" s="6" t="str">
        <f t="shared" si="23"/>
        <v/>
      </c>
    </row>
    <row r="476" spans="1:6" x14ac:dyDescent="0.25">
      <c r="A476" s="2" t="str">
        <f>IF('P Chart Data'!A476="","",'P Chart Data'!A476)</f>
        <v/>
      </c>
      <c r="B476" s="6" t="str">
        <f>IF('P Chart Data'!B476="","",'P Chart Data'!B476)</f>
        <v/>
      </c>
      <c r="C476" s="6" t="str">
        <f>IF('P Chart Data'!D476="","",'P Chart Data'!D476)</f>
        <v/>
      </c>
      <c r="D476" s="6" t="str">
        <f t="shared" si="21"/>
        <v/>
      </c>
      <c r="E476" s="6" t="str">
        <f t="shared" si="22"/>
        <v/>
      </c>
      <c r="F476" s="6" t="str">
        <f t="shared" si="23"/>
        <v/>
      </c>
    </row>
    <row r="477" spans="1:6" x14ac:dyDescent="0.25">
      <c r="A477" s="2" t="str">
        <f>IF('P Chart Data'!A477="","",'P Chart Data'!A477)</f>
        <v/>
      </c>
      <c r="B477" s="6" t="str">
        <f>IF('P Chart Data'!B477="","",'P Chart Data'!B477)</f>
        <v/>
      </c>
      <c r="C477" s="6" t="str">
        <f>IF('P Chart Data'!D477="","",'P Chart Data'!D477)</f>
        <v/>
      </c>
      <c r="D477" s="6" t="str">
        <f t="shared" si="21"/>
        <v/>
      </c>
      <c r="E477" s="6" t="str">
        <f t="shared" si="22"/>
        <v/>
      </c>
      <c r="F477" s="6" t="str">
        <f t="shared" si="23"/>
        <v/>
      </c>
    </row>
    <row r="478" spans="1:6" x14ac:dyDescent="0.25">
      <c r="A478" s="2" t="str">
        <f>IF('P Chart Data'!A478="","",'P Chart Data'!A478)</f>
        <v/>
      </c>
      <c r="B478" s="6" t="str">
        <f>IF('P Chart Data'!B478="","",'P Chart Data'!B478)</f>
        <v/>
      </c>
      <c r="C478" s="6" t="str">
        <f>IF('P Chart Data'!D478="","",'P Chart Data'!D478)</f>
        <v/>
      </c>
      <c r="D478" s="6" t="str">
        <f t="shared" si="21"/>
        <v/>
      </c>
      <c r="E478" s="6" t="str">
        <f t="shared" si="22"/>
        <v/>
      </c>
      <c r="F478" s="6" t="str">
        <f t="shared" si="23"/>
        <v/>
      </c>
    </row>
    <row r="479" spans="1:6" x14ac:dyDescent="0.25">
      <c r="A479" s="2" t="str">
        <f>IF('P Chart Data'!A479="","",'P Chart Data'!A479)</f>
        <v/>
      </c>
      <c r="B479" s="6" t="str">
        <f>IF('P Chart Data'!B479="","",'P Chart Data'!B479)</f>
        <v/>
      </c>
      <c r="C479" s="6" t="str">
        <f>IF('P Chart Data'!D479="","",'P Chart Data'!D479)</f>
        <v/>
      </c>
      <c r="D479" s="6" t="str">
        <f t="shared" si="21"/>
        <v/>
      </c>
      <c r="E479" s="6" t="str">
        <f t="shared" si="22"/>
        <v/>
      </c>
      <c r="F479" s="6" t="str">
        <f t="shared" si="23"/>
        <v/>
      </c>
    </row>
    <row r="480" spans="1:6" x14ac:dyDescent="0.25">
      <c r="A480" s="2" t="str">
        <f>IF('P Chart Data'!A480="","",'P Chart Data'!A480)</f>
        <v/>
      </c>
      <c r="B480" s="6" t="str">
        <f>IF('P Chart Data'!B480="","",'P Chart Data'!B480)</f>
        <v/>
      </c>
      <c r="C480" s="6" t="str">
        <f>IF('P Chart Data'!D480="","",'P Chart Data'!D480)</f>
        <v/>
      </c>
      <c r="D480" s="6" t="str">
        <f t="shared" si="21"/>
        <v/>
      </c>
      <c r="E480" s="6" t="str">
        <f t="shared" si="22"/>
        <v/>
      </c>
      <c r="F480" s="6" t="str">
        <f t="shared" si="23"/>
        <v/>
      </c>
    </row>
    <row r="481" spans="1:6" x14ac:dyDescent="0.25">
      <c r="A481" s="2" t="str">
        <f>IF('P Chart Data'!A481="","",'P Chart Data'!A481)</f>
        <v/>
      </c>
      <c r="B481" s="6" t="str">
        <f>IF('P Chart Data'!B481="","",'P Chart Data'!B481)</f>
        <v/>
      </c>
      <c r="C481" s="6" t="str">
        <f>IF('P Chart Data'!D481="","",'P Chart Data'!D481)</f>
        <v/>
      </c>
      <c r="D481" s="6" t="str">
        <f t="shared" si="21"/>
        <v/>
      </c>
      <c r="E481" s="6" t="str">
        <f t="shared" si="22"/>
        <v/>
      </c>
      <c r="F481" s="6" t="str">
        <f t="shared" si="23"/>
        <v/>
      </c>
    </row>
    <row r="482" spans="1:6" x14ac:dyDescent="0.25">
      <c r="A482" s="2" t="str">
        <f>IF('P Chart Data'!A482="","",'P Chart Data'!A482)</f>
        <v/>
      </c>
      <c r="B482" s="6" t="str">
        <f>IF('P Chart Data'!B482="","",'P Chart Data'!B482)</f>
        <v/>
      </c>
      <c r="C482" s="6" t="str">
        <f>IF('P Chart Data'!D482="","",'P Chart Data'!D482)</f>
        <v/>
      </c>
      <c r="D482" s="6" t="str">
        <f t="shared" si="21"/>
        <v/>
      </c>
      <c r="E482" s="6" t="str">
        <f t="shared" si="22"/>
        <v/>
      </c>
      <c r="F482" s="6" t="str">
        <f t="shared" si="23"/>
        <v/>
      </c>
    </row>
    <row r="483" spans="1:6" x14ac:dyDescent="0.25">
      <c r="A483" s="2" t="str">
        <f>IF('P Chart Data'!A483="","",'P Chart Data'!A483)</f>
        <v/>
      </c>
      <c r="B483" s="6" t="str">
        <f>IF('P Chart Data'!B483="","",'P Chart Data'!B483)</f>
        <v/>
      </c>
      <c r="C483" s="6" t="str">
        <f>IF('P Chart Data'!D483="","",'P Chart Data'!D483)</f>
        <v/>
      </c>
      <c r="D483" s="6" t="str">
        <f t="shared" si="21"/>
        <v/>
      </c>
      <c r="E483" s="6" t="str">
        <f t="shared" si="22"/>
        <v/>
      </c>
      <c r="F483" s="6" t="str">
        <f t="shared" si="23"/>
        <v/>
      </c>
    </row>
    <row r="484" spans="1:6" x14ac:dyDescent="0.25">
      <c r="A484" s="2" t="str">
        <f>IF('P Chart Data'!A484="","",'P Chart Data'!A484)</f>
        <v/>
      </c>
      <c r="B484" s="6" t="str">
        <f>IF('P Chart Data'!B484="","",'P Chart Data'!B484)</f>
        <v/>
      </c>
      <c r="C484" s="6" t="str">
        <f>IF('P Chart Data'!D484="","",'P Chart Data'!D484)</f>
        <v/>
      </c>
      <c r="D484" s="6" t="str">
        <f t="shared" si="21"/>
        <v/>
      </c>
      <c r="E484" s="6" t="str">
        <f t="shared" si="22"/>
        <v/>
      </c>
      <c r="F484" s="6" t="str">
        <f t="shared" si="23"/>
        <v/>
      </c>
    </row>
    <row r="485" spans="1:6" x14ac:dyDescent="0.25">
      <c r="A485" s="2" t="str">
        <f>IF('P Chart Data'!A485="","",'P Chart Data'!A485)</f>
        <v/>
      </c>
      <c r="B485" s="6" t="str">
        <f>IF('P Chart Data'!B485="","",'P Chart Data'!B485)</f>
        <v/>
      </c>
      <c r="C485" s="6" t="str">
        <f>IF('P Chart Data'!D485="","",'P Chart Data'!D485)</f>
        <v/>
      </c>
      <c r="D485" s="6" t="str">
        <f t="shared" si="21"/>
        <v/>
      </c>
      <c r="E485" s="6" t="str">
        <f t="shared" si="22"/>
        <v/>
      </c>
      <c r="F485" s="6" t="str">
        <f t="shared" si="23"/>
        <v/>
      </c>
    </row>
    <row r="486" spans="1:6" x14ac:dyDescent="0.25">
      <c r="A486" s="2" t="str">
        <f>IF('P Chart Data'!A486="","",'P Chart Data'!A486)</f>
        <v/>
      </c>
      <c r="B486" s="6" t="str">
        <f>IF('P Chart Data'!B486="","",'P Chart Data'!B486)</f>
        <v/>
      </c>
      <c r="C486" s="6" t="str">
        <f>IF('P Chart Data'!D486="","",'P Chart Data'!D486)</f>
        <v/>
      </c>
      <c r="D486" s="6" t="str">
        <f t="shared" si="21"/>
        <v/>
      </c>
      <c r="E486" s="6" t="str">
        <f t="shared" si="22"/>
        <v/>
      </c>
      <c r="F486" s="6" t="str">
        <f t="shared" si="23"/>
        <v/>
      </c>
    </row>
    <row r="487" spans="1:6" x14ac:dyDescent="0.25">
      <c r="A487" s="2" t="str">
        <f>IF('P Chart Data'!A487="","",'P Chart Data'!A487)</f>
        <v/>
      </c>
      <c r="B487" s="6" t="str">
        <f>IF('P Chart Data'!B487="","",'P Chart Data'!B487)</f>
        <v/>
      </c>
      <c r="C487" s="6" t="str">
        <f>IF('P Chart Data'!D487="","",'P Chart Data'!D487)</f>
        <v/>
      </c>
      <c r="D487" s="6" t="str">
        <f t="shared" si="21"/>
        <v/>
      </c>
      <c r="E487" s="6" t="str">
        <f t="shared" si="22"/>
        <v/>
      </c>
      <c r="F487" s="6" t="str">
        <f t="shared" si="23"/>
        <v/>
      </c>
    </row>
    <row r="488" spans="1:6" x14ac:dyDescent="0.25">
      <c r="A488" s="2" t="str">
        <f>IF('P Chart Data'!A488="","",'P Chart Data'!A488)</f>
        <v/>
      </c>
      <c r="B488" s="6" t="str">
        <f>IF('P Chart Data'!B488="","",'P Chart Data'!B488)</f>
        <v/>
      </c>
      <c r="C488" s="6" t="str">
        <f>IF('P Chart Data'!D488="","",'P Chart Data'!D488)</f>
        <v/>
      </c>
      <c r="D488" s="6" t="str">
        <f t="shared" si="21"/>
        <v/>
      </c>
      <c r="E488" s="6" t="str">
        <f t="shared" si="22"/>
        <v/>
      </c>
      <c r="F488" s="6" t="str">
        <f t="shared" si="23"/>
        <v/>
      </c>
    </row>
    <row r="489" spans="1:6" x14ac:dyDescent="0.25">
      <c r="A489" s="2" t="str">
        <f>IF('P Chart Data'!A489="","",'P Chart Data'!A489)</f>
        <v/>
      </c>
      <c r="B489" s="6" t="str">
        <f>IF('P Chart Data'!B489="","",'P Chart Data'!B489)</f>
        <v/>
      </c>
      <c r="C489" s="6" t="str">
        <f>IF('P Chart Data'!D489="","",'P Chart Data'!D489)</f>
        <v/>
      </c>
      <c r="D489" s="6" t="str">
        <f t="shared" si="21"/>
        <v/>
      </c>
      <c r="E489" s="6" t="str">
        <f t="shared" si="22"/>
        <v/>
      </c>
      <c r="F489" s="6" t="str">
        <f t="shared" si="23"/>
        <v/>
      </c>
    </row>
    <row r="490" spans="1:6" x14ac:dyDescent="0.25">
      <c r="A490" s="2" t="str">
        <f>IF('P Chart Data'!A490="","",'P Chart Data'!A490)</f>
        <v/>
      </c>
      <c r="B490" s="6" t="str">
        <f>IF('P Chart Data'!B490="","",'P Chart Data'!B490)</f>
        <v/>
      </c>
      <c r="C490" s="6" t="str">
        <f>IF('P Chart Data'!D490="","",'P Chart Data'!D490)</f>
        <v/>
      </c>
      <c r="D490" s="6" t="str">
        <f t="shared" si="21"/>
        <v/>
      </c>
      <c r="E490" s="6" t="str">
        <f t="shared" si="22"/>
        <v/>
      </c>
      <c r="F490" s="6" t="str">
        <f t="shared" si="23"/>
        <v/>
      </c>
    </row>
    <row r="491" spans="1:6" x14ac:dyDescent="0.25">
      <c r="A491" s="2" t="str">
        <f>IF('P Chart Data'!A491="","",'P Chart Data'!A491)</f>
        <v/>
      </c>
      <c r="B491" s="6" t="str">
        <f>IF('P Chart Data'!B491="","",'P Chart Data'!B491)</f>
        <v/>
      </c>
      <c r="C491" s="6" t="str">
        <f>IF('P Chart Data'!D491="","",'P Chart Data'!D491)</f>
        <v/>
      </c>
      <c r="D491" s="6" t="str">
        <f t="shared" si="21"/>
        <v/>
      </c>
      <c r="E491" s="6" t="str">
        <f t="shared" si="22"/>
        <v/>
      </c>
      <c r="F491" s="6" t="str">
        <f t="shared" si="23"/>
        <v/>
      </c>
    </row>
    <row r="492" spans="1:6" x14ac:dyDescent="0.25">
      <c r="A492" s="2" t="str">
        <f>IF('P Chart Data'!A492="","",'P Chart Data'!A492)</f>
        <v/>
      </c>
      <c r="B492" s="6" t="str">
        <f>IF('P Chart Data'!B492="","",'P Chart Data'!B492)</f>
        <v/>
      </c>
      <c r="C492" s="6" t="str">
        <f>IF('P Chart Data'!D492="","",'P Chart Data'!D492)</f>
        <v/>
      </c>
      <c r="D492" s="6" t="str">
        <f t="shared" si="21"/>
        <v/>
      </c>
      <c r="E492" s="6" t="str">
        <f t="shared" si="22"/>
        <v/>
      </c>
      <c r="F492" s="6" t="str">
        <f t="shared" si="23"/>
        <v/>
      </c>
    </row>
    <row r="493" spans="1:6" x14ac:dyDescent="0.25">
      <c r="A493" s="2" t="str">
        <f>IF('P Chart Data'!A493="","",'P Chart Data'!A493)</f>
        <v/>
      </c>
      <c r="B493" s="6" t="str">
        <f>IF('P Chart Data'!B493="","",'P Chart Data'!B493)</f>
        <v/>
      </c>
      <c r="C493" s="6" t="str">
        <f>IF('P Chart Data'!D493="","",'P Chart Data'!D493)</f>
        <v/>
      </c>
      <c r="D493" s="6" t="str">
        <f t="shared" si="21"/>
        <v/>
      </c>
      <c r="E493" s="6" t="str">
        <f t="shared" si="22"/>
        <v/>
      </c>
      <c r="F493" s="6" t="str">
        <f t="shared" si="23"/>
        <v/>
      </c>
    </row>
    <row r="494" spans="1:6" x14ac:dyDescent="0.25">
      <c r="A494" s="2" t="str">
        <f>IF('P Chart Data'!A494="","",'P Chart Data'!A494)</f>
        <v/>
      </c>
      <c r="B494" s="6" t="str">
        <f>IF('P Chart Data'!B494="","",'P Chart Data'!B494)</f>
        <v/>
      </c>
      <c r="C494" s="6" t="str">
        <f>IF('P Chart Data'!D494="","",'P Chart Data'!D494)</f>
        <v/>
      </c>
      <c r="D494" s="6" t="str">
        <f t="shared" si="21"/>
        <v/>
      </c>
      <c r="E494" s="6" t="str">
        <f t="shared" si="22"/>
        <v/>
      </c>
      <c r="F494" s="6" t="str">
        <f t="shared" si="23"/>
        <v/>
      </c>
    </row>
    <row r="495" spans="1:6" x14ac:dyDescent="0.25">
      <c r="A495" s="2" t="str">
        <f>IF('P Chart Data'!A495="","",'P Chart Data'!A495)</f>
        <v/>
      </c>
      <c r="B495" s="6" t="str">
        <f>IF('P Chart Data'!B495="","",'P Chart Data'!B495)</f>
        <v/>
      </c>
      <c r="C495" s="6" t="str">
        <f>IF('P Chart Data'!D495="","",'P Chart Data'!D495)</f>
        <v/>
      </c>
      <c r="D495" s="6" t="str">
        <f t="shared" si="21"/>
        <v/>
      </c>
      <c r="E495" s="6" t="str">
        <f t="shared" si="22"/>
        <v/>
      </c>
      <c r="F495" s="6" t="str">
        <f t="shared" si="23"/>
        <v/>
      </c>
    </row>
    <row r="496" spans="1:6" x14ac:dyDescent="0.25">
      <c r="A496" s="2" t="str">
        <f>IF('P Chart Data'!A496="","",'P Chart Data'!A496)</f>
        <v/>
      </c>
      <c r="B496" s="6" t="str">
        <f>IF('P Chart Data'!B496="","",'P Chart Data'!B496)</f>
        <v/>
      </c>
      <c r="C496" s="6" t="str">
        <f>IF('P Chart Data'!D496="","",'P Chart Data'!D496)</f>
        <v/>
      </c>
      <c r="D496" s="6" t="str">
        <f t="shared" si="21"/>
        <v/>
      </c>
      <c r="E496" s="6" t="str">
        <f t="shared" si="22"/>
        <v/>
      </c>
      <c r="F496" s="6" t="str">
        <f t="shared" si="23"/>
        <v/>
      </c>
    </row>
    <row r="497" spans="1:6" x14ac:dyDescent="0.25">
      <c r="A497" s="2" t="str">
        <f>IF('P Chart Data'!A497="","",'P Chart Data'!A497)</f>
        <v/>
      </c>
      <c r="B497" s="6" t="str">
        <f>IF('P Chart Data'!B497="","",'P Chart Data'!B497)</f>
        <v/>
      </c>
      <c r="C497" s="6" t="str">
        <f>IF('P Chart Data'!D497="","",'P Chart Data'!D497)</f>
        <v/>
      </c>
      <c r="D497" s="6" t="str">
        <f t="shared" si="21"/>
        <v/>
      </c>
      <c r="E497" s="6" t="str">
        <f t="shared" si="22"/>
        <v/>
      </c>
      <c r="F497" s="6" t="str">
        <f t="shared" si="23"/>
        <v/>
      </c>
    </row>
    <row r="498" spans="1:6" x14ac:dyDescent="0.25">
      <c r="A498" s="2" t="str">
        <f>IF('P Chart Data'!A498="","",'P Chart Data'!A498)</f>
        <v/>
      </c>
      <c r="B498" s="6" t="str">
        <f>IF('P Chart Data'!B498="","",'P Chart Data'!B498)</f>
        <v/>
      </c>
      <c r="C498" s="6" t="str">
        <f>IF('P Chart Data'!D498="","",'P Chart Data'!D498)</f>
        <v/>
      </c>
      <c r="D498" s="6" t="str">
        <f t="shared" si="21"/>
        <v/>
      </c>
      <c r="E498" s="6" t="str">
        <f t="shared" si="22"/>
        <v/>
      </c>
      <c r="F498" s="6" t="str">
        <f t="shared" si="23"/>
        <v/>
      </c>
    </row>
    <row r="499" spans="1:6" x14ac:dyDescent="0.25">
      <c r="A499" s="2" t="str">
        <f>IF('P Chart Data'!A499="","",'P Chart Data'!A499)</f>
        <v/>
      </c>
      <c r="B499" s="6" t="str">
        <f>IF('P Chart Data'!B499="","",'P Chart Data'!B499)</f>
        <v/>
      </c>
      <c r="C499" s="6" t="str">
        <f>IF('P Chart Data'!D499="","",'P Chart Data'!D499)</f>
        <v/>
      </c>
      <c r="D499" s="6" t="str">
        <f t="shared" si="21"/>
        <v/>
      </c>
      <c r="E499" s="6" t="str">
        <f t="shared" si="22"/>
        <v/>
      </c>
      <c r="F499" s="6" t="str">
        <f t="shared" si="23"/>
        <v/>
      </c>
    </row>
    <row r="500" spans="1:6" x14ac:dyDescent="0.25">
      <c r="A500" s="2" t="str">
        <f>IF('P Chart Data'!A500="","",'P Chart Data'!A500)</f>
        <v/>
      </c>
      <c r="B500" s="6" t="str">
        <f>IF('P Chart Data'!B500="","",'P Chart Data'!B500)</f>
        <v/>
      </c>
      <c r="C500" s="6" t="str">
        <f>IF('P Chart Data'!D500="","",'P Chart Data'!D500)</f>
        <v/>
      </c>
      <c r="D500" s="6" t="str">
        <f t="shared" si="21"/>
        <v/>
      </c>
      <c r="E500" s="6" t="str">
        <f t="shared" si="22"/>
        <v/>
      </c>
      <c r="F500" s="6" t="str">
        <f t="shared" si="23"/>
        <v/>
      </c>
    </row>
    <row r="501" spans="1:6" x14ac:dyDescent="0.25">
      <c r="A501" s="2" t="str">
        <f>IF('P Chart Data'!A501="","",'P Chart Data'!A501)</f>
        <v/>
      </c>
      <c r="B501" s="6" t="str">
        <f>IF('P Chart Data'!B501="","",'P Chart Data'!B501)</f>
        <v/>
      </c>
      <c r="C501" s="6" t="str">
        <f>IF('P Chart Data'!D501="","",'P Chart Data'!D501)</f>
        <v/>
      </c>
      <c r="D501" s="6" t="str">
        <f t="shared" si="21"/>
        <v/>
      </c>
      <c r="E501" s="6" t="str">
        <f t="shared" si="22"/>
        <v/>
      </c>
      <c r="F501" s="6" t="str">
        <f t="shared" si="23"/>
        <v/>
      </c>
    </row>
    <row r="502" spans="1:6" x14ac:dyDescent="0.25">
      <c r="A502" s="2" t="str">
        <f>IF('P Chart Data'!A502="","",'P Chart Data'!A502)</f>
        <v/>
      </c>
      <c r="B502" s="6" t="str">
        <f>IF('P Chart Data'!B502="","",'P Chart Data'!B502)</f>
        <v/>
      </c>
      <c r="C502" s="6" t="str">
        <f>IF('P Chart Data'!D502="","",'P Chart Data'!D502)</f>
        <v/>
      </c>
      <c r="D502" s="6" t="str">
        <f t="shared" si="21"/>
        <v/>
      </c>
      <c r="E502" s="6" t="str">
        <f t="shared" si="22"/>
        <v/>
      </c>
      <c r="F502" s="6" t="str">
        <f t="shared" si="23"/>
        <v/>
      </c>
    </row>
    <row r="503" spans="1:6" x14ac:dyDescent="0.25">
      <c r="A503" s="2" t="str">
        <f>IF('P Chart Data'!A503="","",'P Chart Data'!A503)</f>
        <v/>
      </c>
      <c r="B503" s="6" t="str">
        <f>IF('P Chart Data'!B503="","",'P Chart Data'!B503)</f>
        <v/>
      </c>
      <c r="C503" s="6" t="str">
        <f>IF('P Chart Data'!D503="","",'P Chart Data'!D503)</f>
        <v/>
      </c>
      <c r="D503" s="6" t="str">
        <f t="shared" si="21"/>
        <v/>
      </c>
      <c r="E503" s="6" t="str">
        <f t="shared" si="22"/>
        <v/>
      </c>
      <c r="F503" s="6" t="str">
        <f t="shared" si="23"/>
        <v/>
      </c>
    </row>
    <row r="504" spans="1:6" x14ac:dyDescent="0.25">
      <c r="A504" s="2" t="str">
        <f>IF('P Chart Data'!A504="","",'P Chart Data'!A504)</f>
        <v/>
      </c>
      <c r="B504" s="6" t="str">
        <f>IF('P Chart Data'!B504="","",'P Chart Data'!B504)</f>
        <v/>
      </c>
      <c r="C504" s="6" t="str">
        <f>IF('P Chart Data'!D504="","",'P Chart Data'!D504)</f>
        <v/>
      </c>
      <c r="D504" s="6" t="str">
        <f t="shared" si="21"/>
        <v/>
      </c>
      <c r="E504" s="6" t="str">
        <f t="shared" si="22"/>
        <v/>
      </c>
      <c r="F504" s="6" t="str">
        <f t="shared" si="23"/>
        <v/>
      </c>
    </row>
    <row r="505" spans="1:6" x14ac:dyDescent="0.25">
      <c r="A505" s="2" t="str">
        <f>IF('P Chart Data'!A505="","",'P Chart Data'!A505)</f>
        <v/>
      </c>
      <c r="B505" s="6" t="str">
        <f>IF('P Chart Data'!B505="","",'P Chart Data'!B505)</f>
        <v/>
      </c>
      <c r="C505" s="6" t="str">
        <f>IF('P Chart Data'!D505="","",'P Chart Data'!D505)</f>
        <v/>
      </c>
      <c r="D505" s="6" t="str">
        <f t="shared" si="21"/>
        <v/>
      </c>
      <c r="E505" s="6" t="str">
        <f t="shared" si="22"/>
        <v/>
      </c>
      <c r="F505" s="6" t="str">
        <f t="shared" si="23"/>
        <v/>
      </c>
    </row>
    <row r="506" spans="1:6" x14ac:dyDescent="0.25">
      <c r="A506" s="2" t="str">
        <f>IF('P Chart Data'!A506="","",'P Chart Data'!A506)</f>
        <v/>
      </c>
      <c r="B506" s="6" t="str">
        <f>IF('P Chart Data'!B506="","",'P Chart Data'!B506)</f>
        <v/>
      </c>
      <c r="C506" s="6" t="str">
        <f>IF('P Chart Data'!D506="","",'P Chart Data'!D506)</f>
        <v/>
      </c>
      <c r="D506" s="6" t="str">
        <f t="shared" si="21"/>
        <v/>
      </c>
      <c r="E506" s="6" t="str">
        <f t="shared" si="22"/>
        <v/>
      </c>
      <c r="F506" s="6" t="str">
        <f t="shared" si="23"/>
        <v/>
      </c>
    </row>
    <row r="507" spans="1:6" x14ac:dyDescent="0.25">
      <c r="A507" s="2" t="str">
        <f>IF('P Chart Data'!A507="","",'P Chart Data'!A507)</f>
        <v/>
      </c>
      <c r="B507" s="6" t="str">
        <f>IF('P Chart Data'!B507="","",'P Chart Data'!B507)</f>
        <v/>
      </c>
      <c r="C507" s="6" t="str">
        <f>IF('P Chart Data'!D507="","",'P Chart Data'!D507)</f>
        <v/>
      </c>
      <c r="D507" s="6" t="str">
        <f t="shared" si="21"/>
        <v/>
      </c>
      <c r="E507" s="6" t="str">
        <f t="shared" si="22"/>
        <v/>
      </c>
      <c r="F507" s="6" t="str">
        <f t="shared" si="23"/>
        <v/>
      </c>
    </row>
    <row r="508" spans="1:6" x14ac:dyDescent="0.25">
      <c r="A508" s="2" t="str">
        <f>IF('P Chart Data'!A508="","",'P Chart Data'!A508)</f>
        <v/>
      </c>
      <c r="B508" s="6" t="str">
        <f>IF('P Chart Data'!B508="","",'P Chart Data'!B508)</f>
        <v/>
      </c>
      <c r="C508" s="6" t="str">
        <f>IF('P Chart Data'!D508="","",'P Chart Data'!D508)</f>
        <v/>
      </c>
      <c r="D508" s="6" t="str">
        <f t="shared" si="21"/>
        <v/>
      </c>
      <c r="E508" s="6" t="str">
        <f t="shared" si="22"/>
        <v/>
      </c>
      <c r="F508" s="6" t="str">
        <f t="shared" si="23"/>
        <v/>
      </c>
    </row>
    <row r="509" spans="1:6" x14ac:dyDescent="0.25">
      <c r="A509" s="2" t="str">
        <f>IF('P Chart Data'!A509="","",'P Chart Data'!A509)</f>
        <v/>
      </c>
      <c r="B509" s="6" t="str">
        <f>IF('P Chart Data'!B509="","",'P Chart Data'!B509)</f>
        <v/>
      </c>
      <c r="C509" s="6" t="str">
        <f>IF('P Chart Data'!D509="","",'P Chart Data'!D509)</f>
        <v/>
      </c>
      <c r="D509" s="6" t="str">
        <f t="shared" si="21"/>
        <v/>
      </c>
      <c r="E509" s="6" t="str">
        <f t="shared" si="22"/>
        <v/>
      </c>
      <c r="F509" s="6" t="str">
        <f t="shared" si="23"/>
        <v/>
      </c>
    </row>
    <row r="510" spans="1:6" x14ac:dyDescent="0.25">
      <c r="A510" s="2" t="str">
        <f>IF('P Chart Data'!A510="","",'P Chart Data'!A510)</f>
        <v/>
      </c>
      <c r="B510" s="6" t="str">
        <f>IF('P Chart Data'!B510="","",'P Chart Data'!B510)</f>
        <v/>
      </c>
      <c r="C510" s="6" t="str">
        <f>IF('P Chart Data'!D510="","",'P Chart Data'!D510)</f>
        <v/>
      </c>
      <c r="D510" s="6" t="str">
        <f t="shared" si="21"/>
        <v/>
      </c>
      <c r="E510" s="6" t="str">
        <f t="shared" si="22"/>
        <v/>
      </c>
      <c r="F510" s="6" t="str">
        <f t="shared" si="23"/>
        <v/>
      </c>
    </row>
    <row r="511" spans="1:6" x14ac:dyDescent="0.25">
      <c r="A511" s="2" t="str">
        <f>IF('P Chart Data'!A511="","",'P Chart Data'!A511)</f>
        <v/>
      </c>
      <c r="B511" s="6" t="str">
        <f>IF('P Chart Data'!B511="","",'P Chart Data'!B511)</f>
        <v/>
      </c>
      <c r="C511" s="6" t="str">
        <f>IF('P Chart Data'!D511="","",'P Chart Data'!D511)</f>
        <v/>
      </c>
      <c r="D511" s="6" t="str">
        <f t="shared" si="21"/>
        <v/>
      </c>
      <c r="E511" s="6" t="str">
        <f t="shared" si="22"/>
        <v/>
      </c>
      <c r="F511" s="6" t="str">
        <f t="shared" si="23"/>
        <v/>
      </c>
    </row>
    <row r="512" spans="1:6" x14ac:dyDescent="0.25">
      <c r="A512" s="2" t="str">
        <f>IF('P Chart Data'!A512="","",'P Chart Data'!A512)</f>
        <v/>
      </c>
      <c r="B512" s="6" t="str">
        <f>IF('P Chart Data'!B512="","",'P Chart Data'!B512)</f>
        <v/>
      </c>
      <c r="C512" s="6" t="str">
        <f>IF('P Chart Data'!D512="","",'P Chart Data'!D512)</f>
        <v/>
      </c>
      <c r="D512" s="6" t="str">
        <f t="shared" si="21"/>
        <v/>
      </c>
      <c r="E512" s="6" t="str">
        <f t="shared" si="22"/>
        <v/>
      </c>
      <c r="F512" s="6" t="str">
        <f t="shared" si="23"/>
        <v/>
      </c>
    </row>
    <row r="513" spans="1:6" x14ac:dyDescent="0.25">
      <c r="A513" s="2" t="str">
        <f>IF('P Chart Data'!A513="","",'P Chart Data'!A513)</f>
        <v/>
      </c>
      <c r="B513" s="6" t="str">
        <f>IF('P Chart Data'!B513="","",'P Chart Data'!B513)</f>
        <v/>
      </c>
      <c r="C513" s="6" t="str">
        <f>IF('P Chart Data'!D513="","",'P Chart Data'!D513)</f>
        <v/>
      </c>
      <c r="D513" s="6" t="str">
        <f t="shared" si="21"/>
        <v/>
      </c>
      <c r="E513" s="6" t="str">
        <f t="shared" si="22"/>
        <v/>
      </c>
      <c r="F513" s="6" t="str">
        <f t="shared" si="23"/>
        <v/>
      </c>
    </row>
    <row r="514" spans="1:6" x14ac:dyDescent="0.25">
      <c r="A514" s="2" t="str">
        <f>IF('P Chart Data'!A514="","",'P Chart Data'!A514)</f>
        <v/>
      </c>
      <c r="B514" s="6" t="str">
        <f>IF('P Chart Data'!B514="","",'P Chart Data'!B514)</f>
        <v/>
      </c>
      <c r="C514" s="6" t="str">
        <f>IF('P Chart Data'!D514="","",'P Chart Data'!D514)</f>
        <v/>
      </c>
      <c r="D514" s="6" t="str">
        <f t="shared" ref="D514:D577" si="24">IF($C514="","",$E514+3*($E514*(1-$E514)/$C514)^0.5)</f>
        <v/>
      </c>
      <c r="E514" s="6" t="str">
        <f t="shared" ref="E514:E577" si="25">IF(C514="","",$J$3)</f>
        <v/>
      </c>
      <c r="F514" s="6" t="str">
        <f t="shared" ref="F514:F577" si="26">IF($C514="","",$E514-3*($E514*(1-$E514)/$C514)^0.5)</f>
        <v/>
      </c>
    </row>
    <row r="515" spans="1:6" x14ac:dyDescent="0.25">
      <c r="A515" s="2" t="str">
        <f>IF('P Chart Data'!A515="","",'P Chart Data'!A515)</f>
        <v/>
      </c>
      <c r="B515" s="6" t="str">
        <f>IF('P Chart Data'!B515="","",'P Chart Data'!B515)</f>
        <v/>
      </c>
      <c r="C515" s="6" t="str">
        <f>IF('P Chart Data'!D515="","",'P Chart Data'!D515)</f>
        <v/>
      </c>
      <c r="D515" s="6" t="str">
        <f t="shared" si="24"/>
        <v/>
      </c>
      <c r="E515" s="6" t="str">
        <f t="shared" si="25"/>
        <v/>
      </c>
      <c r="F515" s="6" t="str">
        <f t="shared" si="26"/>
        <v/>
      </c>
    </row>
    <row r="516" spans="1:6" x14ac:dyDescent="0.25">
      <c r="A516" s="2" t="str">
        <f>IF('P Chart Data'!A516="","",'P Chart Data'!A516)</f>
        <v/>
      </c>
      <c r="B516" s="6" t="str">
        <f>IF('P Chart Data'!B516="","",'P Chart Data'!B516)</f>
        <v/>
      </c>
      <c r="C516" s="6" t="str">
        <f>IF('P Chart Data'!D516="","",'P Chart Data'!D516)</f>
        <v/>
      </c>
      <c r="D516" s="6" t="str">
        <f t="shared" si="24"/>
        <v/>
      </c>
      <c r="E516" s="6" t="str">
        <f t="shared" si="25"/>
        <v/>
      </c>
      <c r="F516" s="6" t="str">
        <f t="shared" si="26"/>
        <v/>
      </c>
    </row>
    <row r="517" spans="1:6" x14ac:dyDescent="0.25">
      <c r="A517" s="2" t="str">
        <f>IF('P Chart Data'!A517="","",'P Chart Data'!A517)</f>
        <v/>
      </c>
      <c r="B517" s="6" t="str">
        <f>IF('P Chart Data'!B517="","",'P Chart Data'!B517)</f>
        <v/>
      </c>
      <c r="C517" s="6" t="str">
        <f>IF('P Chart Data'!D517="","",'P Chart Data'!D517)</f>
        <v/>
      </c>
      <c r="D517" s="6" t="str">
        <f t="shared" si="24"/>
        <v/>
      </c>
      <c r="E517" s="6" t="str">
        <f t="shared" si="25"/>
        <v/>
      </c>
      <c r="F517" s="6" t="str">
        <f t="shared" si="26"/>
        <v/>
      </c>
    </row>
    <row r="518" spans="1:6" x14ac:dyDescent="0.25">
      <c r="A518" s="2" t="str">
        <f>IF('P Chart Data'!A518="","",'P Chart Data'!A518)</f>
        <v/>
      </c>
      <c r="B518" s="6" t="str">
        <f>IF('P Chart Data'!B518="","",'P Chart Data'!B518)</f>
        <v/>
      </c>
      <c r="C518" s="6" t="str">
        <f>IF('P Chart Data'!D518="","",'P Chart Data'!D518)</f>
        <v/>
      </c>
      <c r="D518" s="6" t="str">
        <f t="shared" si="24"/>
        <v/>
      </c>
      <c r="E518" s="6" t="str">
        <f t="shared" si="25"/>
        <v/>
      </c>
      <c r="F518" s="6" t="str">
        <f t="shared" si="26"/>
        <v/>
      </c>
    </row>
    <row r="519" spans="1:6" x14ac:dyDescent="0.25">
      <c r="A519" s="2" t="str">
        <f>IF('P Chart Data'!A519="","",'P Chart Data'!A519)</f>
        <v/>
      </c>
      <c r="B519" s="6" t="str">
        <f>IF('P Chart Data'!B519="","",'P Chart Data'!B519)</f>
        <v/>
      </c>
      <c r="C519" s="6" t="str">
        <f>IF('P Chart Data'!D519="","",'P Chart Data'!D519)</f>
        <v/>
      </c>
      <c r="D519" s="6" t="str">
        <f t="shared" si="24"/>
        <v/>
      </c>
      <c r="E519" s="6" t="str">
        <f t="shared" si="25"/>
        <v/>
      </c>
      <c r="F519" s="6" t="str">
        <f t="shared" si="26"/>
        <v/>
      </c>
    </row>
    <row r="520" spans="1:6" x14ac:dyDescent="0.25">
      <c r="A520" s="2" t="str">
        <f>IF('P Chart Data'!A520="","",'P Chart Data'!A520)</f>
        <v/>
      </c>
      <c r="B520" s="6" t="str">
        <f>IF('P Chart Data'!B520="","",'P Chart Data'!B520)</f>
        <v/>
      </c>
      <c r="C520" s="6" t="str">
        <f>IF('P Chart Data'!D520="","",'P Chart Data'!D520)</f>
        <v/>
      </c>
      <c r="D520" s="6" t="str">
        <f t="shared" si="24"/>
        <v/>
      </c>
      <c r="E520" s="6" t="str">
        <f t="shared" si="25"/>
        <v/>
      </c>
      <c r="F520" s="6" t="str">
        <f t="shared" si="26"/>
        <v/>
      </c>
    </row>
    <row r="521" spans="1:6" x14ac:dyDescent="0.25">
      <c r="A521" s="2" t="str">
        <f>IF('P Chart Data'!A521="","",'P Chart Data'!A521)</f>
        <v/>
      </c>
      <c r="B521" s="6" t="str">
        <f>IF('P Chart Data'!B521="","",'P Chart Data'!B521)</f>
        <v/>
      </c>
      <c r="C521" s="6" t="str">
        <f>IF('P Chart Data'!D521="","",'P Chart Data'!D521)</f>
        <v/>
      </c>
      <c r="D521" s="6" t="str">
        <f t="shared" si="24"/>
        <v/>
      </c>
      <c r="E521" s="6" t="str">
        <f t="shared" si="25"/>
        <v/>
      </c>
      <c r="F521" s="6" t="str">
        <f t="shared" si="26"/>
        <v/>
      </c>
    </row>
    <row r="522" spans="1:6" x14ac:dyDescent="0.25">
      <c r="A522" s="2" t="str">
        <f>IF('P Chart Data'!A522="","",'P Chart Data'!A522)</f>
        <v/>
      </c>
      <c r="B522" s="6" t="str">
        <f>IF('P Chart Data'!B522="","",'P Chart Data'!B522)</f>
        <v/>
      </c>
      <c r="C522" s="6" t="str">
        <f>IF('P Chart Data'!D522="","",'P Chart Data'!D522)</f>
        <v/>
      </c>
      <c r="D522" s="6" t="str">
        <f t="shared" si="24"/>
        <v/>
      </c>
      <c r="E522" s="6" t="str">
        <f t="shared" si="25"/>
        <v/>
      </c>
      <c r="F522" s="6" t="str">
        <f t="shared" si="26"/>
        <v/>
      </c>
    </row>
    <row r="523" spans="1:6" x14ac:dyDescent="0.25">
      <c r="A523" s="2" t="str">
        <f>IF('P Chart Data'!A523="","",'P Chart Data'!A523)</f>
        <v/>
      </c>
      <c r="B523" s="6" t="str">
        <f>IF('P Chart Data'!B523="","",'P Chart Data'!B523)</f>
        <v/>
      </c>
      <c r="C523" s="6" t="str">
        <f>IF('P Chart Data'!D523="","",'P Chart Data'!D523)</f>
        <v/>
      </c>
      <c r="D523" s="6" t="str">
        <f t="shared" si="24"/>
        <v/>
      </c>
      <c r="E523" s="6" t="str">
        <f t="shared" si="25"/>
        <v/>
      </c>
      <c r="F523" s="6" t="str">
        <f t="shared" si="26"/>
        <v/>
      </c>
    </row>
    <row r="524" spans="1:6" x14ac:dyDescent="0.25">
      <c r="A524" s="2" t="str">
        <f>IF('P Chart Data'!A524="","",'P Chart Data'!A524)</f>
        <v/>
      </c>
      <c r="B524" s="6" t="str">
        <f>IF('P Chart Data'!B524="","",'P Chart Data'!B524)</f>
        <v/>
      </c>
      <c r="C524" s="6" t="str">
        <f>IF('P Chart Data'!D524="","",'P Chart Data'!D524)</f>
        <v/>
      </c>
      <c r="D524" s="6" t="str">
        <f t="shared" si="24"/>
        <v/>
      </c>
      <c r="E524" s="6" t="str">
        <f t="shared" si="25"/>
        <v/>
      </c>
      <c r="F524" s="6" t="str">
        <f t="shared" si="26"/>
        <v/>
      </c>
    </row>
    <row r="525" spans="1:6" x14ac:dyDescent="0.25">
      <c r="A525" s="2" t="str">
        <f>IF('P Chart Data'!A525="","",'P Chart Data'!A525)</f>
        <v/>
      </c>
      <c r="B525" s="6" t="str">
        <f>IF('P Chart Data'!B525="","",'P Chart Data'!B525)</f>
        <v/>
      </c>
      <c r="C525" s="6" t="str">
        <f>IF('P Chart Data'!D525="","",'P Chart Data'!D525)</f>
        <v/>
      </c>
      <c r="D525" s="6" t="str">
        <f t="shared" si="24"/>
        <v/>
      </c>
      <c r="E525" s="6" t="str">
        <f t="shared" si="25"/>
        <v/>
      </c>
      <c r="F525" s="6" t="str">
        <f t="shared" si="26"/>
        <v/>
      </c>
    </row>
    <row r="526" spans="1:6" x14ac:dyDescent="0.25">
      <c r="A526" s="2" t="str">
        <f>IF('P Chart Data'!A526="","",'P Chart Data'!A526)</f>
        <v/>
      </c>
      <c r="B526" s="6" t="str">
        <f>IF('P Chart Data'!B526="","",'P Chart Data'!B526)</f>
        <v/>
      </c>
      <c r="C526" s="6" t="str">
        <f>IF('P Chart Data'!D526="","",'P Chart Data'!D526)</f>
        <v/>
      </c>
      <c r="D526" s="6" t="str">
        <f t="shared" si="24"/>
        <v/>
      </c>
      <c r="E526" s="6" t="str">
        <f t="shared" si="25"/>
        <v/>
      </c>
      <c r="F526" s="6" t="str">
        <f t="shared" si="26"/>
        <v/>
      </c>
    </row>
    <row r="527" spans="1:6" x14ac:dyDescent="0.25">
      <c r="A527" s="2" t="str">
        <f>IF('P Chart Data'!A527="","",'P Chart Data'!A527)</f>
        <v/>
      </c>
      <c r="B527" s="6" t="str">
        <f>IF('P Chart Data'!B527="","",'P Chart Data'!B527)</f>
        <v/>
      </c>
      <c r="C527" s="6" t="str">
        <f>IF('P Chart Data'!D527="","",'P Chart Data'!D527)</f>
        <v/>
      </c>
      <c r="D527" s="6" t="str">
        <f t="shared" si="24"/>
        <v/>
      </c>
      <c r="E527" s="6" t="str">
        <f t="shared" si="25"/>
        <v/>
      </c>
      <c r="F527" s="6" t="str">
        <f t="shared" si="26"/>
        <v/>
      </c>
    </row>
    <row r="528" spans="1:6" x14ac:dyDescent="0.25">
      <c r="A528" s="2" t="str">
        <f>IF('P Chart Data'!A528="","",'P Chart Data'!A528)</f>
        <v/>
      </c>
      <c r="B528" s="6" t="str">
        <f>IF('P Chart Data'!B528="","",'P Chart Data'!B528)</f>
        <v/>
      </c>
      <c r="C528" s="6" t="str">
        <f>IF('P Chart Data'!D528="","",'P Chart Data'!D528)</f>
        <v/>
      </c>
      <c r="D528" s="6" t="str">
        <f t="shared" si="24"/>
        <v/>
      </c>
      <c r="E528" s="6" t="str">
        <f t="shared" si="25"/>
        <v/>
      </c>
      <c r="F528" s="6" t="str">
        <f t="shared" si="26"/>
        <v/>
      </c>
    </row>
    <row r="529" spans="1:6" x14ac:dyDescent="0.25">
      <c r="A529" s="2" t="str">
        <f>IF('P Chart Data'!A529="","",'P Chart Data'!A529)</f>
        <v/>
      </c>
      <c r="B529" s="6" t="str">
        <f>IF('P Chart Data'!B529="","",'P Chart Data'!B529)</f>
        <v/>
      </c>
      <c r="C529" s="6" t="str">
        <f>IF('P Chart Data'!D529="","",'P Chart Data'!D529)</f>
        <v/>
      </c>
      <c r="D529" s="6" t="str">
        <f t="shared" si="24"/>
        <v/>
      </c>
      <c r="E529" s="6" t="str">
        <f t="shared" si="25"/>
        <v/>
      </c>
      <c r="F529" s="6" t="str">
        <f t="shared" si="26"/>
        <v/>
      </c>
    </row>
    <row r="530" spans="1:6" x14ac:dyDescent="0.25">
      <c r="A530" s="2" t="str">
        <f>IF('P Chart Data'!A530="","",'P Chart Data'!A530)</f>
        <v/>
      </c>
      <c r="B530" s="6" t="str">
        <f>IF('P Chart Data'!B530="","",'P Chart Data'!B530)</f>
        <v/>
      </c>
      <c r="C530" s="6" t="str">
        <f>IF('P Chart Data'!D530="","",'P Chart Data'!D530)</f>
        <v/>
      </c>
      <c r="D530" s="6" t="str">
        <f t="shared" si="24"/>
        <v/>
      </c>
      <c r="E530" s="6" t="str">
        <f t="shared" si="25"/>
        <v/>
      </c>
      <c r="F530" s="6" t="str">
        <f t="shared" si="26"/>
        <v/>
      </c>
    </row>
    <row r="531" spans="1:6" x14ac:dyDescent="0.25">
      <c r="A531" s="2" t="str">
        <f>IF('P Chart Data'!A531="","",'P Chart Data'!A531)</f>
        <v/>
      </c>
      <c r="B531" s="6" t="str">
        <f>IF('P Chart Data'!B531="","",'P Chart Data'!B531)</f>
        <v/>
      </c>
      <c r="C531" s="6" t="str">
        <f>IF('P Chart Data'!D531="","",'P Chart Data'!D531)</f>
        <v/>
      </c>
      <c r="D531" s="6" t="str">
        <f t="shared" si="24"/>
        <v/>
      </c>
      <c r="E531" s="6" t="str">
        <f t="shared" si="25"/>
        <v/>
      </c>
      <c r="F531" s="6" t="str">
        <f t="shared" si="26"/>
        <v/>
      </c>
    </row>
    <row r="532" spans="1:6" x14ac:dyDescent="0.25">
      <c r="A532" s="2" t="str">
        <f>IF('P Chart Data'!A532="","",'P Chart Data'!A532)</f>
        <v/>
      </c>
      <c r="B532" s="6" t="str">
        <f>IF('P Chart Data'!B532="","",'P Chart Data'!B532)</f>
        <v/>
      </c>
      <c r="C532" s="6" t="str">
        <f>IF('P Chart Data'!D532="","",'P Chart Data'!D532)</f>
        <v/>
      </c>
      <c r="D532" s="6" t="str">
        <f t="shared" si="24"/>
        <v/>
      </c>
      <c r="E532" s="6" t="str">
        <f t="shared" si="25"/>
        <v/>
      </c>
      <c r="F532" s="6" t="str">
        <f t="shared" si="26"/>
        <v/>
      </c>
    </row>
    <row r="533" spans="1:6" x14ac:dyDescent="0.25">
      <c r="A533" s="2" t="str">
        <f>IF('P Chart Data'!A533="","",'P Chart Data'!A533)</f>
        <v/>
      </c>
      <c r="B533" s="6" t="str">
        <f>IF('P Chart Data'!B533="","",'P Chart Data'!B533)</f>
        <v/>
      </c>
      <c r="C533" s="6" t="str">
        <f>IF('P Chart Data'!D533="","",'P Chart Data'!D533)</f>
        <v/>
      </c>
      <c r="D533" s="6" t="str">
        <f t="shared" si="24"/>
        <v/>
      </c>
      <c r="E533" s="6" t="str">
        <f t="shared" si="25"/>
        <v/>
      </c>
      <c r="F533" s="6" t="str">
        <f t="shared" si="26"/>
        <v/>
      </c>
    </row>
    <row r="534" spans="1:6" x14ac:dyDescent="0.25">
      <c r="A534" s="2" t="str">
        <f>IF('P Chart Data'!A534="","",'P Chart Data'!A534)</f>
        <v/>
      </c>
      <c r="B534" s="6" t="str">
        <f>IF('P Chart Data'!B534="","",'P Chart Data'!B534)</f>
        <v/>
      </c>
      <c r="C534" s="6" t="str">
        <f>IF('P Chart Data'!D534="","",'P Chart Data'!D534)</f>
        <v/>
      </c>
      <c r="D534" s="6" t="str">
        <f t="shared" si="24"/>
        <v/>
      </c>
      <c r="E534" s="6" t="str">
        <f t="shared" si="25"/>
        <v/>
      </c>
      <c r="F534" s="6" t="str">
        <f t="shared" si="26"/>
        <v/>
      </c>
    </row>
    <row r="535" spans="1:6" x14ac:dyDescent="0.25">
      <c r="A535" s="2" t="str">
        <f>IF('P Chart Data'!A535="","",'P Chart Data'!A535)</f>
        <v/>
      </c>
      <c r="B535" s="6" t="str">
        <f>IF('P Chart Data'!B535="","",'P Chart Data'!B535)</f>
        <v/>
      </c>
      <c r="C535" s="6" t="str">
        <f>IF('P Chart Data'!D535="","",'P Chart Data'!D535)</f>
        <v/>
      </c>
      <c r="D535" s="6" t="str">
        <f t="shared" si="24"/>
        <v/>
      </c>
      <c r="E535" s="6" t="str">
        <f t="shared" si="25"/>
        <v/>
      </c>
      <c r="F535" s="6" t="str">
        <f t="shared" si="26"/>
        <v/>
      </c>
    </row>
    <row r="536" spans="1:6" x14ac:dyDescent="0.25">
      <c r="A536" s="2" t="str">
        <f>IF('P Chart Data'!A536="","",'P Chart Data'!A536)</f>
        <v/>
      </c>
      <c r="B536" s="6" t="str">
        <f>IF('P Chart Data'!B536="","",'P Chart Data'!B536)</f>
        <v/>
      </c>
      <c r="C536" s="6" t="str">
        <f>IF('P Chart Data'!D536="","",'P Chart Data'!D536)</f>
        <v/>
      </c>
      <c r="D536" s="6" t="str">
        <f t="shared" si="24"/>
        <v/>
      </c>
      <c r="E536" s="6" t="str">
        <f t="shared" si="25"/>
        <v/>
      </c>
      <c r="F536" s="6" t="str">
        <f t="shared" si="26"/>
        <v/>
      </c>
    </row>
    <row r="537" spans="1:6" x14ac:dyDescent="0.25">
      <c r="A537" s="2" t="str">
        <f>IF('P Chart Data'!A537="","",'P Chart Data'!A537)</f>
        <v/>
      </c>
      <c r="B537" s="6" t="str">
        <f>IF('P Chart Data'!B537="","",'P Chart Data'!B537)</f>
        <v/>
      </c>
      <c r="C537" s="6" t="str">
        <f>IF('P Chart Data'!D537="","",'P Chart Data'!D537)</f>
        <v/>
      </c>
      <c r="D537" s="6" t="str">
        <f t="shared" si="24"/>
        <v/>
      </c>
      <c r="E537" s="6" t="str">
        <f t="shared" si="25"/>
        <v/>
      </c>
      <c r="F537" s="6" t="str">
        <f t="shared" si="26"/>
        <v/>
      </c>
    </row>
    <row r="538" spans="1:6" x14ac:dyDescent="0.25">
      <c r="A538" s="2" t="str">
        <f>IF('P Chart Data'!A538="","",'P Chart Data'!A538)</f>
        <v/>
      </c>
      <c r="B538" s="6" t="str">
        <f>IF('P Chart Data'!B538="","",'P Chart Data'!B538)</f>
        <v/>
      </c>
      <c r="C538" s="6" t="str">
        <f>IF('P Chart Data'!D538="","",'P Chart Data'!D538)</f>
        <v/>
      </c>
      <c r="D538" s="6" t="str">
        <f t="shared" si="24"/>
        <v/>
      </c>
      <c r="E538" s="6" t="str">
        <f t="shared" si="25"/>
        <v/>
      </c>
      <c r="F538" s="6" t="str">
        <f t="shared" si="26"/>
        <v/>
      </c>
    </row>
    <row r="539" spans="1:6" x14ac:dyDescent="0.25">
      <c r="A539" s="2" t="str">
        <f>IF('P Chart Data'!A539="","",'P Chart Data'!A539)</f>
        <v/>
      </c>
      <c r="B539" s="6" t="str">
        <f>IF('P Chart Data'!B539="","",'P Chart Data'!B539)</f>
        <v/>
      </c>
      <c r="C539" s="6" t="str">
        <f>IF('P Chart Data'!D539="","",'P Chart Data'!D539)</f>
        <v/>
      </c>
      <c r="D539" s="6" t="str">
        <f t="shared" si="24"/>
        <v/>
      </c>
      <c r="E539" s="6" t="str">
        <f t="shared" si="25"/>
        <v/>
      </c>
      <c r="F539" s="6" t="str">
        <f t="shared" si="26"/>
        <v/>
      </c>
    </row>
    <row r="540" spans="1:6" x14ac:dyDescent="0.25">
      <c r="A540" s="2" t="str">
        <f>IF('P Chart Data'!A540="","",'P Chart Data'!A540)</f>
        <v/>
      </c>
      <c r="B540" s="6" t="str">
        <f>IF('P Chart Data'!B540="","",'P Chart Data'!B540)</f>
        <v/>
      </c>
      <c r="C540" s="6" t="str">
        <f>IF('P Chart Data'!D540="","",'P Chart Data'!D540)</f>
        <v/>
      </c>
      <c r="D540" s="6" t="str">
        <f t="shared" si="24"/>
        <v/>
      </c>
      <c r="E540" s="6" t="str">
        <f t="shared" si="25"/>
        <v/>
      </c>
      <c r="F540" s="6" t="str">
        <f t="shared" si="26"/>
        <v/>
      </c>
    </row>
    <row r="541" spans="1:6" x14ac:dyDescent="0.25">
      <c r="A541" s="2" t="str">
        <f>IF('P Chart Data'!A541="","",'P Chart Data'!A541)</f>
        <v/>
      </c>
      <c r="B541" s="6" t="str">
        <f>IF('P Chart Data'!B541="","",'P Chart Data'!B541)</f>
        <v/>
      </c>
      <c r="C541" s="6" t="str">
        <f>IF('P Chart Data'!D541="","",'P Chart Data'!D541)</f>
        <v/>
      </c>
      <c r="D541" s="6" t="str">
        <f t="shared" si="24"/>
        <v/>
      </c>
      <c r="E541" s="6" t="str">
        <f t="shared" si="25"/>
        <v/>
      </c>
      <c r="F541" s="6" t="str">
        <f t="shared" si="26"/>
        <v/>
      </c>
    </row>
    <row r="542" spans="1:6" x14ac:dyDescent="0.25">
      <c r="A542" s="2" t="str">
        <f>IF('P Chart Data'!A542="","",'P Chart Data'!A542)</f>
        <v/>
      </c>
      <c r="B542" s="6" t="str">
        <f>IF('P Chart Data'!B542="","",'P Chart Data'!B542)</f>
        <v/>
      </c>
      <c r="C542" s="6" t="str">
        <f>IF('P Chart Data'!D542="","",'P Chart Data'!D542)</f>
        <v/>
      </c>
      <c r="D542" s="6" t="str">
        <f t="shared" si="24"/>
        <v/>
      </c>
      <c r="E542" s="6" t="str">
        <f t="shared" si="25"/>
        <v/>
      </c>
      <c r="F542" s="6" t="str">
        <f t="shared" si="26"/>
        <v/>
      </c>
    </row>
    <row r="543" spans="1:6" x14ac:dyDescent="0.25">
      <c r="A543" s="2" t="str">
        <f>IF('P Chart Data'!A543="","",'P Chart Data'!A543)</f>
        <v/>
      </c>
      <c r="B543" s="6" t="str">
        <f>IF('P Chart Data'!B543="","",'P Chart Data'!B543)</f>
        <v/>
      </c>
      <c r="C543" s="6" t="str">
        <f>IF('P Chart Data'!D543="","",'P Chart Data'!D543)</f>
        <v/>
      </c>
      <c r="D543" s="6" t="str">
        <f t="shared" si="24"/>
        <v/>
      </c>
      <c r="E543" s="6" t="str">
        <f t="shared" si="25"/>
        <v/>
      </c>
      <c r="F543" s="6" t="str">
        <f t="shared" si="26"/>
        <v/>
      </c>
    </row>
    <row r="544" spans="1:6" x14ac:dyDescent="0.25">
      <c r="A544" s="2" t="str">
        <f>IF('P Chart Data'!A544="","",'P Chart Data'!A544)</f>
        <v/>
      </c>
      <c r="B544" s="6" t="str">
        <f>IF('P Chart Data'!B544="","",'P Chart Data'!B544)</f>
        <v/>
      </c>
      <c r="C544" s="6" t="str">
        <f>IF('P Chart Data'!D544="","",'P Chart Data'!D544)</f>
        <v/>
      </c>
      <c r="D544" s="6" t="str">
        <f t="shared" si="24"/>
        <v/>
      </c>
      <c r="E544" s="6" t="str">
        <f t="shared" si="25"/>
        <v/>
      </c>
      <c r="F544" s="6" t="str">
        <f t="shared" si="26"/>
        <v/>
      </c>
    </row>
    <row r="545" spans="1:6" x14ac:dyDescent="0.25">
      <c r="A545" s="2" t="str">
        <f>IF('P Chart Data'!A545="","",'P Chart Data'!A545)</f>
        <v/>
      </c>
      <c r="B545" s="6" t="str">
        <f>IF('P Chart Data'!B545="","",'P Chart Data'!B545)</f>
        <v/>
      </c>
      <c r="C545" s="6" t="str">
        <f>IF('P Chart Data'!D545="","",'P Chart Data'!D545)</f>
        <v/>
      </c>
      <c r="D545" s="6" t="str">
        <f t="shared" si="24"/>
        <v/>
      </c>
      <c r="E545" s="6" t="str">
        <f t="shared" si="25"/>
        <v/>
      </c>
      <c r="F545" s="6" t="str">
        <f t="shared" si="26"/>
        <v/>
      </c>
    </row>
    <row r="546" spans="1:6" x14ac:dyDescent="0.25">
      <c r="A546" s="2" t="str">
        <f>IF('P Chart Data'!A546="","",'P Chart Data'!A546)</f>
        <v/>
      </c>
      <c r="B546" s="6" t="str">
        <f>IF('P Chart Data'!B546="","",'P Chart Data'!B546)</f>
        <v/>
      </c>
      <c r="C546" s="6" t="str">
        <f>IF('P Chart Data'!D546="","",'P Chart Data'!D546)</f>
        <v/>
      </c>
      <c r="D546" s="6" t="str">
        <f t="shared" si="24"/>
        <v/>
      </c>
      <c r="E546" s="6" t="str">
        <f t="shared" si="25"/>
        <v/>
      </c>
      <c r="F546" s="6" t="str">
        <f t="shared" si="26"/>
        <v/>
      </c>
    </row>
    <row r="547" spans="1:6" x14ac:dyDescent="0.25">
      <c r="A547" s="2" t="str">
        <f>IF('P Chart Data'!A547="","",'P Chart Data'!A547)</f>
        <v/>
      </c>
      <c r="B547" s="6" t="str">
        <f>IF('P Chart Data'!B547="","",'P Chart Data'!B547)</f>
        <v/>
      </c>
      <c r="C547" s="6" t="str">
        <f>IF('P Chart Data'!D547="","",'P Chart Data'!D547)</f>
        <v/>
      </c>
      <c r="D547" s="6" t="str">
        <f t="shared" si="24"/>
        <v/>
      </c>
      <c r="E547" s="6" t="str">
        <f t="shared" si="25"/>
        <v/>
      </c>
      <c r="F547" s="6" t="str">
        <f t="shared" si="26"/>
        <v/>
      </c>
    </row>
    <row r="548" spans="1:6" x14ac:dyDescent="0.25">
      <c r="A548" s="2" t="str">
        <f>IF('P Chart Data'!A548="","",'P Chart Data'!A548)</f>
        <v/>
      </c>
      <c r="B548" s="6" t="str">
        <f>IF('P Chart Data'!B548="","",'P Chart Data'!B548)</f>
        <v/>
      </c>
      <c r="C548" s="6" t="str">
        <f>IF('P Chart Data'!D548="","",'P Chart Data'!D548)</f>
        <v/>
      </c>
      <c r="D548" s="6" t="str">
        <f t="shared" si="24"/>
        <v/>
      </c>
      <c r="E548" s="6" t="str">
        <f t="shared" si="25"/>
        <v/>
      </c>
      <c r="F548" s="6" t="str">
        <f t="shared" si="26"/>
        <v/>
      </c>
    </row>
    <row r="549" spans="1:6" x14ac:dyDescent="0.25">
      <c r="A549" s="2" t="str">
        <f>IF('P Chart Data'!A549="","",'P Chart Data'!A549)</f>
        <v/>
      </c>
      <c r="B549" s="6" t="str">
        <f>IF('P Chart Data'!B549="","",'P Chart Data'!B549)</f>
        <v/>
      </c>
      <c r="C549" s="6" t="str">
        <f>IF('P Chart Data'!D549="","",'P Chart Data'!D549)</f>
        <v/>
      </c>
      <c r="D549" s="6" t="str">
        <f t="shared" si="24"/>
        <v/>
      </c>
      <c r="E549" s="6" t="str">
        <f t="shared" si="25"/>
        <v/>
      </c>
      <c r="F549" s="6" t="str">
        <f t="shared" si="26"/>
        <v/>
      </c>
    </row>
    <row r="550" spans="1:6" x14ac:dyDescent="0.25">
      <c r="A550" s="2" t="str">
        <f>IF('P Chart Data'!A550="","",'P Chart Data'!A550)</f>
        <v/>
      </c>
      <c r="B550" s="6" t="str">
        <f>IF('P Chart Data'!B550="","",'P Chart Data'!B550)</f>
        <v/>
      </c>
      <c r="C550" s="6" t="str">
        <f>IF('P Chart Data'!D550="","",'P Chart Data'!D550)</f>
        <v/>
      </c>
      <c r="D550" s="6" t="str">
        <f t="shared" si="24"/>
        <v/>
      </c>
      <c r="E550" s="6" t="str">
        <f t="shared" si="25"/>
        <v/>
      </c>
      <c r="F550" s="6" t="str">
        <f t="shared" si="26"/>
        <v/>
      </c>
    </row>
    <row r="551" spans="1:6" x14ac:dyDescent="0.25">
      <c r="A551" s="2" t="str">
        <f>IF('P Chart Data'!A551="","",'P Chart Data'!A551)</f>
        <v/>
      </c>
      <c r="B551" s="6" t="str">
        <f>IF('P Chart Data'!B551="","",'P Chart Data'!B551)</f>
        <v/>
      </c>
      <c r="C551" s="6" t="str">
        <f>IF('P Chart Data'!D551="","",'P Chart Data'!D551)</f>
        <v/>
      </c>
      <c r="D551" s="6" t="str">
        <f t="shared" si="24"/>
        <v/>
      </c>
      <c r="E551" s="6" t="str">
        <f t="shared" si="25"/>
        <v/>
      </c>
      <c r="F551" s="6" t="str">
        <f t="shared" si="26"/>
        <v/>
      </c>
    </row>
    <row r="552" spans="1:6" x14ac:dyDescent="0.25">
      <c r="A552" s="2" t="str">
        <f>IF('P Chart Data'!A552="","",'P Chart Data'!A552)</f>
        <v/>
      </c>
      <c r="B552" s="6" t="str">
        <f>IF('P Chart Data'!B552="","",'P Chart Data'!B552)</f>
        <v/>
      </c>
      <c r="C552" s="6" t="str">
        <f>IF('P Chart Data'!D552="","",'P Chart Data'!D552)</f>
        <v/>
      </c>
      <c r="D552" s="6" t="str">
        <f t="shared" si="24"/>
        <v/>
      </c>
      <c r="E552" s="6" t="str">
        <f t="shared" si="25"/>
        <v/>
      </c>
      <c r="F552" s="6" t="str">
        <f t="shared" si="26"/>
        <v/>
      </c>
    </row>
    <row r="553" spans="1:6" x14ac:dyDescent="0.25">
      <c r="A553" s="2" t="str">
        <f>IF('P Chart Data'!A553="","",'P Chart Data'!A553)</f>
        <v/>
      </c>
      <c r="B553" s="6" t="str">
        <f>IF('P Chart Data'!B553="","",'P Chart Data'!B553)</f>
        <v/>
      </c>
      <c r="C553" s="6" t="str">
        <f>IF('P Chart Data'!D553="","",'P Chart Data'!D553)</f>
        <v/>
      </c>
      <c r="D553" s="6" t="str">
        <f t="shared" si="24"/>
        <v/>
      </c>
      <c r="E553" s="6" t="str">
        <f t="shared" si="25"/>
        <v/>
      </c>
      <c r="F553" s="6" t="str">
        <f t="shared" si="26"/>
        <v/>
      </c>
    </row>
    <row r="554" spans="1:6" x14ac:dyDescent="0.25">
      <c r="A554" s="2" t="str">
        <f>IF('P Chart Data'!A554="","",'P Chart Data'!A554)</f>
        <v/>
      </c>
      <c r="B554" s="6" t="str">
        <f>IF('P Chart Data'!B554="","",'P Chart Data'!B554)</f>
        <v/>
      </c>
      <c r="C554" s="6" t="str">
        <f>IF('P Chart Data'!D554="","",'P Chart Data'!D554)</f>
        <v/>
      </c>
      <c r="D554" s="6" t="str">
        <f t="shared" si="24"/>
        <v/>
      </c>
      <c r="E554" s="6" t="str">
        <f t="shared" si="25"/>
        <v/>
      </c>
      <c r="F554" s="6" t="str">
        <f t="shared" si="26"/>
        <v/>
      </c>
    </row>
    <row r="555" spans="1:6" x14ac:dyDescent="0.25">
      <c r="A555" s="2" t="str">
        <f>IF('P Chart Data'!A555="","",'P Chart Data'!A555)</f>
        <v/>
      </c>
      <c r="B555" s="6" t="str">
        <f>IF('P Chart Data'!B555="","",'P Chart Data'!B555)</f>
        <v/>
      </c>
      <c r="C555" s="6" t="str">
        <f>IF('P Chart Data'!D555="","",'P Chart Data'!D555)</f>
        <v/>
      </c>
      <c r="D555" s="6" t="str">
        <f t="shared" si="24"/>
        <v/>
      </c>
      <c r="E555" s="6" t="str">
        <f t="shared" si="25"/>
        <v/>
      </c>
      <c r="F555" s="6" t="str">
        <f t="shared" si="26"/>
        <v/>
      </c>
    </row>
    <row r="556" spans="1:6" x14ac:dyDescent="0.25">
      <c r="A556" s="2" t="str">
        <f>IF('P Chart Data'!A556="","",'P Chart Data'!A556)</f>
        <v/>
      </c>
      <c r="B556" s="6" t="str">
        <f>IF('P Chart Data'!B556="","",'P Chart Data'!B556)</f>
        <v/>
      </c>
      <c r="C556" s="6" t="str">
        <f>IF('P Chart Data'!D556="","",'P Chart Data'!D556)</f>
        <v/>
      </c>
      <c r="D556" s="6" t="str">
        <f t="shared" si="24"/>
        <v/>
      </c>
      <c r="E556" s="6" t="str">
        <f t="shared" si="25"/>
        <v/>
      </c>
      <c r="F556" s="6" t="str">
        <f t="shared" si="26"/>
        <v/>
      </c>
    </row>
    <row r="557" spans="1:6" x14ac:dyDescent="0.25">
      <c r="A557" s="2" t="str">
        <f>IF('P Chart Data'!A557="","",'P Chart Data'!A557)</f>
        <v/>
      </c>
      <c r="B557" s="6" t="str">
        <f>IF('P Chart Data'!B557="","",'P Chart Data'!B557)</f>
        <v/>
      </c>
      <c r="C557" s="6" t="str">
        <f>IF('P Chart Data'!D557="","",'P Chart Data'!D557)</f>
        <v/>
      </c>
      <c r="D557" s="6" t="str">
        <f t="shared" si="24"/>
        <v/>
      </c>
      <c r="E557" s="6" t="str">
        <f t="shared" si="25"/>
        <v/>
      </c>
      <c r="F557" s="6" t="str">
        <f t="shared" si="26"/>
        <v/>
      </c>
    </row>
    <row r="558" spans="1:6" x14ac:dyDescent="0.25">
      <c r="A558" s="2" t="str">
        <f>IF('P Chart Data'!A558="","",'P Chart Data'!A558)</f>
        <v/>
      </c>
      <c r="B558" s="6" t="str">
        <f>IF('P Chart Data'!B558="","",'P Chart Data'!B558)</f>
        <v/>
      </c>
      <c r="C558" s="6" t="str">
        <f>IF('P Chart Data'!D558="","",'P Chart Data'!D558)</f>
        <v/>
      </c>
      <c r="D558" s="6" t="str">
        <f t="shared" si="24"/>
        <v/>
      </c>
      <c r="E558" s="6" t="str">
        <f t="shared" si="25"/>
        <v/>
      </c>
      <c r="F558" s="6" t="str">
        <f t="shared" si="26"/>
        <v/>
      </c>
    </row>
    <row r="559" spans="1:6" x14ac:dyDescent="0.25">
      <c r="A559" s="2" t="str">
        <f>IF('P Chart Data'!A559="","",'P Chart Data'!A559)</f>
        <v/>
      </c>
      <c r="B559" s="6" t="str">
        <f>IF('P Chart Data'!B559="","",'P Chart Data'!B559)</f>
        <v/>
      </c>
      <c r="C559" s="6" t="str">
        <f>IF('P Chart Data'!D559="","",'P Chart Data'!D559)</f>
        <v/>
      </c>
      <c r="D559" s="6" t="str">
        <f t="shared" si="24"/>
        <v/>
      </c>
      <c r="E559" s="6" t="str">
        <f t="shared" si="25"/>
        <v/>
      </c>
      <c r="F559" s="6" t="str">
        <f t="shared" si="26"/>
        <v/>
      </c>
    </row>
    <row r="560" spans="1:6" x14ac:dyDescent="0.25">
      <c r="A560" s="2" t="str">
        <f>IF('P Chart Data'!A560="","",'P Chart Data'!A560)</f>
        <v/>
      </c>
      <c r="B560" s="6" t="str">
        <f>IF('P Chart Data'!B560="","",'P Chart Data'!B560)</f>
        <v/>
      </c>
      <c r="C560" s="6" t="str">
        <f>IF('P Chart Data'!D560="","",'P Chart Data'!D560)</f>
        <v/>
      </c>
      <c r="D560" s="6" t="str">
        <f t="shared" si="24"/>
        <v/>
      </c>
      <c r="E560" s="6" t="str">
        <f t="shared" si="25"/>
        <v/>
      </c>
      <c r="F560" s="6" t="str">
        <f t="shared" si="26"/>
        <v/>
      </c>
    </row>
    <row r="561" spans="1:6" x14ac:dyDescent="0.25">
      <c r="A561" s="2" t="str">
        <f>IF('P Chart Data'!A561="","",'P Chart Data'!A561)</f>
        <v/>
      </c>
      <c r="B561" s="6" t="str">
        <f>IF('P Chart Data'!B561="","",'P Chart Data'!B561)</f>
        <v/>
      </c>
      <c r="C561" s="6" t="str">
        <f>IF('P Chart Data'!D561="","",'P Chart Data'!D561)</f>
        <v/>
      </c>
      <c r="D561" s="6" t="str">
        <f t="shared" si="24"/>
        <v/>
      </c>
      <c r="E561" s="6" t="str">
        <f t="shared" si="25"/>
        <v/>
      </c>
      <c r="F561" s="6" t="str">
        <f t="shared" si="26"/>
        <v/>
      </c>
    </row>
    <row r="562" spans="1:6" x14ac:dyDescent="0.25">
      <c r="A562" s="2" t="str">
        <f>IF('P Chart Data'!A562="","",'P Chart Data'!A562)</f>
        <v/>
      </c>
      <c r="B562" s="6" t="str">
        <f>IF('P Chart Data'!B562="","",'P Chart Data'!B562)</f>
        <v/>
      </c>
      <c r="C562" s="6" t="str">
        <f>IF('P Chart Data'!D562="","",'P Chart Data'!D562)</f>
        <v/>
      </c>
      <c r="D562" s="6" t="str">
        <f t="shared" si="24"/>
        <v/>
      </c>
      <c r="E562" s="6" t="str">
        <f t="shared" si="25"/>
        <v/>
      </c>
      <c r="F562" s="6" t="str">
        <f t="shared" si="26"/>
        <v/>
      </c>
    </row>
    <row r="563" spans="1:6" x14ac:dyDescent="0.25">
      <c r="A563" s="2" t="str">
        <f>IF('P Chart Data'!A563="","",'P Chart Data'!A563)</f>
        <v/>
      </c>
      <c r="B563" s="6" t="str">
        <f>IF('P Chart Data'!B563="","",'P Chart Data'!B563)</f>
        <v/>
      </c>
      <c r="C563" s="6" t="str">
        <f>IF('P Chart Data'!D563="","",'P Chart Data'!D563)</f>
        <v/>
      </c>
      <c r="D563" s="6" t="str">
        <f t="shared" si="24"/>
        <v/>
      </c>
      <c r="E563" s="6" t="str">
        <f t="shared" si="25"/>
        <v/>
      </c>
      <c r="F563" s="6" t="str">
        <f t="shared" si="26"/>
        <v/>
      </c>
    </row>
    <row r="564" spans="1:6" x14ac:dyDescent="0.25">
      <c r="A564" s="2" t="str">
        <f>IF('P Chart Data'!A564="","",'P Chart Data'!A564)</f>
        <v/>
      </c>
      <c r="B564" s="6" t="str">
        <f>IF('P Chart Data'!B564="","",'P Chart Data'!B564)</f>
        <v/>
      </c>
      <c r="C564" s="6" t="str">
        <f>IF('P Chart Data'!D564="","",'P Chart Data'!D564)</f>
        <v/>
      </c>
      <c r="D564" s="6" t="str">
        <f t="shared" si="24"/>
        <v/>
      </c>
      <c r="E564" s="6" t="str">
        <f t="shared" si="25"/>
        <v/>
      </c>
      <c r="F564" s="6" t="str">
        <f t="shared" si="26"/>
        <v/>
      </c>
    </row>
    <row r="565" spans="1:6" x14ac:dyDescent="0.25">
      <c r="A565" s="2" t="str">
        <f>IF('P Chart Data'!A565="","",'P Chart Data'!A565)</f>
        <v/>
      </c>
      <c r="B565" s="6" t="str">
        <f>IF('P Chart Data'!B565="","",'P Chart Data'!B565)</f>
        <v/>
      </c>
      <c r="C565" s="6" t="str">
        <f>IF('P Chart Data'!D565="","",'P Chart Data'!D565)</f>
        <v/>
      </c>
      <c r="D565" s="6" t="str">
        <f t="shared" si="24"/>
        <v/>
      </c>
      <c r="E565" s="6" t="str">
        <f t="shared" si="25"/>
        <v/>
      </c>
      <c r="F565" s="6" t="str">
        <f t="shared" si="26"/>
        <v/>
      </c>
    </row>
    <row r="566" spans="1:6" x14ac:dyDescent="0.25">
      <c r="A566" s="2" t="str">
        <f>IF('P Chart Data'!A566="","",'P Chart Data'!A566)</f>
        <v/>
      </c>
      <c r="B566" s="6" t="str">
        <f>IF('P Chart Data'!B566="","",'P Chart Data'!B566)</f>
        <v/>
      </c>
      <c r="C566" s="6" t="str">
        <f>IF('P Chart Data'!D566="","",'P Chart Data'!D566)</f>
        <v/>
      </c>
      <c r="D566" s="6" t="str">
        <f t="shared" si="24"/>
        <v/>
      </c>
      <c r="E566" s="6" t="str">
        <f t="shared" si="25"/>
        <v/>
      </c>
      <c r="F566" s="6" t="str">
        <f t="shared" si="26"/>
        <v/>
      </c>
    </row>
    <row r="567" spans="1:6" x14ac:dyDescent="0.25">
      <c r="A567" s="2" t="str">
        <f>IF('P Chart Data'!A567="","",'P Chart Data'!A567)</f>
        <v/>
      </c>
      <c r="B567" s="6" t="str">
        <f>IF('P Chart Data'!B567="","",'P Chart Data'!B567)</f>
        <v/>
      </c>
      <c r="C567" s="6" t="str">
        <f>IF('P Chart Data'!D567="","",'P Chart Data'!D567)</f>
        <v/>
      </c>
      <c r="D567" s="6" t="str">
        <f t="shared" si="24"/>
        <v/>
      </c>
      <c r="E567" s="6" t="str">
        <f t="shared" si="25"/>
        <v/>
      </c>
      <c r="F567" s="6" t="str">
        <f t="shared" si="26"/>
        <v/>
      </c>
    </row>
    <row r="568" spans="1:6" x14ac:dyDescent="0.25">
      <c r="A568" s="2" t="str">
        <f>IF('P Chart Data'!A568="","",'P Chart Data'!A568)</f>
        <v/>
      </c>
      <c r="B568" s="6" t="str">
        <f>IF('P Chart Data'!B568="","",'P Chart Data'!B568)</f>
        <v/>
      </c>
      <c r="C568" s="6" t="str">
        <f>IF('P Chart Data'!D568="","",'P Chart Data'!D568)</f>
        <v/>
      </c>
      <c r="D568" s="6" t="str">
        <f t="shared" si="24"/>
        <v/>
      </c>
      <c r="E568" s="6" t="str">
        <f t="shared" si="25"/>
        <v/>
      </c>
      <c r="F568" s="6" t="str">
        <f t="shared" si="26"/>
        <v/>
      </c>
    </row>
    <row r="569" spans="1:6" x14ac:dyDescent="0.25">
      <c r="A569" s="2" t="str">
        <f>IF('P Chart Data'!A569="","",'P Chart Data'!A569)</f>
        <v/>
      </c>
      <c r="B569" s="6" t="str">
        <f>IF('P Chart Data'!B569="","",'P Chart Data'!B569)</f>
        <v/>
      </c>
      <c r="C569" s="6" t="str">
        <f>IF('P Chart Data'!D569="","",'P Chart Data'!D569)</f>
        <v/>
      </c>
      <c r="D569" s="6" t="str">
        <f t="shared" si="24"/>
        <v/>
      </c>
      <c r="E569" s="6" t="str">
        <f t="shared" si="25"/>
        <v/>
      </c>
      <c r="F569" s="6" t="str">
        <f t="shared" si="26"/>
        <v/>
      </c>
    </row>
    <row r="570" spans="1:6" x14ac:dyDescent="0.25">
      <c r="A570" s="2" t="str">
        <f>IF('P Chart Data'!A570="","",'P Chart Data'!A570)</f>
        <v/>
      </c>
      <c r="B570" s="6" t="str">
        <f>IF('P Chart Data'!B570="","",'P Chart Data'!B570)</f>
        <v/>
      </c>
      <c r="C570" s="6" t="str">
        <f>IF('P Chart Data'!D570="","",'P Chart Data'!D570)</f>
        <v/>
      </c>
      <c r="D570" s="6" t="str">
        <f t="shared" si="24"/>
        <v/>
      </c>
      <c r="E570" s="6" t="str">
        <f t="shared" si="25"/>
        <v/>
      </c>
      <c r="F570" s="6" t="str">
        <f t="shared" si="26"/>
        <v/>
      </c>
    </row>
    <row r="571" spans="1:6" x14ac:dyDescent="0.25">
      <c r="A571" s="2" t="str">
        <f>IF('P Chart Data'!A571="","",'P Chart Data'!A571)</f>
        <v/>
      </c>
      <c r="B571" s="6" t="str">
        <f>IF('P Chart Data'!B571="","",'P Chart Data'!B571)</f>
        <v/>
      </c>
      <c r="C571" s="6" t="str">
        <f>IF('P Chart Data'!D571="","",'P Chart Data'!D571)</f>
        <v/>
      </c>
      <c r="D571" s="6" t="str">
        <f t="shared" si="24"/>
        <v/>
      </c>
      <c r="E571" s="6" t="str">
        <f t="shared" si="25"/>
        <v/>
      </c>
      <c r="F571" s="6" t="str">
        <f t="shared" si="26"/>
        <v/>
      </c>
    </row>
    <row r="572" spans="1:6" x14ac:dyDescent="0.25">
      <c r="A572" s="2" t="str">
        <f>IF('P Chart Data'!A572="","",'P Chart Data'!A572)</f>
        <v/>
      </c>
      <c r="B572" s="6" t="str">
        <f>IF('P Chart Data'!B572="","",'P Chart Data'!B572)</f>
        <v/>
      </c>
      <c r="C572" s="6" t="str">
        <f>IF('P Chart Data'!D572="","",'P Chart Data'!D572)</f>
        <v/>
      </c>
      <c r="D572" s="6" t="str">
        <f t="shared" si="24"/>
        <v/>
      </c>
      <c r="E572" s="6" t="str">
        <f t="shared" si="25"/>
        <v/>
      </c>
      <c r="F572" s="6" t="str">
        <f t="shared" si="26"/>
        <v/>
      </c>
    </row>
    <row r="573" spans="1:6" x14ac:dyDescent="0.25">
      <c r="A573" s="2" t="str">
        <f>IF('P Chart Data'!A573="","",'P Chart Data'!A573)</f>
        <v/>
      </c>
      <c r="B573" s="6" t="str">
        <f>IF('P Chart Data'!B573="","",'P Chart Data'!B573)</f>
        <v/>
      </c>
      <c r="C573" s="6" t="str">
        <f>IF('P Chart Data'!D573="","",'P Chart Data'!D573)</f>
        <v/>
      </c>
      <c r="D573" s="6" t="str">
        <f t="shared" si="24"/>
        <v/>
      </c>
      <c r="E573" s="6" t="str">
        <f t="shared" si="25"/>
        <v/>
      </c>
      <c r="F573" s="6" t="str">
        <f t="shared" si="26"/>
        <v/>
      </c>
    </row>
    <row r="574" spans="1:6" x14ac:dyDescent="0.25">
      <c r="A574" s="2" t="str">
        <f>IF('P Chart Data'!A574="","",'P Chart Data'!A574)</f>
        <v/>
      </c>
      <c r="B574" s="6" t="str">
        <f>IF('P Chart Data'!B574="","",'P Chart Data'!B574)</f>
        <v/>
      </c>
      <c r="C574" s="6" t="str">
        <f>IF('P Chart Data'!D574="","",'P Chart Data'!D574)</f>
        <v/>
      </c>
      <c r="D574" s="6" t="str">
        <f t="shared" si="24"/>
        <v/>
      </c>
      <c r="E574" s="6" t="str">
        <f t="shared" si="25"/>
        <v/>
      </c>
      <c r="F574" s="6" t="str">
        <f t="shared" si="26"/>
        <v/>
      </c>
    </row>
    <row r="575" spans="1:6" x14ac:dyDescent="0.25">
      <c r="A575" s="2" t="str">
        <f>IF('P Chart Data'!A575="","",'P Chart Data'!A575)</f>
        <v/>
      </c>
      <c r="B575" s="6" t="str">
        <f>IF('P Chart Data'!B575="","",'P Chart Data'!B575)</f>
        <v/>
      </c>
      <c r="C575" s="6" t="str">
        <f>IF('P Chart Data'!D575="","",'P Chart Data'!D575)</f>
        <v/>
      </c>
      <c r="D575" s="6" t="str">
        <f t="shared" si="24"/>
        <v/>
      </c>
      <c r="E575" s="6" t="str">
        <f t="shared" si="25"/>
        <v/>
      </c>
      <c r="F575" s="6" t="str">
        <f t="shared" si="26"/>
        <v/>
      </c>
    </row>
    <row r="576" spans="1:6" x14ac:dyDescent="0.25">
      <c r="A576" s="2" t="str">
        <f>IF('P Chart Data'!A576="","",'P Chart Data'!A576)</f>
        <v/>
      </c>
      <c r="B576" s="6" t="str">
        <f>IF('P Chart Data'!B576="","",'P Chart Data'!B576)</f>
        <v/>
      </c>
      <c r="C576" s="6" t="str">
        <f>IF('P Chart Data'!D576="","",'P Chart Data'!D576)</f>
        <v/>
      </c>
      <c r="D576" s="6" t="str">
        <f t="shared" si="24"/>
        <v/>
      </c>
      <c r="E576" s="6" t="str">
        <f t="shared" si="25"/>
        <v/>
      </c>
      <c r="F576" s="6" t="str">
        <f t="shared" si="26"/>
        <v/>
      </c>
    </row>
    <row r="577" spans="1:6" x14ac:dyDescent="0.25">
      <c r="A577" s="2" t="str">
        <f>IF('P Chart Data'!A577="","",'P Chart Data'!A577)</f>
        <v/>
      </c>
      <c r="B577" s="6" t="str">
        <f>IF('P Chart Data'!B577="","",'P Chart Data'!B577)</f>
        <v/>
      </c>
      <c r="C577" s="6" t="str">
        <f>IF('P Chart Data'!D577="","",'P Chart Data'!D577)</f>
        <v/>
      </c>
      <c r="D577" s="6" t="str">
        <f t="shared" si="24"/>
        <v/>
      </c>
      <c r="E577" s="6" t="str">
        <f t="shared" si="25"/>
        <v/>
      </c>
      <c r="F577" s="6" t="str">
        <f t="shared" si="26"/>
        <v/>
      </c>
    </row>
    <row r="578" spans="1:6" x14ac:dyDescent="0.25">
      <c r="A578" s="2" t="str">
        <f>IF('P Chart Data'!A578="","",'P Chart Data'!A578)</f>
        <v/>
      </c>
      <c r="B578" s="6" t="str">
        <f>IF('P Chart Data'!B578="","",'P Chart Data'!B578)</f>
        <v/>
      </c>
      <c r="C578" s="6" t="str">
        <f>IF('P Chart Data'!D578="","",'P Chart Data'!D578)</f>
        <v/>
      </c>
      <c r="D578" s="6" t="str">
        <f t="shared" ref="D578:D641" si="27">IF($C578="","",$E578+3*($E578*(1-$E578)/$C578)^0.5)</f>
        <v/>
      </c>
      <c r="E578" s="6" t="str">
        <f t="shared" ref="E578:E641" si="28">IF(C578="","",$J$3)</f>
        <v/>
      </c>
      <c r="F578" s="6" t="str">
        <f t="shared" ref="F578:F641" si="29">IF($C578="","",$E578-3*($E578*(1-$E578)/$C578)^0.5)</f>
        <v/>
      </c>
    </row>
    <row r="579" spans="1:6" x14ac:dyDescent="0.25">
      <c r="A579" s="2" t="str">
        <f>IF('P Chart Data'!A579="","",'P Chart Data'!A579)</f>
        <v/>
      </c>
      <c r="B579" s="6" t="str">
        <f>IF('P Chart Data'!B579="","",'P Chart Data'!B579)</f>
        <v/>
      </c>
      <c r="C579" s="6" t="str">
        <f>IF('P Chart Data'!D579="","",'P Chart Data'!D579)</f>
        <v/>
      </c>
      <c r="D579" s="6" t="str">
        <f t="shared" si="27"/>
        <v/>
      </c>
      <c r="E579" s="6" t="str">
        <f t="shared" si="28"/>
        <v/>
      </c>
      <c r="F579" s="6" t="str">
        <f t="shared" si="29"/>
        <v/>
      </c>
    </row>
    <row r="580" spans="1:6" x14ac:dyDescent="0.25">
      <c r="A580" s="2" t="str">
        <f>IF('P Chart Data'!A580="","",'P Chart Data'!A580)</f>
        <v/>
      </c>
      <c r="B580" s="6" t="str">
        <f>IF('P Chart Data'!B580="","",'P Chart Data'!B580)</f>
        <v/>
      </c>
      <c r="C580" s="6" t="str">
        <f>IF('P Chart Data'!D580="","",'P Chart Data'!D580)</f>
        <v/>
      </c>
      <c r="D580" s="6" t="str">
        <f t="shared" si="27"/>
        <v/>
      </c>
      <c r="E580" s="6" t="str">
        <f t="shared" si="28"/>
        <v/>
      </c>
      <c r="F580" s="6" t="str">
        <f t="shared" si="29"/>
        <v/>
      </c>
    </row>
    <row r="581" spans="1:6" x14ac:dyDescent="0.25">
      <c r="A581" s="2" t="str">
        <f>IF('P Chart Data'!A581="","",'P Chart Data'!A581)</f>
        <v/>
      </c>
      <c r="B581" s="6" t="str">
        <f>IF('P Chart Data'!B581="","",'P Chart Data'!B581)</f>
        <v/>
      </c>
      <c r="C581" s="6" t="str">
        <f>IF('P Chart Data'!D581="","",'P Chart Data'!D581)</f>
        <v/>
      </c>
      <c r="D581" s="6" t="str">
        <f t="shared" si="27"/>
        <v/>
      </c>
      <c r="E581" s="6" t="str">
        <f t="shared" si="28"/>
        <v/>
      </c>
      <c r="F581" s="6" t="str">
        <f t="shared" si="29"/>
        <v/>
      </c>
    </row>
    <row r="582" spans="1:6" x14ac:dyDescent="0.25">
      <c r="A582" s="2" t="str">
        <f>IF('P Chart Data'!A582="","",'P Chart Data'!A582)</f>
        <v/>
      </c>
      <c r="B582" s="6" t="str">
        <f>IF('P Chart Data'!B582="","",'P Chart Data'!B582)</f>
        <v/>
      </c>
      <c r="C582" s="6" t="str">
        <f>IF('P Chart Data'!D582="","",'P Chart Data'!D582)</f>
        <v/>
      </c>
      <c r="D582" s="6" t="str">
        <f t="shared" si="27"/>
        <v/>
      </c>
      <c r="E582" s="6" t="str">
        <f t="shared" si="28"/>
        <v/>
      </c>
      <c r="F582" s="6" t="str">
        <f t="shared" si="29"/>
        <v/>
      </c>
    </row>
    <row r="583" spans="1:6" x14ac:dyDescent="0.25">
      <c r="A583" s="2" t="str">
        <f>IF('P Chart Data'!A583="","",'P Chart Data'!A583)</f>
        <v/>
      </c>
      <c r="B583" s="6" t="str">
        <f>IF('P Chart Data'!B583="","",'P Chart Data'!B583)</f>
        <v/>
      </c>
      <c r="C583" s="6" t="str">
        <f>IF('P Chart Data'!D583="","",'P Chart Data'!D583)</f>
        <v/>
      </c>
      <c r="D583" s="6" t="str">
        <f t="shared" si="27"/>
        <v/>
      </c>
      <c r="E583" s="6" t="str">
        <f t="shared" si="28"/>
        <v/>
      </c>
      <c r="F583" s="6" t="str">
        <f t="shared" si="29"/>
        <v/>
      </c>
    </row>
    <row r="584" spans="1:6" x14ac:dyDescent="0.25">
      <c r="A584" s="2" t="str">
        <f>IF('P Chart Data'!A584="","",'P Chart Data'!A584)</f>
        <v/>
      </c>
      <c r="B584" s="6" t="str">
        <f>IF('P Chart Data'!B584="","",'P Chart Data'!B584)</f>
        <v/>
      </c>
      <c r="C584" s="6" t="str">
        <f>IF('P Chart Data'!D584="","",'P Chart Data'!D584)</f>
        <v/>
      </c>
      <c r="D584" s="6" t="str">
        <f t="shared" si="27"/>
        <v/>
      </c>
      <c r="E584" s="6" t="str">
        <f t="shared" si="28"/>
        <v/>
      </c>
      <c r="F584" s="6" t="str">
        <f t="shared" si="29"/>
        <v/>
      </c>
    </row>
    <row r="585" spans="1:6" x14ac:dyDescent="0.25">
      <c r="A585" s="2" t="str">
        <f>IF('P Chart Data'!A585="","",'P Chart Data'!A585)</f>
        <v/>
      </c>
      <c r="B585" s="6" t="str">
        <f>IF('P Chart Data'!B585="","",'P Chart Data'!B585)</f>
        <v/>
      </c>
      <c r="C585" s="6" t="str">
        <f>IF('P Chart Data'!D585="","",'P Chart Data'!D585)</f>
        <v/>
      </c>
      <c r="D585" s="6" t="str">
        <f t="shared" si="27"/>
        <v/>
      </c>
      <c r="E585" s="6" t="str">
        <f t="shared" si="28"/>
        <v/>
      </c>
      <c r="F585" s="6" t="str">
        <f t="shared" si="29"/>
        <v/>
      </c>
    </row>
    <row r="586" spans="1:6" x14ac:dyDescent="0.25">
      <c r="A586" s="2" t="str">
        <f>IF('P Chart Data'!A586="","",'P Chart Data'!A586)</f>
        <v/>
      </c>
      <c r="B586" s="6" t="str">
        <f>IF('P Chart Data'!B586="","",'P Chart Data'!B586)</f>
        <v/>
      </c>
      <c r="C586" s="6" t="str">
        <f>IF('P Chart Data'!D586="","",'P Chart Data'!D586)</f>
        <v/>
      </c>
      <c r="D586" s="6" t="str">
        <f t="shared" si="27"/>
        <v/>
      </c>
      <c r="E586" s="6" t="str">
        <f t="shared" si="28"/>
        <v/>
      </c>
      <c r="F586" s="6" t="str">
        <f t="shared" si="29"/>
        <v/>
      </c>
    </row>
    <row r="587" spans="1:6" x14ac:dyDescent="0.25">
      <c r="A587" s="2" t="str">
        <f>IF('P Chart Data'!A587="","",'P Chart Data'!A587)</f>
        <v/>
      </c>
      <c r="B587" s="6" t="str">
        <f>IF('P Chart Data'!B587="","",'P Chart Data'!B587)</f>
        <v/>
      </c>
      <c r="C587" s="6" t="str">
        <f>IF('P Chart Data'!D587="","",'P Chart Data'!D587)</f>
        <v/>
      </c>
      <c r="D587" s="6" t="str">
        <f t="shared" si="27"/>
        <v/>
      </c>
      <c r="E587" s="6" t="str">
        <f t="shared" si="28"/>
        <v/>
      </c>
      <c r="F587" s="6" t="str">
        <f t="shared" si="29"/>
        <v/>
      </c>
    </row>
    <row r="588" spans="1:6" x14ac:dyDescent="0.25">
      <c r="A588" s="2" t="str">
        <f>IF('P Chart Data'!A588="","",'P Chart Data'!A588)</f>
        <v/>
      </c>
      <c r="B588" s="6" t="str">
        <f>IF('P Chart Data'!B588="","",'P Chart Data'!B588)</f>
        <v/>
      </c>
      <c r="C588" s="6" t="str">
        <f>IF('P Chart Data'!D588="","",'P Chart Data'!D588)</f>
        <v/>
      </c>
      <c r="D588" s="6" t="str">
        <f t="shared" si="27"/>
        <v/>
      </c>
      <c r="E588" s="6" t="str">
        <f t="shared" si="28"/>
        <v/>
      </c>
      <c r="F588" s="6" t="str">
        <f t="shared" si="29"/>
        <v/>
      </c>
    </row>
    <row r="589" spans="1:6" x14ac:dyDescent="0.25">
      <c r="A589" s="2" t="str">
        <f>IF('P Chart Data'!A589="","",'P Chart Data'!A589)</f>
        <v/>
      </c>
      <c r="B589" s="6" t="str">
        <f>IF('P Chart Data'!B589="","",'P Chart Data'!B589)</f>
        <v/>
      </c>
      <c r="C589" s="6" t="str">
        <f>IF('P Chart Data'!D589="","",'P Chart Data'!D589)</f>
        <v/>
      </c>
      <c r="D589" s="6" t="str">
        <f t="shared" si="27"/>
        <v/>
      </c>
      <c r="E589" s="6" t="str">
        <f t="shared" si="28"/>
        <v/>
      </c>
      <c r="F589" s="6" t="str">
        <f t="shared" si="29"/>
        <v/>
      </c>
    </row>
    <row r="590" spans="1:6" x14ac:dyDescent="0.25">
      <c r="A590" s="2" t="str">
        <f>IF('P Chart Data'!A590="","",'P Chart Data'!A590)</f>
        <v/>
      </c>
      <c r="B590" s="6" t="str">
        <f>IF('P Chart Data'!B590="","",'P Chart Data'!B590)</f>
        <v/>
      </c>
      <c r="C590" s="6" t="str">
        <f>IF('P Chart Data'!D590="","",'P Chart Data'!D590)</f>
        <v/>
      </c>
      <c r="D590" s="6" t="str">
        <f t="shared" si="27"/>
        <v/>
      </c>
      <c r="E590" s="6" t="str">
        <f t="shared" si="28"/>
        <v/>
      </c>
      <c r="F590" s="6" t="str">
        <f t="shared" si="29"/>
        <v/>
      </c>
    </row>
    <row r="591" spans="1:6" x14ac:dyDescent="0.25">
      <c r="A591" s="2" t="str">
        <f>IF('P Chart Data'!A591="","",'P Chart Data'!A591)</f>
        <v/>
      </c>
      <c r="B591" s="6" t="str">
        <f>IF('P Chart Data'!B591="","",'P Chart Data'!B591)</f>
        <v/>
      </c>
      <c r="C591" s="6" t="str">
        <f>IF('P Chart Data'!D591="","",'P Chart Data'!D591)</f>
        <v/>
      </c>
      <c r="D591" s="6" t="str">
        <f t="shared" si="27"/>
        <v/>
      </c>
      <c r="E591" s="6" t="str">
        <f t="shared" si="28"/>
        <v/>
      </c>
      <c r="F591" s="6" t="str">
        <f t="shared" si="29"/>
        <v/>
      </c>
    </row>
    <row r="592" spans="1:6" x14ac:dyDescent="0.25">
      <c r="A592" s="2" t="str">
        <f>IF('P Chart Data'!A592="","",'P Chart Data'!A592)</f>
        <v/>
      </c>
      <c r="B592" s="6" t="str">
        <f>IF('P Chart Data'!B592="","",'P Chart Data'!B592)</f>
        <v/>
      </c>
      <c r="C592" s="6" t="str">
        <f>IF('P Chart Data'!D592="","",'P Chart Data'!D592)</f>
        <v/>
      </c>
      <c r="D592" s="6" t="str">
        <f t="shared" si="27"/>
        <v/>
      </c>
      <c r="E592" s="6" t="str">
        <f t="shared" si="28"/>
        <v/>
      </c>
      <c r="F592" s="6" t="str">
        <f t="shared" si="29"/>
        <v/>
      </c>
    </row>
    <row r="593" spans="1:6" x14ac:dyDescent="0.25">
      <c r="A593" s="2" t="str">
        <f>IF('P Chart Data'!A593="","",'P Chart Data'!A593)</f>
        <v/>
      </c>
      <c r="B593" s="6" t="str">
        <f>IF('P Chart Data'!B593="","",'P Chart Data'!B593)</f>
        <v/>
      </c>
      <c r="C593" s="6" t="str">
        <f>IF('P Chart Data'!D593="","",'P Chart Data'!D593)</f>
        <v/>
      </c>
      <c r="D593" s="6" t="str">
        <f t="shared" si="27"/>
        <v/>
      </c>
      <c r="E593" s="6" t="str">
        <f t="shared" si="28"/>
        <v/>
      </c>
      <c r="F593" s="6" t="str">
        <f t="shared" si="29"/>
        <v/>
      </c>
    </row>
    <row r="594" spans="1:6" x14ac:dyDescent="0.25">
      <c r="A594" s="2" t="str">
        <f>IF('P Chart Data'!A594="","",'P Chart Data'!A594)</f>
        <v/>
      </c>
      <c r="B594" s="6" t="str">
        <f>IF('P Chart Data'!B594="","",'P Chart Data'!B594)</f>
        <v/>
      </c>
      <c r="C594" s="6" t="str">
        <f>IF('P Chart Data'!D594="","",'P Chart Data'!D594)</f>
        <v/>
      </c>
      <c r="D594" s="6" t="str">
        <f t="shared" si="27"/>
        <v/>
      </c>
      <c r="E594" s="6" t="str">
        <f t="shared" si="28"/>
        <v/>
      </c>
      <c r="F594" s="6" t="str">
        <f t="shared" si="29"/>
        <v/>
      </c>
    </row>
    <row r="595" spans="1:6" x14ac:dyDescent="0.25">
      <c r="A595" s="2" t="str">
        <f>IF('P Chart Data'!A595="","",'P Chart Data'!A595)</f>
        <v/>
      </c>
      <c r="B595" s="6" t="str">
        <f>IF('P Chart Data'!B595="","",'P Chart Data'!B595)</f>
        <v/>
      </c>
      <c r="C595" s="6" t="str">
        <f>IF('P Chart Data'!D595="","",'P Chart Data'!D595)</f>
        <v/>
      </c>
      <c r="D595" s="6" t="str">
        <f t="shared" si="27"/>
        <v/>
      </c>
      <c r="E595" s="6" t="str">
        <f t="shared" si="28"/>
        <v/>
      </c>
      <c r="F595" s="6" t="str">
        <f t="shared" si="29"/>
        <v/>
      </c>
    </row>
    <row r="596" spans="1:6" x14ac:dyDescent="0.25">
      <c r="A596" s="2" t="str">
        <f>IF('P Chart Data'!A596="","",'P Chart Data'!A596)</f>
        <v/>
      </c>
      <c r="B596" s="6" t="str">
        <f>IF('P Chart Data'!B596="","",'P Chart Data'!B596)</f>
        <v/>
      </c>
      <c r="C596" s="6" t="str">
        <f>IF('P Chart Data'!D596="","",'P Chart Data'!D596)</f>
        <v/>
      </c>
      <c r="D596" s="6" t="str">
        <f t="shared" si="27"/>
        <v/>
      </c>
      <c r="E596" s="6" t="str">
        <f t="shared" si="28"/>
        <v/>
      </c>
      <c r="F596" s="6" t="str">
        <f t="shared" si="29"/>
        <v/>
      </c>
    </row>
    <row r="597" spans="1:6" x14ac:dyDescent="0.25">
      <c r="A597" s="2" t="str">
        <f>IF('P Chart Data'!A597="","",'P Chart Data'!A597)</f>
        <v/>
      </c>
      <c r="B597" s="6" t="str">
        <f>IF('P Chart Data'!B597="","",'P Chart Data'!B597)</f>
        <v/>
      </c>
      <c r="C597" s="6" t="str">
        <f>IF('P Chart Data'!D597="","",'P Chart Data'!D597)</f>
        <v/>
      </c>
      <c r="D597" s="6" t="str">
        <f t="shared" si="27"/>
        <v/>
      </c>
      <c r="E597" s="6" t="str">
        <f t="shared" si="28"/>
        <v/>
      </c>
      <c r="F597" s="6" t="str">
        <f t="shared" si="29"/>
        <v/>
      </c>
    </row>
    <row r="598" spans="1:6" x14ac:dyDescent="0.25">
      <c r="A598" s="2" t="str">
        <f>IF('P Chart Data'!A598="","",'P Chart Data'!A598)</f>
        <v/>
      </c>
      <c r="B598" s="6" t="str">
        <f>IF('P Chart Data'!B598="","",'P Chart Data'!B598)</f>
        <v/>
      </c>
      <c r="C598" s="6" t="str">
        <f>IF('P Chart Data'!D598="","",'P Chart Data'!D598)</f>
        <v/>
      </c>
      <c r="D598" s="6" t="str">
        <f t="shared" si="27"/>
        <v/>
      </c>
      <c r="E598" s="6" t="str">
        <f t="shared" si="28"/>
        <v/>
      </c>
      <c r="F598" s="6" t="str">
        <f t="shared" si="29"/>
        <v/>
      </c>
    </row>
    <row r="599" spans="1:6" x14ac:dyDescent="0.25">
      <c r="A599" s="2" t="str">
        <f>IF('P Chart Data'!A599="","",'P Chart Data'!A599)</f>
        <v/>
      </c>
      <c r="B599" s="6" t="str">
        <f>IF('P Chart Data'!B599="","",'P Chart Data'!B599)</f>
        <v/>
      </c>
      <c r="C599" s="6" t="str">
        <f>IF('P Chart Data'!D599="","",'P Chart Data'!D599)</f>
        <v/>
      </c>
      <c r="D599" s="6" t="str">
        <f t="shared" si="27"/>
        <v/>
      </c>
      <c r="E599" s="6" t="str">
        <f t="shared" si="28"/>
        <v/>
      </c>
      <c r="F599" s="6" t="str">
        <f t="shared" si="29"/>
        <v/>
      </c>
    </row>
    <row r="600" spans="1:6" x14ac:dyDescent="0.25">
      <c r="A600" s="2" t="str">
        <f>IF('P Chart Data'!A600="","",'P Chart Data'!A600)</f>
        <v/>
      </c>
      <c r="B600" s="6" t="str">
        <f>IF('P Chart Data'!B600="","",'P Chart Data'!B600)</f>
        <v/>
      </c>
      <c r="C600" s="6" t="str">
        <f>IF('P Chart Data'!D600="","",'P Chart Data'!D600)</f>
        <v/>
      </c>
      <c r="D600" s="6" t="str">
        <f t="shared" si="27"/>
        <v/>
      </c>
      <c r="E600" s="6" t="str">
        <f t="shared" si="28"/>
        <v/>
      </c>
      <c r="F600" s="6" t="str">
        <f t="shared" si="29"/>
        <v/>
      </c>
    </row>
    <row r="601" spans="1:6" x14ac:dyDescent="0.25">
      <c r="A601" s="2" t="str">
        <f>IF('P Chart Data'!A601="","",'P Chart Data'!A601)</f>
        <v/>
      </c>
      <c r="B601" s="6" t="str">
        <f>IF('P Chart Data'!B601="","",'P Chart Data'!B601)</f>
        <v/>
      </c>
      <c r="C601" s="6" t="str">
        <f>IF('P Chart Data'!D601="","",'P Chart Data'!D601)</f>
        <v/>
      </c>
      <c r="D601" s="6" t="str">
        <f t="shared" si="27"/>
        <v/>
      </c>
      <c r="E601" s="6" t="str">
        <f t="shared" si="28"/>
        <v/>
      </c>
      <c r="F601" s="6" t="str">
        <f t="shared" si="29"/>
        <v/>
      </c>
    </row>
    <row r="602" spans="1:6" x14ac:dyDescent="0.25">
      <c r="A602" s="2" t="str">
        <f>IF('P Chart Data'!A602="","",'P Chart Data'!A602)</f>
        <v/>
      </c>
      <c r="B602" s="6" t="str">
        <f>IF('P Chart Data'!B602="","",'P Chart Data'!B602)</f>
        <v/>
      </c>
      <c r="C602" s="6" t="str">
        <f>IF('P Chart Data'!D602="","",'P Chart Data'!D602)</f>
        <v/>
      </c>
      <c r="D602" s="6" t="str">
        <f t="shared" si="27"/>
        <v/>
      </c>
      <c r="E602" s="6" t="str">
        <f t="shared" si="28"/>
        <v/>
      </c>
      <c r="F602" s="6" t="str">
        <f t="shared" si="29"/>
        <v/>
      </c>
    </row>
    <row r="603" spans="1:6" x14ac:dyDescent="0.25">
      <c r="A603" s="2" t="str">
        <f>IF('P Chart Data'!A603="","",'P Chart Data'!A603)</f>
        <v/>
      </c>
      <c r="B603" s="6" t="str">
        <f>IF('P Chart Data'!B603="","",'P Chart Data'!B603)</f>
        <v/>
      </c>
      <c r="C603" s="6" t="str">
        <f>IF('P Chart Data'!D603="","",'P Chart Data'!D603)</f>
        <v/>
      </c>
      <c r="D603" s="6" t="str">
        <f t="shared" si="27"/>
        <v/>
      </c>
      <c r="E603" s="6" t="str">
        <f t="shared" si="28"/>
        <v/>
      </c>
      <c r="F603" s="6" t="str">
        <f t="shared" si="29"/>
        <v/>
      </c>
    </row>
    <row r="604" spans="1:6" x14ac:dyDescent="0.25">
      <c r="A604" s="2" t="str">
        <f>IF('P Chart Data'!A604="","",'P Chart Data'!A604)</f>
        <v/>
      </c>
      <c r="B604" s="6" t="str">
        <f>IF('P Chart Data'!B604="","",'P Chart Data'!B604)</f>
        <v/>
      </c>
      <c r="C604" s="6" t="str">
        <f>IF('P Chart Data'!D604="","",'P Chart Data'!D604)</f>
        <v/>
      </c>
      <c r="D604" s="6" t="str">
        <f t="shared" si="27"/>
        <v/>
      </c>
      <c r="E604" s="6" t="str">
        <f t="shared" si="28"/>
        <v/>
      </c>
      <c r="F604" s="6" t="str">
        <f t="shared" si="29"/>
        <v/>
      </c>
    </row>
    <row r="605" spans="1:6" x14ac:dyDescent="0.25">
      <c r="A605" s="2" t="str">
        <f>IF('P Chart Data'!A605="","",'P Chart Data'!A605)</f>
        <v/>
      </c>
      <c r="B605" s="6" t="str">
        <f>IF('P Chart Data'!B605="","",'P Chart Data'!B605)</f>
        <v/>
      </c>
      <c r="C605" s="6" t="str">
        <f>IF('P Chart Data'!D605="","",'P Chart Data'!D605)</f>
        <v/>
      </c>
      <c r="D605" s="6" t="str">
        <f t="shared" si="27"/>
        <v/>
      </c>
      <c r="E605" s="6" t="str">
        <f t="shared" si="28"/>
        <v/>
      </c>
      <c r="F605" s="6" t="str">
        <f t="shared" si="29"/>
        <v/>
      </c>
    </row>
    <row r="606" spans="1:6" x14ac:dyDescent="0.25">
      <c r="A606" s="2" t="str">
        <f>IF('P Chart Data'!A606="","",'P Chart Data'!A606)</f>
        <v/>
      </c>
      <c r="B606" s="6" t="str">
        <f>IF('P Chart Data'!B606="","",'P Chart Data'!B606)</f>
        <v/>
      </c>
      <c r="C606" s="6" t="str">
        <f>IF('P Chart Data'!D606="","",'P Chart Data'!D606)</f>
        <v/>
      </c>
      <c r="D606" s="6" t="str">
        <f t="shared" si="27"/>
        <v/>
      </c>
      <c r="E606" s="6" t="str">
        <f t="shared" si="28"/>
        <v/>
      </c>
      <c r="F606" s="6" t="str">
        <f t="shared" si="29"/>
        <v/>
      </c>
    </row>
    <row r="607" spans="1:6" x14ac:dyDescent="0.25">
      <c r="A607" s="2" t="str">
        <f>IF('P Chart Data'!A607="","",'P Chart Data'!A607)</f>
        <v/>
      </c>
      <c r="B607" s="6" t="str">
        <f>IF('P Chart Data'!B607="","",'P Chart Data'!B607)</f>
        <v/>
      </c>
      <c r="C607" s="6" t="str">
        <f>IF('P Chart Data'!D607="","",'P Chart Data'!D607)</f>
        <v/>
      </c>
      <c r="D607" s="6" t="str">
        <f t="shared" si="27"/>
        <v/>
      </c>
      <c r="E607" s="6" t="str">
        <f t="shared" si="28"/>
        <v/>
      </c>
      <c r="F607" s="6" t="str">
        <f t="shared" si="29"/>
        <v/>
      </c>
    </row>
    <row r="608" spans="1:6" x14ac:dyDescent="0.25">
      <c r="A608" s="2" t="str">
        <f>IF('P Chart Data'!A608="","",'P Chart Data'!A608)</f>
        <v/>
      </c>
      <c r="B608" s="6" t="str">
        <f>IF('P Chart Data'!B608="","",'P Chart Data'!B608)</f>
        <v/>
      </c>
      <c r="C608" s="6" t="str">
        <f>IF('P Chart Data'!D608="","",'P Chart Data'!D608)</f>
        <v/>
      </c>
      <c r="D608" s="6" t="str">
        <f t="shared" si="27"/>
        <v/>
      </c>
      <c r="E608" s="6" t="str">
        <f t="shared" si="28"/>
        <v/>
      </c>
      <c r="F608" s="6" t="str">
        <f t="shared" si="29"/>
        <v/>
      </c>
    </row>
    <row r="609" spans="1:6" x14ac:dyDescent="0.25">
      <c r="A609" s="2" t="str">
        <f>IF('P Chart Data'!A609="","",'P Chart Data'!A609)</f>
        <v/>
      </c>
      <c r="B609" s="6" t="str">
        <f>IF('P Chart Data'!B609="","",'P Chart Data'!B609)</f>
        <v/>
      </c>
      <c r="C609" s="6" t="str">
        <f>IF('P Chart Data'!D609="","",'P Chart Data'!D609)</f>
        <v/>
      </c>
      <c r="D609" s="6" t="str">
        <f t="shared" si="27"/>
        <v/>
      </c>
      <c r="E609" s="6" t="str">
        <f t="shared" si="28"/>
        <v/>
      </c>
      <c r="F609" s="6" t="str">
        <f t="shared" si="29"/>
        <v/>
      </c>
    </row>
    <row r="610" spans="1:6" x14ac:dyDescent="0.25">
      <c r="A610" s="2" t="str">
        <f>IF('P Chart Data'!A610="","",'P Chart Data'!A610)</f>
        <v/>
      </c>
      <c r="B610" s="6" t="str">
        <f>IF('P Chart Data'!B610="","",'P Chart Data'!B610)</f>
        <v/>
      </c>
      <c r="C610" s="6" t="str">
        <f>IF('P Chart Data'!D610="","",'P Chart Data'!D610)</f>
        <v/>
      </c>
      <c r="D610" s="6" t="str">
        <f t="shared" si="27"/>
        <v/>
      </c>
      <c r="E610" s="6" t="str">
        <f t="shared" si="28"/>
        <v/>
      </c>
      <c r="F610" s="6" t="str">
        <f t="shared" si="29"/>
        <v/>
      </c>
    </row>
    <row r="611" spans="1:6" x14ac:dyDescent="0.25">
      <c r="A611" s="2" t="str">
        <f>IF('P Chart Data'!A611="","",'P Chart Data'!A611)</f>
        <v/>
      </c>
      <c r="B611" s="6" t="str">
        <f>IF('P Chart Data'!B611="","",'P Chart Data'!B611)</f>
        <v/>
      </c>
      <c r="C611" s="6" t="str">
        <f>IF('P Chart Data'!D611="","",'P Chart Data'!D611)</f>
        <v/>
      </c>
      <c r="D611" s="6" t="str">
        <f t="shared" si="27"/>
        <v/>
      </c>
      <c r="E611" s="6" t="str">
        <f t="shared" si="28"/>
        <v/>
      </c>
      <c r="F611" s="6" t="str">
        <f t="shared" si="29"/>
        <v/>
      </c>
    </row>
    <row r="612" spans="1:6" x14ac:dyDescent="0.25">
      <c r="A612" s="2" t="str">
        <f>IF('P Chart Data'!A612="","",'P Chart Data'!A612)</f>
        <v/>
      </c>
      <c r="B612" s="6" t="str">
        <f>IF('P Chart Data'!B612="","",'P Chart Data'!B612)</f>
        <v/>
      </c>
      <c r="C612" s="6" t="str">
        <f>IF('P Chart Data'!D612="","",'P Chart Data'!D612)</f>
        <v/>
      </c>
      <c r="D612" s="6" t="str">
        <f t="shared" si="27"/>
        <v/>
      </c>
      <c r="E612" s="6" t="str">
        <f t="shared" si="28"/>
        <v/>
      </c>
      <c r="F612" s="6" t="str">
        <f t="shared" si="29"/>
        <v/>
      </c>
    </row>
    <row r="613" spans="1:6" x14ac:dyDescent="0.25">
      <c r="A613" s="2" t="str">
        <f>IF('P Chart Data'!A613="","",'P Chart Data'!A613)</f>
        <v/>
      </c>
      <c r="B613" s="6" t="str">
        <f>IF('P Chart Data'!B613="","",'P Chart Data'!B613)</f>
        <v/>
      </c>
      <c r="C613" s="6" t="str">
        <f>IF('P Chart Data'!D613="","",'P Chart Data'!D613)</f>
        <v/>
      </c>
      <c r="D613" s="6" t="str">
        <f t="shared" si="27"/>
        <v/>
      </c>
      <c r="E613" s="6" t="str">
        <f t="shared" si="28"/>
        <v/>
      </c>
      <c r="F613" s="6" t="str">
        <f t="shared" si="29"/>
        <v/>
      </c>
    </row>
    <row r="614" spans="1:6" x14ac:dyDescent="0.25">
      <c r="A614" s="2" t="str">
        <f>IF('P Chart Data'!A614="","",'P Chart Data'!A614)</f>
        <v/>
      </c>
      <c r="B614" s="6" t="str">
        <f>IF('P Chart Data'!B614="","",'P Chart Data'!B614)</f>
        <v/>
      </c>
      <c r="C614" s="6" t="str">
        <f>IF('P Chart Data'!D614="","",'P Chart Data'!D614)</f>
        <v/>
      </c>
      <c r="D614" s="6" t="str">
        <f t="shared" si="27"/>
        <v/>
      </c>
      <c r="E614" s="6" t="str">
        <f t="shared" si="28"/>
        <v/>
      </c>
      <c r="F614" s="6" t="str">
        <f t="shared" si="29"/>
        <v/>
      </c>
    </row>
    <row r="615" spans="1:6" x14ac:dyDescent="0.25">
      <c r="A615" s="2" t="str">
        <f>IF('P Chart Data'!A615="","",'P Chart Data'!A615)</f>
        <v/>
      </c>
      <c r="B615" s="6" t="str">
        <f>IF('P Chart Data'!B615="","",'P Chart Data'!B615)</f>
        <v/>
      </c>
      <c r="C615" s="6" t="str">
        <f>IF('P Chart Data'!D615="","",'P Chart Data'!D615)</f>
        <v/>
      </c>
      <c r="D615" s="6" t="str">
        <f t="shared" si="27"/>
        <v/>
      </c>
      <c r="E615" s="6" t="str">
        <f t="shared" si="28"/>
        <v/>
      </c>
      <c r="F615" s="6" t="str">
        <f t="shared" si="29"/>
        <v/>
      </c>
    </row>
    <row r="616" spans="1:6" x14ac:dyDescent="0.25">
      <c r="A616" s="2" t="str">
        <f>IF('P Chart Data'!A616="","",'P Chart Data'!A616)</f>
        <v/>
      </c>
      <c r="B616" s="6" t="str">
        <f>IF('P Chart Data'!B616="","",'P Chart Data'!B616)</f>
        <v/>
      </c>
      <c r="C616" s="6" t="str">
        <f>IF('P Chart Data'!D616="","",'P Chart Data'!D616)</f>
        <v/>
      </c>
      <c r="D616" s="6" t="str">
        <f t="shared" si="27"/>
        <v/>
      </c>
      <c r="E616" s="6" t="str">
        <f t="shared" si="28"/>
        <v/>
      </c>
      <c r="F616" s="6" t="str">
        <f t="shared" si="29"/>
        <v/>
      </c>
    </row>
    <row r="617" spans="1:6" x14ac:dyDescent="0.25">
      <c r="A617" s="2" t="str">
        <f>IF('P Chart Data'!A617="","",'P Chart Data'!A617)</f>
        <v/>
      </c>
      <c r="B617" s="6" t="str">
        <f>IF('P Chart Data'!B617="","",'P Chart Data'!B617)</f>
        <v/>
      </c>
      <c r="C617" s="6" t="str">
        <f>IF('P Chart Data'!D617="","",'P Chart Data'!D617)</f>
        <v/>
      </c>
      <c r="D617" s="6" t="str">
        <f t="shared" si="27"/>
        <v/>
      </c>
      <c r="E617" s="6" t="str">
        <f t="shared" si="28"/>
        <v/>
      </c>
      <c r="F617" s="6" t="str">
        <f t="shared" si="29"/>
        <v/>
      </c>
    </row>
    <row r="618" spans="1:6" x14ac:dyDescent="0.25">
      <c r="A618" s="2" t="str">
        <f>IF('P Chart Data'!A618="","",'P Chart Data'!A618)</f>
        <v/>
      </c>
      <c r="B618" s="6" t="str">
        <f>IF('P Chart Data'!B618="","",'P Chart Data'!B618)</f>
        <v/>
      </c>
      <c r="C618" s="6" t="str">
        <f>IF('P Chart Data'!D618="","",'P Chart Data'!D618)</f>
        <v/>
      </c>
      <c r="D618" s="6" t="str">
        <f t="shared" si="27"/>
        <v/>
      </c>
      <c r="E618" s="6" t="str">
        <f t="shared" si="28"/>
        <v/>
      </c>
      <c r="F618" s="6" t="str">
        <f t="shared" si="29"/>
        <v/>
      </c>
    </row>
    <row r="619" spans="1:6" x14ac:dyDescent="0.25">
      <c r="A619" s="2" t="str">
        <f>IF('P Chart Data'!A619="","",'P Chart Data'!A619)</f>
        <v/>
      </c>
      <c r="B619" s="6" t="str">
        <f>IF('P Chart Data'!B619="","",'P Chart Data'!B619)</f>
        <v/>
      </c>
      <c r="C619" s="6" t="str">
        <f>IF('P Chart Data'!D619="","",'P Chart Data'!D619)</f>
        <v/>
      </c>
      <c r="D619" s="6" t="str">
        <f t="shared" si="27"/>
        <v/>
      </c>
      <c r="E619" s="6" t="str">
        <f t="shared" si="28"/>
        <v/>
      </c>
      <c r="F619" s="6" t="str">
        <f t="shared" si="29"/>
        <v/>
      </c>
    </row>
    <row r="620" spans="1:6" x14ac:dyDescent="0.25">
      <c r="A620" s="2" t="str">
        <f>IF('P Chart Data'!A620="","",'P Chart Data'!A620)</f>
        <v/>
      </c>
      <c r="B620" s="6" t="str">
        <f>IF('P Chart Data'!B620="","",'P Chart Data'!B620)</f>
        <v/>
      </c>
      <c r="C620" s="6" t="str">
        <f>IF('P Chart Data'!D620="","",'P Chart Data'!D620)</f>
        <v/>
      </c>
      <c r="D620" s="6" t="str">
        <f t="shared" si="27"/>
        <v/>
      </c>
      <c r="E620" s="6" t="str">
        <f t="shared" si="28"/>
        <v/>
      </c>
      <c r="F620" s="6" t="str">
        <f t="shared" si="29"/>
        <v/>
      </c>
    </row>
    <row r="621" spans="1:6" x14ac:dyDescent="0.25">
      <c r="A621" s="2" t="str">
        <f>IF('P Chart Data'!A621="","",'P Chart Data'!A621)</f>
        <v/>
      </c>
      <c r="B621" s="6" t="str">
        <f>IF('P Chart Data'!B621="","",'P Chart Data'!B621)</f>
        <v/>
      </c>
      <c r="C621" s="6" t="str">
        <f>IF('P Chart Data'!D621="","",'P Chart Data'!D621)</f>
        <v/>
      </c>
      <c r="D621" s="6" t="str">
        <f t="shared" si="27"/>
        <v/>
      </c>
      <c r="E621" s="6" t="str">
        <f t="shared" si="28"/>
        <v/>
      </c>
      <c r="F621" s="6" t="str">
        <f t="shared" si="29"/>
        <v/>
      </c>
    </row>
    <row r="622" spans="1:6" x14ac:dyDescent="0.25">
      <c r="A622" s="2" t="str">
        <f>IF('P Chart Data'!A622="","",'P Chart Data'!A622)</f>
        <v/>
      </c>
      <c r="B622" s="6" t="str">
        <f>IF('P Chart Data'!B622="","",'P Chart Data'!B622)</f>
        <v/>
      </c>
      <c r="C622" s="6" t="str">
        <f>IF('P Chart Data'!D622="","",'P Chart Data'!D622)</f>
        <v/>
      </c>
      <c r="D622" s="6" t="str">
        <f t="shared" si="27"/>
        <v/>
      </c>
      <c r="E622" s="6" t="str">
        <f t="shared" si="28"/>
        <v/>
      </c>
      <c r="F622" s="6" t="str">
        <f t="shared" si="29"/>
        <v/>
      </c>
    </row>
    <row r="623" spans="1:6" x14ac:dyDescent="0.25">
      <c r="A623" s="2" t="str">
        <f>IF('P Chart Data'!A623="","",'P Chart Data'!A623)</f>
        <v/>
      </c>
      <c r="B623" s="6" t="str">
        <f>IF('P Chart Data'!B623="","",'P Chart Data'!B623)</f>
        <v/>
      </c>
      <c r="C623" s="6" t="str">
        <f>IF('P Chart Data'!D623="","",'P Chart Data'!D623)</f>
        <v/>
      </c>
      <c r="D623" s="6" t="str">
        <f t="shared" si="27"/>
        <v/>
      </c>
      <c r="E623" s="6" t="str">
        <f t="shared" si="28"/>
        <v/>
      </c>
      <c r="F623" s="6" t="str">
        <f t="shared" si="29"/>
        <v/>
      </c>
    </row>
    <row r="624" spans="1:6" x14ac:dyDescent="0.25">
      <c r="A624" s="2" t="str">
        <f>IF('P Chart Data'!A624="","",'P Chart Data'!A624)</f>
        <v/>
      </c>
      <c r="B624" s="6" t="str">
        <f>IF('P Chart Data'!B624="","",'P Chart Data'!B624)</f>
        <v/>
      </c>
      <c r="C624" s="6" t="str">
        <f>IF('P Chart Data'!D624="","",'P Chart Data'!D624)</f>
        <v/>
      </c>
      <c r="D624" s="6" t="str">
        <f t="shared" si="27"/>
        <v/>
      </c>
      <c r="E624" s="6" t="str">
        <f t="shared" si="28"/>
        <v/>
      </c>
      <c r="F624" s="6" t="str">
        <f t="shared" si="29"/>
        <v/>
      </c>
    </row>
    <row r="625" spans="1:6" x14ac:dyDescent="0.25">
      <c r="A625" s="2" t="str">
        <f>IF('P Chart Data'!A625="","",'P Chart Data'!A625)</f>
        <v/>
      </c>
      <c r="B625" s="6" t="str">
        <f>IF('P Chart Data'!B625="","",'P Chart Data'!B625)</f>
        <v/>
      </c>
      <c r="C625" s="6" t="str">
        <f>IF('P Chart Data'!D625="","",'P Chart Data'!D625)</f>
        <v/>
      </c>
      <c r="D625" s="6" t="str">
        <f t="shared" si="27"/>
        <v/>
      </c>
      <c r="E625" s="6" t="str">
        <f t="shared" si="28"/>
        <v/>
      </c>
      <c r="F625" s="6" t="str">
        <f t="shared" si="29"/>
        <v/>
      </c>
    </row>
    <row r="626" spans="1:6" x14ac:dyDescent="0.25">
      <c r="A626" s="2" t="str">
        <f>IF('P Chart Data'!A626="","",'P Chart Data'!A626)</f>
        <v/>
      </c>
      <c r="B626" s="6" t="str">
        <f>IF('P Chart Data'!B626="","",'P Chart Data'!B626)</f>
        <v/>
      </c>
      <c r="C626" s="6" t="str">
        <f>IF('P Chart Data'!D626="","",'P Chart Data'!D626)</f>
        <v/>
      </c>
      <c r="D626" s="6" t="str">
        <f t="shared" si="27"/>
        <v/>
      </c>
      <c r="E626" s="6" t="str">
        <f t="shared" si="28"/>
        <v/>
      </c>
      <c r="F626" s="6" t="str">
        <f t="shared" si="29"/>
        <v/>
      </c>
    </row>
    <row r="627" spans="1:6" x14ac:dyDescent="0.25">
      <c r="A627" s="2" t="str">
        <f>IF('P Chart Data'!A627="","",'P Chart Data'!A627)</f>
        <v/>
      </c>
      <c r="B627" s="6" t="str">
        <f>IF('P Chart Data'!B627="","",'P Chart Data'!B627)</f>
        <v/>
      </c>
      <c r="C627" s="6" t="str">
        <f>IF('P Chart Data'!D627="","",'P Chart Data'!D627)</f>
        <v/>
      </c>
      <c r="D627" s="6" t="str">
        <f t="shared" si="27"/>
        <v/>
      </c>
      <c r="E627" s="6" t="str">
        <f t="shared" si="28"/>
        <v/>
      </c>
      <c r="F627" s="6" t="str">
        <f t="shared" si="29"/>
        <v/>
      </c>
    </row>
    <row r="628" spans="1:6" x14ac:dyDescent="0.25">
      <c r="A628" s="2" t="str">
        <f>IF('P Chart Data'!A628="","",'P Chart Data'!A628)</f>
        <v/>
      </c>
      <c r="B628" s="6" t="str">
        <f>IF('P Chart Data'!B628="","",'P Chart Data'!B628)</f>
        <v/>
      </c>
      <c r="C628" s="6" t="str">
        <f>IF('P Chart Data'!D628="","",'P Chart Data'!D628)</f>
        <v/>
      </c>
      <c r="D628" s="6" t="str">
        <f t="shared" si="27"/>
        <v/>
      </c>
      <c r="E628" s="6" t="str">
        <f t="shared" si="28"/>
        <v/>
      </c>
      <c r="F628" s="6" t="str">
        <f t="shared" si="29"/>
        <v/>
      </c>
    </row>
    <row r="629" spans="1:6" x14ac:dyDescent="0.25">
      <c r="A629" s="2" t="str">
        <f>IF('P Chart Data'!A629="","",'P Chart Data'!A629)</f>
        <v/>
      </c>
      <c r="B629" s="6" t="str">
        <f>IF('P Chart Data'!B629="","",'P Chart Data'!B629)</f>
        <v/>
      </c>
      <c r="C629" s="6" t="str">
        <f>IF('P Chart Data'!D629="","",'P Chart Data'!D629)</f>
        <v/>
      </c>
      <c r="D629" s="6" t="str">
        <f t="shared" si="27"/>
        <v/>
      </c>
      <c r="E629" s="6" t="str">
        <f t="shared" si="28"/>
        <v/>
      </c>
      <c r="F629" s="6" t="str">
        <f t="shared" si="29"/>
        <v/>
      </c>
    </row>
    <row r="630" spans="1:6" x14ac:dyDescent="0.25">
      <c r="A630" s="2" t="str">
        <f>IF('P Chart Data'!A630="","",'P Chart Data'!A630)</f>
        <v/>
      </c>
      <c r="B630" s="6" t="str">
        <f>IF('P Chart Data'!B630="","",'P Chart Data'!B630)</f>
        <v/>
      </c>
      <c r="C630" s="6" t="str">
        <f>IF('P Chart Data'!D630="","",'P Chart Data'!D630)</f>
        <v/>
      </c>
      <c r="D630" s="6" t="str">
        <f t="shared" si="27"/>
        <v/>
      </c>
      <c r="E630" s="6" t="str">
        <f t="shared" si="28"/>
        <v/>
      </c>
      <c r="F630" s="6" t="str">
        <f t="shared" si="29"/>
        <v/>
      </c>
    </row>
    <row r="631" spans="1:6" x14ac:dyDescent="0.25">
      <c r="A631" s="2" t="str">
        <f>IF('P Chart Data'!A631="","",'P Chart Data'!A631)</f>
        <v/>
      </c>
      <c r="B631" s="6" t="str">
        <f>IF('P Chart Data'!B631="","",'P Chart Data'!B631)</f>
        <v/>
      </c>
      <c r="C631" s="6" t="str">
        <f>IF('P Chart Data'!D631="","",'P Chart Data'!D631)</f>
        <v/>
      </c>
      <c r="D631" s="6" t="str">
        <f t="shared" si="27"/>
        <v/>
      </c>
      <c r="E631" s="6" t="str">
        <f t="shared" si="28"/>
        <v/>
      </c>
      <c r="F631" s="6" t="str">
        <f t="shared" si="29"/>
        <v/>
      </c>
    </row>
    <row r="632" spans="1:6" x14ac:dyDescent="0.25">
      <c r="A632" s="2" t="str">
        <f>IF('P Chart Data'!A632="","",'P Chart Data'!A632)</f>
        <v/>
      </c>
      <c r="B632" s="6" t="str">
        <f>IF('P Chart Data'!B632="","",'P Chart Data'!B632)</f>
        <v/>
      </c>
      <c r="C632" s="6" t="str">
        <f>IF('P Chart Data'!D632="","",'P Chart Data'!D632)</f>
        <v/>
      </c>
      <c r="D632" s="6" t="str">
        <f t="shared" si="27"/>
        <v/>
      </c>
      <c r="E632" s="6" t="str">
        <f t="shared" si="28"/>
        <v/>
      </c>
      <c r="F632" s="6" t="str">
        <f t="shared" si="29"/>
        <v/>
      </c>
    </row>
    <row r="633" spans="1:6" x14ac:dyDescent="0.25">
      <c r="A633" s="2" t="str">
        <f>IF('P Chart Data'!A633="","",'P Chart Data'!A633)</f>
        <v/>
      </c>
      <c r="B633" s="6" t="str">
        <f>IF('P Chart Data'!B633="","",'P Chart Data'!B633)</f>
        <v/>
      </c>
      <c r="C633" s="6" t="str">
        <f>IF('P Chart Data'!D633="","",'P Chart Data'!D633)</f>
        <v/>
      </c>
      <c r="D633" s="6" t="str">
        <f t="shared" si="27"/>
        <v/>
      </c>
      <c r="E633" s="6" t="str">
        <f t="shared" si="28"/>
        <v/>
      </c>
      <c r="F633" s="6" t="str">
        <f t="shared" si="29"/>
        <v/>
      </c>
    </row>
    <row r="634" spans="1:6" x14ac:dyDescent="0.25">
      <c r="A634" s="2" t="str">
        <f>IF('P Chart Data'!A634="","",'P Chart Data'!A634)</f>
        <v/>
      </c>
      <c r="B634" s="6" t="str">
        <f>IF('P Chart Data'!B634="","",'P Chart Data'!B634)</f>
        <v/>
      </c>
      <c r="C634" s="6" t="str">
        <f>IF('P Chart Data'!D634="","",'P Chart Data'!D634)</f>
        <v/>
      </c>
      <c r="D634" s="6" t="str">
        <f t="shared" si="27"/>
        <v/>
      </c>
      <c r="E634" s="6" t="str">
        <f t="shared" si="28"/>
        <v/>
      </c>
      <c r="F634" s="6" t="str">
        <f t="shared" si="29"/>
        <v/>
      </c>
    </row>
    <row r="635" spans="1:6" x14ac:dyDescent="0.25">
      <c r="A635" s="2" t="str">
        <f>IF('P Chart Data'!A635="","",'P Chart Data'!A635)</f>
        <v/>
      </c>
      <c r="B635" s="6" t="str">
        <f>IF('P Chart Data'!B635="","",'P Chart Data'!B635)</f>
        <v/>
      </c>
      <c r="C635" s="6" t="str">
        <f>IF('P Chart Data'!D635="","",'P Chart Data'!D635)</f>
        <v/>
      </c>
      <c r="D635" s="6" t="str">
        <f t="shared" si="27"/>
        <v/>
      </c>
      <c r="E635" s="6" t="str">
        <f t="shared" si="28"/>
        <v/>
      </c>
      <c r="F635" s="6" t="str">
        <f t="shared" si="29"/>
        <v/>
      </c>
    </row>
    <row r="636" spans="1:6" x14ac:dyDescent="0.25">
      <c r="A636" s="2" t="str">
        <f>IF('P Chart Data'!A636="","",'P Chart Data'!A636)</f>
        <v/>
      </c>
      <c r="B636" s="6" t="str">
        <f>IF('P Chart Data'!B636="","",'P Chart Data'!B636)</f>
        <v/>
      </c>
      <c r="C636" s="6" t="str">
        <f>IF('P Chart Data'!D636="","",'P Chart Data'!D636)</f>
        <v/>
      </c>
      <c r="D636" s="6" t="str">
        <f t="shared" si="27"/>
        <v/>
      </c>
      <c r="E636" s="6" t="str">
        <f t="shared" si="28"/>
        <v/>
      </c>
      <c r="F636" s="6" t="str">
        <f t="shared" si="29"/>
        <v/>
      </c>
    </row>
    <row r="637" spans="1:6" x14ac:dyDescent="0.25">
      <c r="A637" s="2" t="str">
        <f>IF('P Chart Data'!A637="","",'P Chart Data'!A637)</f>
        <v/>
      </c>
      <c r="B637" s="6" t="str">
        <f>IF('P Chart Data'!B637="","",'P Chart Data'!B637)</f>
        <v/>
      </c>
      <c r="C637" s="6" t="str">
        <f>IF('P Chart Data'!D637="","",'P Chart Data'!D637)</f>
        <v/>
      </c>
      <c r="D637" s="6" t="str">
        <f t="shared" si="27"/>
        <v/>
      </c>
      <c r="E637" s="6" t="str">
        <f t="shared" si="28"/>
        <v/>
      </c>
      <c r="F637" s="6" t="str">
        <f t="shared" si="29"/>
        <v/>
      </c>
    </row>
    <row r="638" spans="1:6" x14ac:dyDescent="0.25">
      <c r="A638" s="2" t="str">
        <f>IF('P Chart Data'!A638="","",'P Chart Data'!A638)</f>
        <v/>
      </c>
      <c r="B638" s="6" t="str">
        <f>IF('P Chart Data'!B638="","",'P Chart Data'!B638)</f>
        <v/>
      </c>
      <c r="C638" s="6" t="str">
        <f>IF('P Chart Data'!D638="","",'P Chart Data'!D638)</f>
        <v/>
      </c>
      <c r="D638" s="6" t="str">
        <f t="shared" si="27"/>
        <v/>
      </c>
      <c r="E638" s="6" t="str">
        <f t="shared" si="28"/>
        <v/>
      </c>
      <c r="F638" s="6" t="str">
        <f t="shared" si="29"/>
        <v/>
      </c>
    </row>
    <row r="639" spans="1:6" x14ac:dyDescent="0.25">
      <c r="A639" s="2" t="str">
        <f>IF('P Chart Data'!A639="","",'P Chart Data'!A639)</f>
        <v/>
      </c>
      <c r="B639" s="6" t="str">
        <f>IF('P Chart Data'!B639="","",'P Chart Data'!B639)</f>
        <v/>
      </c>
      <c r="C639" s="6" t="str">
        <f>IF('P Chart Data'!D639="","",'P Chart Data'!D639)</f>
        <v/>
      </c>
      <c r="D639" s="6" t="str">
        <f t="shared" si="27"/>
        <v/>
      </c>
      <c r="E639" s="6" t="str">
        <f t="shared" si="28"/>
        <v/>
      </c>
      <c r="F639" s="6" t="str">
        <f t="shared" si="29"/>
        <v/>
      </c>
    </row>
    <row r="640" spans="1:6" x14ac:dyDescent="0.25">
      <c r="A640" s="2" t="str">
        <f>IF('P Chart Data'!A640="","",'P Chart Data'!A640)</f>
        <v/>
      </c>
      <c r="B640" s="6" t="str">
        <f>IF('P Chart Data'!B640="","",'P Chart Data'!B640)</f>
        <v/>
      </c>
      <c r="C640" s="6" t="str">
        <f>IF('P Chart Data'!D640="","",'P Chart Data'!D640)</f>
        <v/>
      </c>
      <c r="D640" s="6" t="str">
        <f t="shared" si="27"/>
        <v/>
      </c>
      <c r="E640" s="6" t="str">
        <f t="shared" si="28"/>
        <v/>
      </c>
      <c r="F640" s="6" t="str">
        <f t="shared" si="29"/>
        <v/>
      </c>
    </row>
    <row r="641" spans="1:6" x14ac:dyDescent="0.25">
      <c r="A641" s="2" t="str">
        <f>IF('P Chart Data'!A641="","",'P Chart Data'!A641)</f>
        <v/>
      </c>
      <c r="B641" s="6" t="str">
        <f>IF('P Chart Data'!B641="","",'P Chart Data'!B641)</f>
        <v/>
      </c>
      <c r="C641" s="6" t="str">
        <f>IF('P Chart Data'!D641="","",'P Chart Data'!D641)</f>
        <v/>
      </c>
      <c r="D641" s="6" t="str">
        <f t="shared" si="27"/>
        <v/>
      </c>
      <c r="E641" s="6" t="str">
        <f t="shared" si="28"/>
        <v/>
      </c>
      <c r="F641" s="6" t="str">
        <f t="shared" si="29"/>
        <v/>
      </c>
    </row>
    <row r="642" spans="1:6" x14ac:dyDescent="0.25">
      <c r="A642" s="2" t="str">
        <f>IF('P Chart Data'!A642="","",'P Chart Data'!A642)</f>
        <v/>
      </c>
      <c r="B642" s="6" t="str">
        <f>IF('P Chart Data'!B642="","",'P Chart Data'!B642)</f>
        <v/>
      </c>
      <c r="C642" s="6" t="str">
        <f>IF('P Chart Data'!D642="","",'P Chart Data'!D642)</f>
        <v/>
      </c>
      <c r="D642" s="6" t="str">
        <f t="shared" ref="D642:D705" si="30">IF($C642="","",$E642+3*($E642*(1-$E642)/$C642)^0.5)</f>
        <v/>
      </c>
      <c r="E642" s="6" t="str">
        <f t="shared" ref="E642:E705" si="31">IF(C642="","",$J$3)</f>
        <v/>
      </c>
      <c r="F642" s="6" t="str">
        <f t="shared" ref="F642:F705" si="32">IF($C642="","",$E642-3*($E642*(1-$E642)/$C642)^0.5)</f>
        <v/>
      </c>
    </row>
    <row r="643" spans="1:6" x14ac:dyDescent="0.25">
      <c r="A643" s="2" t="str">
        <f>IF('P Chart Data'!A643="","",'P Chart Data'!A643)</f>
        <v/>
      </c>
      <c r="B643" s="6" t="str">
        <f>IF('P Chart Data'!B643="","",'P Chart Data'!B643)</f>
        <v/>
      </c>
      <c r="C643" s="6" t="str">
        <f>IF('P Chart Data'!D643="","",'P Chart Data'!D643)</f>
        <v/>
      </c>
      <c r="D643" s="6" t="str">
        <f t="shared" si="30"/>
        <v/>
      </c>
      <c r="E643" s="6" t="str">
        <f t="shared" si="31"/>
        <v/>
      </c>
      <c r="F643" s="6" t="str">
        <f t="shared" si="32"/>
        <v/>
      </c>
    </row>
    <row r="644" spans="1:6" x14ac:dyDescent="0.25">
      <c r="A644" s="2" t="str">
        <f>IF('P Chart Data'!A644="","",'P Chart Data'!A644)</f>
        <v/>
      </c>
      <c r="B644" s="6" t="str">
        <f>IF('P Chart Data'!B644="","",'P Chart Data'!B644)</f>
        <v/>
      </c>
      <c r="C644" s="6" t="str">
        <f>IF('P Chart Data'!D644="","",'P Chart Data'!D644)</f>
        <v/>
      </c>
      <c r="D644" s="6" t="str">
        <f t="shared" si="30"/>
        <v/>
      </c>
      <c r="E644" s="6" t="str">
        <f t="shared" si="31"/>
        <v/>
      </c>
      <c r="F644" s="6" t="str">
        <f t="shared" si="32"/>
        <v/>
      </c>
    </row>
    <row r="645" spans="1:6" x14ac:dyDescent="0.25">
      <c r="A645" s="2" t="str">
        <f>IF('P Chart Data'!A645="","",'P Chart Data'!A645)</f>
        <v/>
      </c>
      <c r="B645" s="6" t="str">
        <f>IF('P Chart Data'!B645="","",'P Chart Data'!B645)</f>
        <v/>
      </c>
      <c r="C645" s="6" t="str">
        <f>IF('P Chart Data'!D645="","",'P Chart Data'!D645)</f>
        <v/>
      </c>
      <c r="D645" s="6" t="str">
        <f t="shared" si="30"/>
        <v/>
      </c>
      <c r="E645" s="6" t="str">
        <f t="shared" si="31"/>
        <v/>
      </c>
      <c r="F645" s="6" t="str">
        <f t="shared" si="32"/>
        <v/>
      </c>
    </row>
    <row r="646" spans="1:6" x14ac:dyDescent="0.25">
      <c r="A646" s="2" t="str">
        <f>IF('P Chart Data'!A646="","",'P Chart Data'!A646)</f>
        <v/>
      </c>
      <c r="B646" s="6" t="str">
        <f>IF('P Chart Data'!B646="","",'P Chart Data'!B646)</f>
        <v/>
      </c>
      <c r="C646" s="6" t="str">
        <f>IF('P Chart Data'!D646="","",'P Chart Data'!D646)</f>
        <v/>
      </c>
      <c r="D646" s="6" t="str">
        <f t="shared" si="30"/>
        <v/>
      </c>
      <c r="E646" s="6" t="str">
        <f t="shared" si="31"/>
        <v/>
      </c>
      <c r="F646" s="6" t="str">
        <f t="shared" si="32"/>
        <v/>
      </c>
    </row>
    <row r="647" spans="1:6" x14ac:dyDescent="0.25">
      <c r="A647" s="2" t="str">
        <f>IF('P Chart Data'!A647="","",'P Chart Data'!A647)</f>
        <v/>
      </c>
      <c r="B647" s="6" t="str">
        <f>IF('P Chart Data'!B647="","",'P Chart Data'!B647)</f>
        <v/>
      </c>
      <c r="C647" s="6" t="str">
        <f>IF('P Chart Data'!D647="","",'P Chart Data'!D647)</f>
        <v/>
      </c>
      <c r="D647" s="6" t="str">
        <f t="shared" si="30"/>
        <v/>
      </c>
      <c r="E647" s="6" t="str">
        <f t="shared" si="31"/>
        <v/>
      </c>
      <c r="F647" s="6" t="str">
        <f t="shared" si="32"/>
        <v/>
      </c>
    </row>
    <row r="648" spans="1:6" x14ac:dyDescent="0.25">
      <c r="A648" s="2" t="str">
        <f>IF('P Chart Data'!A648="","",'P Chart Data'!A648)</f>
        <v/>
      </c>
      <c r="B648" s="6" t="str">
        <f>IF('P Chart Data'!B648="","",'P Chart Data'!B648)</f>
        <v/>
      </c>
      <c r="C648" s="6" t="str">
        <f>IF('P Chart Data'!D648="","",'P Chart Data'!D648)</f>
        <v/>
      </c>
      <c r="D648" s="6" t="str">
        <f t="shared" si="30"/>
        <v/>
      </c>
      <c r="E648" s="6" t="str">
        <f t="shared" si="31"/>
        <v/>
      </c>
      <c r="F648" s="6" t="str">
        <f t="shared" si="32"/>
        <v/>
      </c>
    </row>
    <row r="649" spans="1:6" x14ac:dyDescent="0.25">
      <c r="A649" s="2" t="str">
        <f>IF('P Chart Data'!A649="","",'P Chart Data'!A649)</f>
        <v/>
      </c>
      <c r="B649" s="6" t="str">
        <f>IF('P Chart Data'!B649="","",'P Chart Data'!B649)</f>
        <v/>
      </c>
      <c r="C649" s="6" t="str">
        <f>IF('P Chart Data'!D649="","",'P Chart Data'!D649)</f>
        <v/>
      </c>
      <c r="D649" s="6" t="str">
        <f t="shared" si="30"/>
        <v/>
      </c>
      <c r="E649" s="6" t="str">
        <f t="shared" si="31"/>
        <v/>
      </c>
      <c r="F649" s="6" t="str">
        <f t="shared" si="32"/>
        <v/>
      </c>
    </row>
    <row r="650" spans="1:6" x14ac:dyDescent="0.25">
      <c r="A650" s="2" t="str">
        <f>IF('P Chart Data'!A650="","",'P Chart Data'!A650)</f>
        <v/>
      </c>
      <c r="B650" s="6" t="str">
        <f>IF('P Chart Data'!B650="","",'P Chart Data'!B650)</f>
        <v/>
      </c>
      <c r="C650" s="6" t="str">
        <f>IF('P Chart Data'!D650="","",'P Chart Data'!D650)</f>
        <v/>
      </c>
      <c r="D650" s="6" t="str">
        <f t="shared" si="30"/>
        <v/>
      </c>
      <c r="E650" s="6" t="str">
        <f t="shared" si="31"/>
        <v/>
      </c>
      <c r="F650" s="6" t="str">
        <f t="shared" si="32"/>
        <v/>
      </c>
    </row>
    <row r="651" spans="1:6" x14ac:dyDescent="0.25">
      <c r="A651" s="2" t="str">
        <f>IF('P Chart Data'!A651="","",'P Chart Data'!A651)</f>
        <v/>
      </c>
      <c r="B651" s="6" t="str">
        <f>IF('P Chart Data'!B651="","",'P Chart Data'!B651)</f>
        <v/>
      </c>
      <c r="C651" s="6" t="str">
        <f>IF('P Chart Data'!D651="","",'P Chart Data'!D651)</f>
        <v/>
      </c>
      <c r="D651" s="6" t="str">
        <f t="shared" si="30"/>
        <v/>
      </c>
      <c r="E651" s="6" t="str">
        <f t="shared" si="31"/>
        <v/>
      </c>
      <c r="F651" s="6" t="str">
        <f t="shared" si="32"/>
        <v/>
      </c>
    </row>
    <row r="652" spans="1:6" x14ac:dyDescent="0.25">
      <c r="A652" s="2" t="str">
        <f>IF('P Chart Data'!A652="","",'P Chart Data'!A652)</f>
        <v/>
      </c>
      <c r="B652" s="6" t="str">
        <f>IF('P Chart Data'!B652="","",'P Chart Data'!B652)</f>
        <v/>
      </c>
      <c r="C652" s="6" t="str">
        <f>IF('P Chart Data'!D652="","",'P Chart Data'!D652)</f>
        <v/>
      </c>
      <c r="D652" s="6" t="str">
        <f t="shared" si="30"/>
        <v/>
      </c>
      <c r="E652" s="6" t="str">
        <f t="shared" si="31"/>
        <v/>
      </c>
      <c r="F652" s="6" t="str">
        <f t="shared" si="32"/>
        <v/>
      </c>
    </row>
    <row r="653" spans="1:6" x14ac:dyDescent="0.25">
      <c r="A653" s="2" t="str">
        <f>IF('P Chart Data'!A653="","",'P Chart Data'!A653)</f>
        <v/>
      </c>
      <c r="B653" s="6" t="str">
        <f>IF('P Chart Data'!B653="","",'P Chart Data'!B653)</f>
        <v/>
      </c>
      <c r="C653" s="6" t="str">
        <f>IF('P Chart Data'!D653="","",'P Chart Data'!D653)</f>
        <v/>
      </c>
      <c r="D653" s="6" t="str">
        <f t="shared" si="30"/>
        <v/>
      </c>
      <c r="E653" s="6" t="str">
        <f t="shared" si="31"/>
        <v/>
      </c>
      <c r="F653" s="6" t="str">
        <f t="shared" si="32"/>
        <v/>
      </c>
    </row>
    <row r="654" spans="1:6" x14ac:dyDescent="0.25">
      <c r="A654" s="2" t="str">
        <f>IF('P Chart Data'!A654="","",'P Chart Data'!A654)</f>
        <v/>
      </c>
      <c r="B654" s="6" t="str">
        <f>IF('P Chart Data'!B654="","",'P Chart Data'!B654)</f>
        <v/>
      </c>
      <c r="C654" s="6" t="str">
        <f>IF('P Chart Data'!D654="","",'P Chart Data'!D654)</f>
        <v/>
      </c>
      <c r="D654" s="6" t="str">
        <f t="shared" si="30"/>
        <v/>
      </c>
      <c r="E654" s="6" t="str">
        <f t="shared" si="31"/>
        <v/>
      </c>
      <c r="F654" s="6" t="str">
        <f t="shared" si="32"/>
        <v/>
      </c>
    </row>
    <row r="655" spans="1:6" x14ac:dyDescent="0.25">
      <c r="A655" s="2" t="str">
        <f>IF('P Chart Data'!A655="","",'P Chart Data'!A655)</f>
        <v/>
      </c>
      <c r="B655" s="6" t="str">
        <f>IF('P Chart Data'!B655="","",'P Chart Data'!B655)</f>
        <v/>
      </c>
      <c r="C655" s="6" t="str">
        <f>IF('P Chart Data'!D655="","",'P Chart Data'!D655)</f>
        <v/>
      </c>
      <c r="D655" s="6" t="str">
        <f t="shared" si="30"/>
        <v/>
      </c>
      <c r="E655" s="6" t="str">
        <f t="shared" si="31"/>
        <v/>
      </c>
      <c r="F655" s="6" t="str">
        <f t="shared" si="32"/>
        <v/>
      </c>
    </row>
    <row r="656" spans="1:6" x14ac:dyDescent="0.25">
      <c r="A656" s="2" t="str">
        <f>IF('P Chart Data'!A656="","",'P Chart Data'!A656)</f>
        <v/>
      </c>
      <c r="B656" s="6" t="str">
        <f>IF('P Chart Data'!B656="","",'P Chart Data'!B656)</f>
        <v/>
      </c>
      <c r="C656" s="6" t="str">
        <f>IF('P Chart Data'!D656="","",'P Chart Data'!D656)</f>
        <v/>
      </c>
      <c r="D656" s="6" t="str">
        <f t="shared" si="30"/>
        <v/>
      </c>
      <c r="E656" s="6" t="str">
        <f t="shared" si="31"/>
        <v/>
      </c>
      <c r="F656" s="6" t="str">
        <f t="shared" si="32"/>
        <v/>
      </c>
    </row>
    <row r="657" spans="1:6" x14ac:dyDescent="0.25">
      <c r="A657" s="2" t="str">
        <f>IF('P Chart Data'!A657="","",'P Chart Data'!A657)</f>
        <v/>
      </c>
      <c r="B657" s="6" t="str">
        <f>IF('P Chart Data'!B657="","",'P Chart Data'!B657)</f>
        <v/>
      </c>
      <c r="C657" s="6" t="str">
        <f>IF('P Chart Data'!D657="","",'P Chart Data'!D657)</f>
        <v/>
      </c>
      <c r="D657" s="6" t="str">
        <f t="shared" si="30"/>
        <v/>
      </c>
      <c r="E657" s="6" t="str">
        <f t="shared" si="31"/>
        <v/>
      </c>
      <c r="F657" s="6" t="str">
        <f t="shared" si="32"/>
        <v/>
      </c>
    </row>
    <row r="658" spans="1:6" x14ac:dyDescent="0.25">
      <c r="A658" s="2" t="str">
        <f>IF('P Chart Data'!A658="","",'P Chart Data'!A658)</f>
        <v/>
      </c>
      <c r="B658" s="6" t="str">
        <f>IF('P Chart Data'!B658="","",'P Chart Data'!B658)</f>
        <v/>
      </c>
      <c r="C658" s="6" t="str">
        <f>IF('P Chart Data'!D658="","",'P Chart Data'!D658)</f>
        <v/>
      </c>
      <c r="D658" s="6" t="str">
        <f t="shared" si="30"/>
        <v/>
      </c>
      <c r="E658" s="6" t="str">
        <f t="shared" si="31"/>
        <v/>
      </c>
      <c r="F658" s="6" t="str">
        <f t="shared" si="32"/>
        <v/>
      </c>
    </row>
    <row r="659" spans="1:6" x14ac:dyDescent="0.25">
      <c r="A659" s="2" t="str">
        <f>IF('P Chart Data'!A659="","",'P Chart Data'!A659)</f>
        <v/>
      </c>
      <c r="B659" s="6" t="str">
        <f>IF('P Chart Data'!B659="","",'P Chart Data'!B659)</f>
        <v/>
      </c>
      <c r="C659" s="6" t="str">
        <f>IF('P Chart Data'!D659="","",'P Chart Data'!D659)</f>
        <v/>
      </c>
      <c r="D659" s="6" t="str">
        <f t="shared" si="30"/>
        <v/>
      </c>
      <c r="E659" s="6" t="str">
        <f t="shared" si="31"/>
        <v/>
      </c>
      <c r="F659" s="6" t="str">
        <f t="shared" si="32"/>
        <v/>
      </c>
    </row>
    <row r="660" spans="1:6" x14ac:dyDescent="0.25">
      <c r="A660" s="2" t="str">
        <f>IF('P Chart Data'!A660="","",'P Chart Data'!A660)</f>
        <v/>
      </c>
      <c r="B660" s="6" t="str">
        <f>IF('P Chart Data'!B660="","",'P Chart Data'!B660)</f>
        <v/>
      </c>
      <c r="C660" s="6" t="str">
        <f>IF('P Chart Data'!D660="","",'P Chart Data'!D660)</f>
        <v/>
      </c>
      <c r="D660" s="6" t="str">
        <f t="shared" si="30"/>
        <v/>
      </c>
      <c r="E660" s="6" t="str">
        <f t="shared" si="31"/>
        <v/>
      </c>
      <c r="F660" s="6" t="str">
        <f t="shared" si="32"/>
        <v/>
      </c>
    </row>
    <row r="661" spans="1:6" x14ac:dyDescent="0.25">
      <c r="A661" s="2" t="str">
        <f>IF('P Chart Data'!A661="","",'P Chart Data'!A661)</f>
        <v/>
      </c>
      <c r="B661" s="6" t="str">
        <f>IF('P Chart Data'!B661="","",'P Chart Data'!B661)</f>
        <v/>
      </c>
      <c r="C661" s="6" t="str">
        <f>IF('P Chart Data'!D661="","",'P Chart Data'!D661)</f>
        <v/>
      </c>
      <c r="D661" s="6" t="str">
        <f t="shared" si="30"/>
        <v/>
      </c>
      <c r="E661" s="6" t="str">
        <f t="shared" si="31"/>
        <v/>
      </c>
      <c r="F661" s="6" t="str">
        <f t="shared" si="32"/>
        <v/>
      </c>
    </row>
    <row r="662" spans="1:6" x14ac:dyDescent="0.25">
      <c r="A662" s="2" t="str">
        <f>IF('P Chart Data'!A662="","",'P Chart Data'!A662)</f>
        <v/>
      </c>
      <c r="B662" s="6" t="str">
        <f>IF('P Chart Data'!B662="","",'P Chart Data'!B662)</f>
        <v/>
      </c>
      <c r="C662" s="6" t="str">
        <f>IF('P Chart Data'!D662="","",'P Chart Data'!D662)</f>
        <v/>
      </c>
      <c r="D662" s="6" t="str">
        <f t="shared" si="30"/>
        <v/>
      </c>
      <c r="E662" s="6" t="str">
        <f t="shared" si="31"/>
        <v/>
      </c>
      <c r="F662" s="6" t="str">
        <f t="shared" si="32"/>
        <v/>
      </c>
    </row>
    <row r="663" spans="1:6" x14ac:dyDescent="0.25">
      <c r="A663" s="2" t="str">
        <f>IF('P Chart Data'!A663="","",'P Chart Data'!A663)</f>
        <v/>
      </c>
      <c r="B663" s="6" t="str">
        <f>IF('P Chart Data'!B663="","",'P Chart Data'!B663)</f>
        <v/>
      </c>
      <c r="C663" s="6" t="str">
        <f>IF('P Chart Data'!D663="","",'P Chart Data'!D663)</f>
        <v/>
      </c>
      <c r="D663" s="6" t="str">
        <f t="shared" si="30"/>
        <v/>
      </c>
      <c r="E663" s="6" t="str">
        <f t="shared" si="31"/>
        <v/>
      </c>
      <c r="F663" s="6" t="str">
        <f t="shared" si="32"/>
        <v/>
      </c>
    </row>
    <row r="664" spans="1:6" x14ac:dyDescent="0.25">
      <c r="A664" s="2" t="str">
        <f>IF('P Chart Data'!A664="","",'P Chart Data'!A664)</f>
        <v/>
      </c>
      <c r="B664" s="6" t="str">
        <f>IF('P Chart Data'!B664="","",'P Chart Data'!B664)</f>
        <v/>
      </c>
      <c r="C664" s="6" t="str">
        <f>IF('P Chart Data'!D664="","",'P Chart Data'!D664)</f>
        <v/>
      </c>
      <c r="D664" s="6" t="str">
        <f t="shared" si="30"/>
        <v/>
      </c>
      <c r="E664" s="6" t="str">
        <f t="shared" si="31"/>
        <v/>
      </c>
      <c r="F664" s="6" t="str">
        <f t="shared" si="32"/>
        <v/>
      </c>
    </row>
    <row r="665" spans="1:6" x14ac:dyDescent="0.25">
      <c r="A665" s="2" t="str">
        <f>IF('P Chart Data'!A665="","",'P Chart Data'!A665)</f>
        <v/>
      </c>
      <c r="B665" s="6" t="str">
        <f>IF('P Chart Data'!B665="","",'P Chart Data'!B665)</f>
        <v/>
      </c>
      <c r="C665" s="6" t="str">
        <f>IF('P Chart Data'!D665="","",'P Chart Data'!D665)</f>
        <v/>
      </c>
      <c r="D665" s="6" t="str">
        <f t="shared" si="30"/>
        <v/>
      </c>
      <c r="E665" s="6" t="str">
        <f t="shared" si="31"/>
        <v/>
      </c>
      <c r="F665" s="6" t="str">
        <f t="shared" si="32"/>
        <v/>
      </c>
    </row>
    <row r="666" spans="1:6" x14ac:dyDescent="0.25">
      <c r="A666" s="2" t="str">
        <f>IF('P Chart Data'!A666="","",'P Chart Data'!A666)</f>
        <v/>
      </c>
      <c r="B666" s="6" t="str">
        <f>IF('P Chart Data'!B666="","",'P Chart Data'!B666)</f>
        <v/>
      </c>
      <c r="C666" s="6" t="str">
        <f>IF('P Chart Data'!D666="","",'P Chart Data'!D666)</f>
        <v/>
      </c>
      <c r="D666" s="6" t="str">
        <f t="shared" si="30"/>
        <v/>
      </c>
      <c r="E666" s="6" t="str">
        <f t="shared" si="31"/>
        <v/>
      </c>
      <c r="F666" s="6" t="str">
        <f t="shared" si="32"/>
        <v/>
      </c>
    </row>
    <row r="667" spans="1:6" x14ac:dyDescent="0.25">
      <c r="A667" s="2" t="str">
        <f>IF('P Chart Data'!A667="","",'P Chart Data'!A667)</f>
        <v/>
      </c>
      <c r="B667" s="6" t="str">
        <f>IF('P Chart Data'!B667="","",'P Chart Data'!B667)</f>
        <v/>
      </c>
      <c r="C667" s="6" t="str">
        <f>IF('P Chart Data'!D667="","",'P Chart Data'!D667)</f>
        <v/>
      </c>
      <c r="D667" s="6" t="str">
        <f t="shared" si="30"/>
        <v/>
      </c>
      <c r="E667" s="6" t="str">
        <f t="shared" si="31"/>
        <v/>
      </c>
      <c r="F667" s="6" t="str">
        <f t="shared" si="32"/>
        <v/>
      </c>
    </row>
    <row r="668" spans="1:6" x14ac:dyDescent="0.25">
      <c r="A668" s="2" t="str">
        <f>IF('P Chart Data'!A668="","",'P Chart Data'!A668)</f>
        <v/>
      </c>
      <c r="B668" s="6" t="str">
        <f>IF('P Chart Data'!B668="","",'P Chart Data'!B668)</f>
        <v/>
      </c>
      <c r="C668" s="6" t="str">
        <f>IF('P Chart Data'!D668="","",'P Chart Data'!D668)</f>
        <v/>
      </c>
      <c r="D668" s="6" t="str">
        <f t="shared" si="30"/>
        <v/>
      </c>
      <c r="E668" s="6" t="str">
        <f t="shared" si="31"/>
        <v/>
      </c>
      <c r="F668" s="6" t="str">
        <f t="shared" si="32"/>
        <v/>
      </c>
    </row>
    <row r="669" spans="1:6" x14ac:dyDescent="0.25">
      <c r="A669" s="2" t="str">
        <f>IF('P Chart Data'!A669="","",'P Chart Data'!A669)</f>
        <v/>
      </c>
      <c r="B669" s="6" t="str">
        <f>IF('P Chart Data'!B669="","",'P Chart Data'!B669)</f>
        <v/>
      </c>
      <c r="C669" s="6" t="str">
        <f>IF('P Chart Data'!D669="","",'P Chart Data'!D669)</f>
        <v/>
      </c>
      <c r="D669" s="6" t="str">
        <f t="shared" si="30"/>
        <v/>
      </c>
      <c r="E669" s="6" t="str">
        <f t="shared" si="31"/>
        <v/>
      </c>
      <c r="F669" s="6" t="str">
        <f t="shared" si="32"/>
        <v/>
      </c>
    </row>
    <row r="670" spans="1:6" x14ac:dyDescent="0.25">
      <c r="A670" s="2" t="str">
        <f>IF('P Chart Data'!A670="","",'P Chart Data'!A670)</f>
        <v/>
      </c>
      <c r="B670" s="6" t="str">
        <f>IF('P Chart Data'!B670="","",'P Chart Data'!B670)</f>
        <v/>
      </c>
      <c r="C670" s="6" t="str">
        <f>IF('P Chart Data'!D670="","",'P Chart Data'!D670)</f>
        <v/>
      </c>
      <c r="D670" s="6" t="str">
        <f t="shared" si="30"/>
        <v/>
      </c>
      <c r="E670" s="6" t="str">
        <f t="shared" si="31"/>
        <v/>
      </c>
      <c r="F670" s="6" t="str">
        <f t="shared" si="32"/>
        <v/>
      </c>
    </row>
    <row r="671" spans="1:6" x14ac:dyDescent="0.25">
      <c r="A671" s="2" t="str">
        <f>IF('P Chart Data'!A671="","",'P Chart Data'!A671)</f>
        <v/>
      </c>
      <c r="B671" s="6" t="str">
        <f>IF('P Chart Data'!B671="","",'P Chart Data'!B671)</f>
        <v/>
      </c>
      <c r="C671" s="6" t="str">
        <f>IF('P Chart Data'!D671="","",'P Chart Data'!D671)</f>
        <v/>
      </c>
      <c r="D671" s="6" t="str">
        <f t="shared" si="30"/>
        <v/>
      </c>
      <c r="E671" s="6" t="str">
        <f t="shared" si="31"/>
        <v/>
      </c>
      <c r="F671" s="6" t="str">
        <f t="shared" si="32"/>
        <v/>
      </c>
    </row>
    <row r="672" spans="1:6" x14ac:dyDescent="0.25">
      <c r="A672" s="2" t="str">
        <f>IF('P Chart Data'!A672="","",'P Chart Data'!A672)</f>
        <v/>
      </c>
      <c r="B672" s="6" t="str">
        <f>IF('P Chart Data'!B672="","",'P Chart Data'!B672)</f>
        <v/>
      </c>
      <c r="C672" s="6" t="str">
        <f>IF('P Chart Data'!D672="","",'P Chart Data'!D672)</f>
        <v/>
      </c>
      <c r="D672" s="6" t="str">
        <f t="shared" si="30"/>
        <v/>
      </c>
      <c r="E672" s="6" t="str">
        <f t="shared" si="31"/>
        <v/>
      </c>
      <c r="F672" s="6" t="str">
        <f t="shared" si="32"/>
        <v/>
      </c>
    </row>
    <row r="673" spans="1:6" x14ac:dyDescent="0.25">
      <c r="A673" s="2" t="str">
        <f>IF('P Chart Data'!A673="","",'P Chart Data'!A673)</f>
        <v/>
      </c>
      <c r="B673" s="6" t="str">
        <f>IF('P Chart Data'!B673="","",'P Chart Data'!B673)</f>
        <v/>
      </c>
      <c r="C673" s="6" t="str">
        <f>IF('P Chart Data'!D673="","",'P Chart Data'!D673)</f>
        <v/>
      </c>
      <c r="D673" s="6" t="str">
        <f t="shared" si="30"/>
        <v/>
      </c>
      <c r="E673" s="6" t="str">
        <f t="shared" si="31"/>
        <v/>
      </c>
      <c r="F673" s="6" t="str">
        <f t="shared" si="32"/>
        <v/>
      </c>
    </row>
    <row r="674" spans="1:6" x14ac:dyDescent="0.25">
      <c r="A674" s="2" t="str">
        <f>IF('P Chart Data'!A674="","",'P Chart Data'!A674)</f>
        <v/>
      </c>
      <c r="B674" s="6" t="str">
        <f>IF('P Chart Data'!B674="","",'P Chart Data'!B674)</f>
        <v/>
      </c>
      <c r="C674" s="6" t="str">
        <f>IF('P Chart Data'!D674="","",'P Chart Data'!D674)</f>
        <v/>
      </c>
      <c r="D674" s="6" t="str">
        <f t="shared" si="30"/>
        <v/>
      </c>
      <c r="E674" s="6" t="str">
        <f t="shared" si="31"/>
        <v/>
      </c>
      <c r="F674" s="6" t="str">
        <f t="shared" si="32"/>
        <v/>
      </c>
    </row>
    <row r="675" spans="1:6" x14ac:dyDescent="0.25">
      <c r="A675" s="2" t="str">
        <f>IF('P Chart Data'!A675="","",'P Chart Data'!A675)</f>
        <v/>
      </c>
      <c r="B675" s="6" t="str">
        <f>IF('P Chart Data'!B675="","",'P Chart Data'!B675)</f>
        <v/>
      </c>
      <c r="C675" s="6" t="str">
        <f>IF('P Chart Data'!D675="","",'P Chart Data'!D675)</f>
        <v/>
      </c>
      <c r="D675" s="6" t="str">
        <f t="shared" si="30"/>
        <v/>
      </c>
      <c r="E675" s="6" t="str">
        <f t="shared" si="31"/>
        <v/>
      </c>
      <c r="F675" s="6" t="str">
        <f t="shared" si="32"/>
        <v/>
      </c>
    </row>
    <row r="676" spans="1:6" x14ac:dyDescent="0.25">
      <c r="A676" s="2" t="str">
        <f>IF('P Chart Data'!A676="","",'P Chart Data'!A676)</f>
        <v/>
      </c>
      <c r="B676" s="6" t="str">
        <f>IF('P Chart Data'!B676="","",'P Chart Data'!B676)</f>
        <v/>
      </c>
      <c r="C676" s="6" t="str">
        <f>IF('P Chart Data'!D676="","",'P Chart Data'!D676)</f>
        <v/>
      </c>
      <c r="D676" s="6" t="str">
        <f t="shared" si="30"/>
        <v/>
      </c>
      <c r="E676" s="6" t="str">
        <f t="shared" si="31"/>
        <v/>
      </c>
      <c r="F676" s="6" t="str">
        <f t="shared" si="32"/>
        <v/>
      </c>
    </row>
    <row r="677" spans="1:6" x14ac:dyDescent="0.25">
      <c r="A677" s="2" t="str">
        <f>IF('P Chart Data'!A677="","",'P Chart Data'!A677)</f>
        <v/>
      </c>
      <c r="B677" s="6" t="str">
        <f>IF('P Chart Data'!B677="","",'P Chart Data'!B677)</f>
        <v/>
      </c>
      <c r="C677" s="6" t="str">
        <f>IF('P Chart Data'!D677="","",'P Chart Data'!D677)</f>
        <v/>
      </c>
      <c r="D677" s="6" t="str">
        <f t="shared" si="30"/>
        <v/>
      </c>
      <c r="E677" s="6" t="str">
        <f t="shared" si="31"/>
        <v/>
      </c>
      <c r="F677" s="6" t="str">
        <f t="shared" si="32"/>
        <v/>
      </c>
    </row>
    <row r="678" spans="1:6" x14ac:dyDescent="0.25">
      <c r="A678" s="2" t="str">
        <f>IF('P Chart Data'!A678="","",'P Chart Data'!A678)</f>
        <v/>
      </c>
      <c r="B678" s="6" t="str">
        <f>IF('P Chart Data'!B678="","",'P Chart Data'!B678)</f>
        <v/>
      </c>
      <c r="C678" s="6" t="str">
        <f>IF('P Chart Data'!D678="","",'P Chart Data'!D678)</f>
        <v/>
      </c>
      <c r="D678" s="6" t="str">
        <f t="shared" si="30"/>
        <v/>
      </c>
      <c r="E678" s="6" t="str">
        <f t="shared" si="31"/>
        <v/>
      </c>
      <c r="F678" s="6" t="str">
        <f t="shared" si="32"/>
        <v/>
      </c>
    </row>
    <row r="679" spans="1:6" x14ac:dyDescent="0.25">
      <c r="A679" s="2" t="str">
        <f>IF('P Chart Data'!A679="","",'P Chart Data'!A679)</f>
        <v/>
      </c>
      <c r="B679" s="6" t="str">
        <f>IF('P Chart Data'!B679="","",'P Chart Data'!B679)</f>
        <v/>
      </c>
      <c r="C679" s="6" t="str">
        <f>IF('P Chart Data'!D679="","",'P Chart Data'!D679)</f>
        <v/>
      </c>
      <c r="D679" s="6" t="str">
        <f t="shared" si="30"/>
        <v/>
      </c>
      <c r="E679" s="6" t="str">
        <f t="shared" si="31"/>
        <v/>
      </c>
      <c r="F679" s="6" t="str">
        <f t="shared" si="32"/>
        <v/>
      </c>
    </row>
    <row r="680" spans="1:6" x14ac:dyDescent="0.25">
      <c r="A680" s="2" t="str">
        <f>IF('P Chart Data'!A680="","",'P Chart Data'!A680)</f>
        <v/>
      </c>
      <c r="B680" s="6" t="str">
        <f>IF('P Chart Data'!B680="","",'P Chart Data'!B680)</f>
        <v/>
      </c>
      <c r="C680" s="6" t="str">
        <f>IF('P Chart Data'!D680="","",'P Chart Data'!D680)</f>
        <v/>
      </c>
      <c r="D680" s="6" t="str">
        <f t="shared" si="30"/>
        <v/>
      </c>
      <c r="E680" s="6" t="str">
        <f t="shared" si="31"/>
        <v/>
      </c>
      <c r="F680" s="6" t="str">
        <f t="shared" si="32"/>
        <v/>
      </c>
    </row>
    <row r="681" spans="1:6" x14ac:dyDescent="0.25">
      <c r="A681" s="2" t="str">
        <f>IF('P Chart Data'!A681="","",'P Chart Data'!A681)</f>
        <v/>
      </c>
      <c r="B681" s="6" t="str">
        <f>IF('P Chart Data'!B681="","",'P Chart Data'!B681)</f>
        <v/>
      </c>
      <c r="C681" s="6" t="str">
        <f>IF('P Chart Data'!D681="","",'P Chart Data'!D681)</f>
        <v/>
      </c>
      <c r="D681" s="6" t="str">
        <f t="shared" si="30"/>
        <v/>
      </c>
      <c r="E681" s="6" t="str">
        <f t="shared" si="31"/>
        <v/>
      </c>
      <c r="F681" s="6" t="str">
        <f t="shared" si="32"/>
        <v/>
      </c>
    </row>
    <row r="682" spans="1:6" x14ac:dyDescent="0.25">
      <c r="A682" s="2" t="str">
        <f>IF('P Chart Data'!A682="","",'P Chart Data'!A682)</f>
        <v/>
      </c>
      <c r="B682" s="6" t="str">
        <f>IF('P Chart Data'!B682="","",'P Chart Data'!B682)</f>
        <v/>
      </c>
      <c r="C682" s="6" t="str">
        <f>IF('P Chart Data'!D682="","",'P Chart Data'!D682)</f>
        <v/>
      </c>
      <c r="D682" s="6" t="str">
        <f t="shared" si="30"/>
        <v/>
      </c>
      <c r="E682" s="6" t="str">
        <f t="shared" si="31"/>
        <v/>
      </c>
      <c r="F682" s="6" t="str">
        <f t="shared" si="32"/>
        <v/>
      </c>
    </row>
    <row r="683" spans="1:6" x14ac:dyDescent="0.25">
      <c r="A683" s="2" t="str">
        <f>IF('P Chart Data'!A683="","",'P Chart Data'!A683)</f>
        <v/>
      </c>
      <c r="B683" s="6" t="str">
        <f>IF('P Chart Data'!B683="","",'P Chart Data'!B683)</f>
        <v/>
      </c>
      <c r="C683" s="6" t="str">
        <f>IF('P Chart Data'!D683="","",'P Chart Data'!D683)</f>
        <v/>
      </c>
      <c r="D683" s="6" t="str">
        <f t="shared" si="30"/>
        <v/>
      </c>
      <c r="E683" s="6" t="str">
        <f t="shared" si="31"/>
        <v/>
      </c>
      <c r="F683" s="6" t="str">
        <f t="shared" si="32"/>
        <v/>
      </c>
    </row>
    <row r="684" spans="1:6" x14ac:dyDescent="0.25">
      <c r="A684" s="2" t="str">
        <f>IF('P Chart Data'!A684="","",'P Chart Data'!A684)</f>
        <v/>
      </c>
      <c r="B684" s="6" t="str">
        <f>IF('P Chart Data'!B684="","",'P Chart Data'!B684)</f>
        <v/>
      </c>
      <c r="C684" s="6" t="str">
        <f>IF('P Chart Data'!D684="","",'P Chart Data'!D684)</f>
        <v/>
      </c>
      <c r="D684" s="6" t="str">
        <f t="shared" si="30"/>
        <v/>
      </c>
      <c r="E684" s="6" t="str">
        <f t="shared" si="31"/>
        <v/>
      </c>
      <c r="F684" s="6" t="str">
        <f t="shared" si="32"/>
        <v/>
      </c>
    </row>
    <row r="685" spans="1:6" x14ac:dyDescent="0.25">
      <c r="A685" s="2" t="str">
        <f>IF('P Chart Data'!A685="","",'P Chart Data'!A685)</f>
        <v/>
      </c>
      <c r="B685" s="6" t="str">
        <f>IF('P Chart Data'!B685="","",'P Chart Data'!B685)</f>
        <v/>
      </c>
      <c r="C685" s="6" t="str">
        <f>IF('P Chart Data'!D685="","",'P Chart Data'!D685)</f>
        <v/>
      </c>
      <c r="D685" s="6" t="str">
        <f t="shared" si="30"/>
        <v/>
      </c>
      <c r="E685" s="6" t="str">
        <f t="shared" si="31"/>
        <v/>
      </c>
      <c r="F685" s="6" t="str">
        <f t="shared" si="32"/>
        <v/>
      </c>
    </row>
    <row r="686" spans="1:6" x14ac:dyDescent="0.25">
      <c r="A686" s="2" t="str">
        <f>IF('P Chart Data'!A686="","",'P Chart Data'!A686)</f>
        <v/>
      </c>
      <c r="B686" s="6" t="str">
        <f>IF('P Chart Data'!B686="","",'P Chart Data'!B686)</f>
        <v/>
      </c>
      <c r="C686" s="6" t="str">
        <f>IF('P Chart Data'!D686="","",'P Chart Data'!D686)</f>
        <v/>
      </c>
      <c r="D686" s="6" t="str">
        <f t="shared" si="30"/>
        <v/>
      </c>
      <c r="E686" s="6" t="str">
        <f t="shared" si="31"/>
        <v/>
      </c>
      <c r="F686" s="6" t="str">
        <f t="shared" si="32"/>
        <v/>
      </c>
    </row>
    <row r="687" spans="1:6" x14ac:dyDescent="0.25">
      <c r="A687" s="2" t="str">
        <f>IF('P Chart Data'!A687="","",'P Chart Data'!A687)</f>
        <v/>
      </c>
      <c r="B687" s="6" t="str">
        <f>IF('P Chart Data'!B687="","",'P Chart Data'!B687)</f>
        <v/>
      </c>
      <c r="C687" s="6" t="str">
        <f>IF('P Chart Data'!D687="","",'P Chart Data'!D687)</f>
        <v/>
      </c>
      <c r="D687" s="6" t="str">
        <f t="shared" si="30"/>
        <v/>
      </c>
      <c r="E687" s="6" t="str">
        <f t="shared" si="31"/>
        <v/>
      </c>
      <c r="F687" s="6" t="str">
        <f t="shared" si="32"/>
        <v/>
      </c>
    </row>
    <row r="688" spans="1:6" x14ac:dyDescent="0.25">
      <c r="A688" s="2" t="str">
        <f>IF('P Chart Data'!A688="","",'P Chart Data'!A688)</f>
        <v/>
      </c>
      <c r="B688" s="6" t="str">
        <f>IF('P Chart Data'!B688="","",'P Chart Data'!B688)</f>
        <v/>
      </c>
      <c r="C688" s="6" t="str">
        <f>IF('P Chart Data'!D688="","",'P Chart Data'!D688)</f>
        <v/>
      </c>
      <c r="D688" s="6" t="str">
        <f t="shared" si="30"/>
        <v/>
      </c>
      <c r="E688" s="6" t="str">
        <f t="shared" si="31"/>
        <v/>
      </c>
      <c r="F688" s="6" t="str">
        <f t="shared" si="32"/>
        <v/>
      </c>
    </row>
    <row r="689" spans="1:6" x14ac:dyDescent="0.25">
      <c r="A689" s="2" t="str">
        <f>IF('P Chart Data'!A689="","",'P Chart Data'!A689)</f>
        <v/>
      </c>
      <c r="B689" s="6" t="str">
        <f>IF('P Chart Data'!B689="","",'P Chart Data'!B689)</f>
        <v/>
      </c>
      <c r="C689" s="6" t="str">
        <f>IF('P Chart Data'!D689="","",'P Chart Data'!D689)</f>
        <v/>
      </c>
      <c r="D689" s="6" t="str">
        <f t="shared" si="30"/>
        <v/>
      </c>
      <c r="E689" s="6" t="str">
        <f t="shared" si="31"/>
        <v/>
      </c>
      <c r="F689" s="6" t="str">
        <f t="shared" si="32"/>
        <v/>
      </c>
    </row>
    <row r="690" spans="1:6" x14ac:dyDescent="0.25">
      <c r="A690" s="2" t="str">
        <f>IF('P Chart Data'!A690="","",'P Chart Data'!A690)</f>
        <v/>
      </c>
      <c r="B690" s="6" t="str">
        <f>IF('P Chart Data'!B690="","",'P Chart Data'!B690)</f>
        <v/>
      </c>
      <c r="C690" s="6" t="str">
        <f>IF('P Chart Data'!D690="","",'P Chart Data'!D690)</f>
        <v/>
      </c>
      <c r="D690" s="6" t="str">
        <f t="shared" si="30"/>
        <v/>
      </c>
      <c r="E690" s="6" t="str">
        <f t="shared" si="31"/>
        <v/>
      </c>
      <c r="F690" s="6" t="str">
        <f t="shared" si="32"/>
        <v/>
      </c>
    </row>
    <row r="691" spans="1:6" x14ac:dyDescent="0.25">
      <c r="A691" s="2" t="str">
        <f>IF('P Chart Data'!A691="","",'P Chart Data'!A691)</f>
        <v/>
      </c>
      <c r="B691" s="6" t="str">
        <f>IF('P Chart Data'!B691="","",'P Chart Data'!B691)</f>
        <v/>
      </c>
      <c r="C691" s="6" t="str">
        <f>IF('P Chart Data'!D691="","",'P Chart Data'!D691)</f>
        <v/>
      </c>
      <c r="D691" s="6" t="str">
        <f t="shared" si="30"/>
        <v/>
      </c>
      <c r="E691" s="6" t="str">
        <f t="shared" si="31"/>
        <v/>
      </c>
      <c r="F691" s="6" t="str">
        <f t="shared" si="32"/>
        <v/>
      </c>
    </row>
    <row r="692" spans="1:6" x14ac:dyDescent="0.25">
      <c r="A692" s="2" t="str">
        <f>IF('P Chart Data'!A692="","",'P Chart Data'!A692)</f>
        <v/>
      </c>
      <c r="B692" s="6" t="str">
        <f>IF('P Chart Data'!B692="","",'P Chart Data'!B692)</f>
        <v/>
      </c>
      <c r="C692" s="6" t="str">
        <f>IF('P Chart Data'!D692="","",'P Chart Data'!D692)</f>
        <v/>
      </c>
      <c r="D692" s="6" t="str">
        <f t="shared" si="30"/>
        <v/>
      </c>
      <c r="E692" s="6" t="str">
        <f t="shared" si="31"/>
        <v/>
      </c>
      <c r="F692" s="6" t="str">
        <f t="shared" si="32"/>
        <v/>
      </c>
    </row>
    <row r="693" spans="1:6" x14ac:dyDescent="0.25">
      <c r="A693" s="2" t="str">
        <f>IF('P Chart Data'!A693="","",'P Chart Data'!A693)</f>
        <v/>
      </c>
      <c r="B693" s="6" t="str">
        <f>IF('P Chart Data'!B693="","",'P Chart Data'!B693)</f>
        <v/>
      </c>
      <c r="C693" s="6" t="str">
        <f>IF('P Chart Data'!D693="","",'P Chart Data'!D693)</f>
        <v/>
      </c>
      <c r="D693" s="6" t="str">
        <f t="shared" si="30"/>
        <v/>
      </c>
      <c r="E693" s="6" t="str">
        <f t="shared" si="31"/>
        <v/>
      </c>
      <c r="F693" s="6" t="str">
        <f t="shared" si="32"/>
        <v/>
      </c>
    </row>
    <row r="694" spans="1:6" x14ac:dyDescent="0.25">
      <c r="A694" s="2" t="str">
        <f>IF('P Chart Data'!A694="","",'P Chart Data'!A694)</f>
        <v/>
      </c>
      <c r="B694" s="6" t="str">
        <f>IF('P Chart Data'!B694="","",'P Chart Data'!B694)</f>
        <v/>
      </c>
      <c r="C694" s="6" t="str">
        <f>IF('P Chart Data'!D694="","",'P Chart Data'!D694)</f>
        <v/>
      </c>
      <c r="D694" s="6" t="str">
        <f t="shared" si="30"/>
        <v/>
      </c>
      <c r="E694" s="6" t="str">
        <f t="shared" si="31"/>
        <v/>
      </c>
      <c r="F694" s="6" t="str">
        <f t="shared" si="32"/>
        <v/>
      </c>
    </row>
    <row r="695" spans="1:6" x14ac:dyDescent="0.25">
      <c r="A695" s="2" t="str">
        <f>IF('P Chart Data'!A695="","",'P Chart Data'!A695)</f>
        <v/>
      </c>
      <c r="B695" s="6" t="str">
        <f>IF('P Chart Data'!B695="","",'P Chart Data'!B695)</f>
        <v/>
      </c>
      <c r="C695" s="6" t="str">
        <f>IF('P Chart Data'!D695="","",'P Chart Data'!D695)</f>
        <v/>
      </c>
      <c r="D695" s="6" t="str">
        <f t="shared" si="30"/>
        <v/>
      </c>
      <c r="E695" s="6" t="str">
        <f t="shared" si="31"/>
        <v/>
      </c>
      <c r="F695" s="6" t="str">
        <f t="shared" si="32"/>
        <v/>
      </c>
    </row>
    <row r="696" spans="1:6" x14ac:dyDescent="0.25">
      <c r="A696" s="2" t="str">
        <f>IF('P Chart Data'!A696="","",'P Chart Data'!A696)</f>
        <v/>
      </c>
      <c r="B696" s="6" t="str">
        <f>IF('P Chart Data'!B696="","",'P Chart Data'!B696)</f>
        <v/>
      </c>
      <c r="C696" s="6" t="str">
        <f>IF('P Chart Data'!D696="","",'P Chart Data'!D696)</f>
        <v/>
      </c>
      <c r="D696" s="6" t="str">
        <f t="shared" si="30"/>
        <v/>
      </c>
      <c r="E696" s="6" t="str">
        <f t="shared" si="31"/>
        <v/>
      </c>
      <c r="F696" s="6" t="str">
        <f t="shared" si="32"/>
        <v/>
      </c>
    </row>
    <row r="697" spans="1:6" x14ac:dyDescent="0.25">
      <c r="A697" s="2" t="str">
        <f>IF('P Chart Data'!A697="","",'P Chart Data'!A697)</f>
        <v/>
      </c>
      <c r="B697" s="6" t="str">
        <f>IF('P Chart Data'!B697="","",'P Chart Data'!B697)</f>
        <v/>
      </c>
      <c r="C697" s="6" t="str">
        <f>IF('P Chart Data'!D697="","",'P Chart Data'!D697)</f>
        <v/>
      </c>
      <c r="D697" s="6" t="str">
        <f t="shared" si="30"/>
        <v/>
      </c>
      <c r="E697" s="6" t="str">
        <f t="shared" si="31"/>
        <v/>
      </c>
      <c r="F697" s="6" t="str">
        <f t="shared" si="32"/>
        <v/>
      </c>
    </row>
    <row r="698" spans="1:6" x14ac:dyDescent="0.25">
      <c r="A698" s="2" t="str">
        <f>IF('P Chart Data'!A698="","",'P Chart Data'!A698)</f>
        <v/>
      </c>
      <c r="B698" s="6" t="str">
        <f>IF('P Chart Data'!B698="","",'P Chart Data'!B698)</f>
        <v/>
      </c>
      <c r="C698" s="6" t="str">
        <f>IF('P Chart Data'!D698="","",'P Chart Data'!D698)</f>
        <v/>
      </c>
      <c r="D698" s="6" t="str">
        <f t="shared" si="30"/>
        <v/>
      </c>
      <c r="E698" s="6" t="str">
        <f t="shared" si="31"/>
        <v/>
      </c>
      <c r="F698" s="6" t="str">
        <f t="shared" si="32"/>
        <v/>
      </c>
    </row>
    <row r="699" spans="1:6" x14ac:dyDescent="0.25">
      <c r="A699" s="2" t="str">
        <f>IF('P Chart Data'!A699="","",'P Chart Data'!A699)</f>
        <v/>
      </c>
      <c r="B699" s="6" t="str">
        <f>IF('P Chart Data'!B699="","",'P Chart Data'!B699)</f>
        <v/>
      </c>
      <c r="C699" s="6" t="str">
        <f>IF('P Chart Data'!D699="","",'P Chart Data'!D699)</f>
        <v/>
      </c>
      <c r="D699" s="6" t="str">
        <f t="shared" si="30"/>
        <v/>
      </c>
      <c r="E699" s="6" t="str">
        <f t="shared" si="31"/>
        <v/>
      </c>
      <c r="F699" s="6" t="str">
        <f t="shared" si="32"/>
        <v/>
      </c>
    </row>
    <row r="700" spans="1:6" x14ac:dyDescent="0.25">
      <c r="A700" s="2" t="str">
        <f>IF('P Chart Data'!A700="","",'P Chart Data'!A700)</f>
        <v/>
      </c>
      <c r="B700" s="6" t="str">
        <f>IF('P Chart Data'!B700="","",'P Chart Data'!B700)</f>
        <v/>
      </c>
      <c r="C700" s="6" t="str">
        <f>IF('P Chart Data'!D700="","",'P Chart Data'!D700)</f>
        <v/>
      </c>
      <c r="D700" s="6" t="str">
        <f t="shared" si="30"/>
        <v/>
      </c>
      <c r="E700" s="6" t="str">
        <f t="shared" si="31"/>
        <v/>
      </c>
      <c r="F700" s="6" t="str">
        <f t="shared" si="32"/>
        <v/>
      </c>
    </row>
    <row r="701" spans="1:6" x14ac:dyDescent="0.25">
      <c r="A701" s="2" t="str">
        <f>IF('P Chart Data'!A701="","",'P Chart Data'!A701)</f>
        <v/>
      </c>
      <c r="B701" s="6" t="str">
        <f>IF('P Chart Data'!B701="","",'P Chart Data'!B701)</f>
        <v/>
      </c>
      <c r="C701" s="6" t="str">
        <f>IF('P Chart Data'!D701="","",'P Chart Data'!D701)</f>
        <v/>
      </c>
      <c r="D701" s="6" t="str">
        <f t="shared" si="30"/>
        <v/>
      </c>
      <c r="E701" s="6" t="str">
        <f t="shared" si="31"/>
        <v/>
      </c>
      <c r="F701" s="6" t="str">
        <f t="shared" si="32"/>
        <v/>
      </c>
    </row>
    <row r="702" spans="1:6" x14ac:dyDescent="0.25">
      <c r="A702" s="2" t="str">
        <f>IF('P Chart Data'!A702="","",'P Chart Data'!A702)</f>
        <v/>
      </c>
      <c r="B702" s="6" t="str">
        <f>IF('P Chart Data'!B702="","",'P Chart Data'!B702)</f>
        <v/>
      </c>
      <c r="C702" s="6" t="str">
        <f>IF('P Chart Data'!D702="","",'P Chart Data'!D702)</f>
        <v/>
      </c>
      <c r="D702" s="6" t="str">
        <f t="shared" si="30"/>
        <v/>
      </c>
      <c r="E702" s="6" t="str">
        <f t="shared" si="31"/>
        <v/>
      </c>
      <c r="F702" s="6" t="str">
        <f t="shared" si="32"/>
        <v/>
      </c>
    </row>
    <row r="703" spans="1:6" x14ac:dyDescent="0.25">
      <c r="A703" s="2" t="str">
        <f>IF('P Chart Data'!A703="","",'P Chart Data'!A703)</f>
        <v/>
      </c>
      <c r="B703" s="6" t="str">
        <f>IF('P Chart Data'!B703="","",'P Chart Data'!B703)</f>
        <v/>
      </c>
      <c r="C703" s="6" t="str">
        <f>IF('P Chart Data'!D703="","",'P Chart Data'!D703)</f>
        <v/>
      </c>
      <c r="D703" s="6" t="str">
        <f t="shared" si="30"/>
        <v/>
      </c>
      <c r="E703" s="6" t="str">
        <f t="shared" si="31"/>
        <v/>
      </c>
      <c r="F703" s="6" t="str">
        <f t="shared" si="32"/>
        <v/>
      </c>
    </row>
    <row r="704" spans="1:6" x14ac:dyDescent="0.25">
      <c r="A704" s="2" t="str">
        <f>IF('P Chart Data'!A704="","",'P Chart Data'!A704)</f>
        <v/>
      </c>
      <c r="B704" s="6" t="str">
        <f>IF('P Chart Data'!B704="","",'P Chart Data'!B704)</f>
        <v/>
      </c>
      <c r="C704" s="6" t="str">
        <f>IF('P Chart Data'!D704="","",'P Chart Data'!D704)</f>
        <v/>
      </c>
      <c r="D704" s="6" t="str">
        <f t="shared" si="30"/>
        <v/>
      </c>
      <c r="E704" s="6" t="str">
        <f t="shared" si="31"/>
        <v/>
      </c>
      <c r="F704" s="6" t="str">
        <f t="shared" si="32"/>
        <v/>
      </c>
    </row>
    <row r="705" spans="1:6" x14ac:dyDescent="0.25">
      <c r="A705" s="2" t="str">
        <f>IF('P Chart Data'!A705="","",'P Chart Data'!A705)</f>
        <v/>
      </c>
      <c r="B705" s="6" t="str">
        <f>IF('P Chart Data'!B705="","",'P Chart Data'!B705)</f>
        <v/>
      </c>
      <c r="C705" s="6" t="str">
        <f>IF('P Chart Data'!D705="","",'P Chart Data'!D705)</f>
        <v/>
      </c>
      <c r="D705" s="6" t="str">
        <f t="shared" si="30"/>
        <v/>
      </c>
      <c r="E705" s="6" t="str">
        <f t="shared" si="31"/>
        <v/>
      </c>
      <c r="F705" s="6" t="str">
        <f t="shared" si="32"/>
        <v/>
      </c>
    </row>
    <row r="706" spans="1:6" x14ac:dyDescent="0.25">
      <c r="A706" s="2" t="str">
        <f>IF('P Chart Data'!A706="","",'P Chart Data'!A706)</f>
        <v/>
      </c>
      <c r="B706" s="6" t="str">
        <f>IF('P Chart Data'!B706="","",'P Chart Data'!B706)</f>
        <v/>
      </c>
      <c r="C706" s="6" t="str">
        <f>IF('P Chart Data'!D706="","",'P Chart Data'!D706)</f>
        <v/>
      </c>
      <c r="D706" s="6" t="str">
        <f t="shared" ref="D706:D769" si="33">IF($C706="","",$E706+3*($E706*(1-$E706)/$C706)^0.5)</f>
        <v/>
      </c>
      <c r="E706" s="6" t="str">
        <f t="shared" ref="E706:E769" si="34">IF(C706="","",$J$3)</f>
        <v/>
      </c>
      <c r="F706" s="6" t="str">
        <f t="shared" ref="F706:F769" si="35">IF($C706="","",$E706-3*($E706*(1-$E706)/$C706)^0.5)</f>
        <v/>
      </c>
    </row>
    <row r="707" spans="1:6" x14ac:dyDescent="0.25">
      <c r="A707" s="2" t="str">
        <f>IF('P Chart Data'!A707="","",'P Chart Data'!A707)</f>
        <v/>
      </c>
      <c r="B707" s="6" t="str">
        <f>IF('P Chart Data'!B707="","",'P Chart Data'!B707)</f>
        <v/>
      </c>
      <c r="C707" s="6" t="str">
        <f>IF('P Chart Data'!D707="","",'P Chart Data'!D707)</f>
        <v/>
      </c>
      <c r="D707" s="6" t="str">
        <f t="shared" si="33"/>
        <v/>
      </c>
      <c r="E707" s="6" t="str">
        <f t="shared" si="34"/>
        <v/>
      </c>
      <c r="F707" s="6" t="str">
        <f t="shared" si="35"/>
        <v/>
      </c>
    </row>
    <row r="708" spans="1:6" x14ac:dyDescent="0.25">
      <c r="A708" s="2" t="str">
        <f>IF('P Chart Data'!A708="","",'P Chart Data'!A708)</f>
        <v/>
      </c>
      <c r="B708" s="6" t="str">
        <f>IF('P Chart Data'!B708="","",'P Chart Data'!B708)</f>
        <v/>
      </c>
      <c r="C708" s="6" t="str">
        <f>IF('P Chart Data'!D708="","",'P Chart Data'!D708)</f>
        <v/>
      </c>
      <c r="D708" s="6" t="str">
        <f t="shared" si="33"/>
        <v/>
      </c>
      <c r="E708" s="6" t="str">
        <f t="shared" si="34"/>
        <v/>
      </c>
      <c r="F708" s="6" t="str">
        <f t="shared" si="35"/>
        <v/>
      </c>
    </row>
    <row r="709" spans="1:6" x14ac:dyDescent="0.25">
      <c r="A709" s="2" t="str">
        <f>IF('P Chart Data'!A709="","",'P Chart Data'!A709)</f>
        <v/>
      </c>
      <c r="B709" s="6" t="str">
        <f>IF('P Chart Data'!B709="","",'P Chart Data'!B709)</f>
        <v/>
      </c>
      <c r="C709" s="6" t="str">
        <f>IF('P Chart Data'!D709="","",'P Chart Data'!D709)</f>
        <v/>
      </c>
      <c r="D709" s="6" t="str">
        <f t="shared" si="33"/>
        <v/>
      </c>
      <c r="E709" s="6" t="str">
        <f t="shared" si="34"/>
        <v/>
      </c>
      <c r="F709" s="6" t="str">
        <f t="shared" si="35"/>
        <v/>
      </c>
    </row>
    <row r="710" spans="1:6" x14ac:dyDescent="0.25">
      <c r="A710" s="2" t="str">
        <f>IF('P Chart Data'!A710="","",'P Chart Data'!A710)</f>
        <v/>
      </c>
      <c r="B710" s="6" t="str">
        <f>IF('P Chart Data'!B710="","",'P Chart Data'!B710)</f>
        <v/>
      </c>
      <c r="C710" s="6" t="str">
        <f>IF('P Chart Data'!D710="","",'P Chart Data'!D710)</f>
        <v/>
      </c>
      <c r="D710" s="6" t="str">
        <f t="shared" si="33"/>
        <v/>
      </c>
      <c r="E710" s="6" t="str">
        <f t="shared" si="34"/>
        <v/>
      </c>
      <c r="F710" s="6" t="str">
        <f t="shared" si="35"/>
        <v/>
      </c>
    </row>
    <row r="711" spans="1:6" x14ac:dyDescent="0.25">
      <c r="A711" s="2" t="str">
        <f>IF('P Chart Data'!A711="","",'P Chart Data'!A711)</f>
        <v/>
      </c>
      <c r="B711" s="6" t="str">
        <f>IF('P Chart Data'!B711="","",'P Chart Data'!B711)</f>
        <v/>
      </c>
      <c r="C711" s="6" t="str">
        <f>IF('P Chart Data'!D711="","",'P Chart Data'!D711)</f>
        <v/>
      </c>
      <c r="D711" s="6" t="str">
        <f t="shared" si="33"/>
        <v/>
      </c>
      <c r="E711" s="6" t="str">
        <f t="shared" si="34"/>
        <v/>
      </c>
      <c r="F711" s="6" t="str">
        <f t="shared" si="35"/>
        <v/>
      </c>
    </row>
    <row r="712" spans="1:6" x14ac:dyDescent="0.25">
      <c r="A712" s="2" t="str">
        <f>IF('P Chart Data'!A712="","",'P Chart Data'!A712)</f>
        <v/>
      </c>
      <c r="B712" s="6" t="str">
        <f>IF('P Chart Data'!B712="","",'P Chart Data'!B712)</f>
        <v/>
      </c>
      <c r="C712" s="6" t="str">
        <f>IF('P Chart Data'!D712="","",'P Chart Data'!D712)</f>
        <v/>
      </c>
      <c r="D712" s="6" t="str">
        <f t="shared" si="33"/>
        <v/>
      </c>
      <c r="E712" s="6" t="str">
        <f t="shared" si="34"/>
        <v/>
      </c>
      <c r="F712" s="6" t="str">
        <f t="shared" si="35"/>
        <v/>
      </c>
    </row>
    <row r="713" spans="1:6" x14ac:dyDescent="0.25">
      <c r="A713" s="2" t="str">
        <f>IF('P Chart Data'!A713="","",'P Chart Data'!A713)</f>
        <v/>
      </c>
      <c r="B713" s="6" t="str">
        <f>IF('P Chart Data'!B713="","",'P Chart Data'!B713)</f>
        <v/>
      </c>
      <c r="C713" s="6" t="str">
        <f>IF('P Chart Data'!D713="","",'P Chart Data'!D713)</f>
        <v/>
      </c>
      <c r="D713" s="6" t="str">
        <f t="shared" si="33"/>
        <v/>
      </c>
      <c r="E713" s="6" t="str">
        <f t="shared" si="34"/>
        <v/>
      </c>
      <c r="F713" s="6" t="str">
        <f t="shared" si="35"/>
        <v/>
      </c>
    </row>
    <row r="714" spans="1:6" x14ac:dyDescent="0.25">
      <c r="A714" s="2" t="str">
        <f>IF('P Chart Data'!A714="","",'P Chart Data'!A714)</f>
        <v/>
      </c>
      <c r="B714" s="6" t="str">
        <f>IF('P Chart Data'!B714="","",'P Chart Data'!B714)</f>
        <v/>
      </c>
      <c r="C714" s="6" t="str">
        <f>IF('P Chart Data'!D714="","",'P Chart Data'!D714)</f>
        <v/>
      </c>
      <c r="D714" s="6" t="str">
        <f t="shared" si="33"/>
        <v/>
      </c>
      <c r="E714" s="6" t="str">
        <f t="shared" si="34"/>
        <v/>
      </c>
      <c r="F714" s="6" t="str">
        <f t="shared" si="35"/>
        <v/>
      </c>
    </row>
    <row r="715" spans="1:6" x14ac:dyDescent="0.25">
      <c r="A715" s="2" t="str">
        <f>IF('P Chart Data'!A715="","",'P Chart Data'!A715)</f>
        <v/>
      </c>
      <c r="B715" s="6" t="str">
        <f>IF('P Chart Data'!B715="","",'P Chart Data'!B715)</f>
        <v/>
      </c>
      <c r="C715" s="6" t="str">
        <f>IF('P Chart Data'!D715="","",'P Chart Data'!D715)</f>
        <v/>
      </c>
      <c r="D715" s="6" t="str">
        <f t="shared" si="33"/>
        <v/>
      </c>
      <c r="E715" s="6" t="str">
        <f t="shared" si="34"/>
        <v/>
      </c>
      <c r="F715" s="6" t="str">
        <f t="shared" si="35"/>
        <v/>
      </c>
    </row>
    <row r="716" spans="1:6" x14ac:dyDescent="0.25">
      <c r="A716" s="2" t="str">
        <f>IF('P Chart Data'!A716="","",'P Chart Data'!A716)</f>
        <v/>
      </c>
      <c r="B716" s="6" t="str">
        <f>IF('P Chart Data'!B716="","",'P Chart Data'!B716)</f>
        <v/>
      </c>
      <c r="C716" s="6" t="str">
        <f>IF('P Chart Data'!D716="","",'P Chart Data'!D716)</f>
        <v/>
      </c>
      <c r="D716" s="6" t="str">
        <f t="shared" si="33"/>
        <v/>
      </c>
      <c r="E716" s="6" t="str">
        <f t="shared" si="34"/>
        <v/>
      </c>
      <c r="F716" s="6" t="str">
        <f t="shared" si="35"/>
        <v/>
      </c>
    </row>
    <row r="717" spans="1:6" x14ac:dyDescent="0.25">
      <c r="A717" s="2" t="str">
        <f>IF('P Chart Data'!A717="","",'P Chart Data'!A717)</f>
        <v/>
      </c>
      <c r="B717" s="6" t="str">
        <f>IF('P Chart Data'!B717="","",'P Chart Data'!B717)</f>
        <v/>
      </c>
      <c r="C717" s="6" t="str">
        <f>IF('P Chart Data'!D717="","",'P Chart Data'!D717)</f>
        <v/>
      </c>
      <c r="D717" s="6" t="str">
        <f t="shared" si="33"/>
        <v/>
      </c>
      <c r="E717" s="6" t="str">
        <f t="shared" si="34"/>
        <v/>
      </c>
      <c r="F717" s="6" t="str">
        <f t="shared" si="35"/>
        <v/>
      </c>
    </row>
    <row r="718" spans="1:6" x14ac:dyDescent="0.25">
      <c r="A718" s="2" t="str">
        <f>IF('P Chart Data'!A718="","",'P Chart Data'!A718)</f>
        <v/>
      </c>
      <c r="B718" s="6" t="str">
        <f>IF('P Chart Data'!B718="","",'P Chart Data'!B718)</f>
        <v/>
      </c>
      <c r="C718" s="6" t="str">
        <f>IF('P Chart Data'!D718="","",'P Chart Data'!D718)</f>
        <v/>
      </c>
      <c r="D718" s="6" t="str">
        <f t="shared" si="33"/>
        <v/>
      </c>
      <c r="E718" s="6" t="str">
        <f t="shared" si="34"/>
        <v/>
      </c>
      <c r="F718" s="6" t="str">
        <f t="shared" si="35"/>
        <v/>
      </c>
    </row>
    <row r="719" spans="1:6" x14ac:dyDescent="0.25">
      <c r="A719" s="2" t="str">
        <f>IF('P Chart Data'!A719="","",'P Chart Data'!A719)</f>
        <v/>
      </c>
      <c r="B719" s="6" t="str">
        <f>IF('P Chart Data'!B719="","",'P Chart Data'!B719)</f>
        <v/>
      </c>
      <c r="C719" s="6" t="str">
        <f>IF('P Chart Data'!D719="","",'P Chart Data'!D719)</f>
        <v/>
      </c>
      <c r="D719" s="6" t="str">
        <f t="shared" si="33"/>
        <v/>
      </c>
      <c r="E719" s="6" t="str">
        <f t="shared" si="34"/>
        <v/>
      </c>
      <c r="F719" s="6" t="str">
        <f t="shared" si="35"/>
        <v/>
      </c>
    </row>
    <row r="720" spans="1:6" x14ac:dyDescent="0.25">
      <c r="A720" s="2" t="str">
        <f>IF('P Chart Data'!A720="","",'P Chart Data'!A720)</f>
        <v/>
      </c>
      <c r="B720" s="6" t="str">
        <f>IF('P Chart Data'!B720="","",'P Chart Data'!B720)</f>
        <v/>
      </c>
      <c r="C720" s="6" t="str">
        <f>IF('P Chart Data'!D720="","",'P Chart Data'!D720)</f>
        <v/>
      </c>
      <c r="D720" s="6" t="str">
        <f t="shared" si="33"/>
        <v/>
      </c>
      <c r="E720" s="6" t="str">
        <f t="shared" si="34"/>
        <v/>
      </c>
      <c r="F720" s="6" t="str">
        <f t="shared" si="35"/>
        <v/>
      </c>
    </row>
    <row r="721" spans="1:6" x14ac:dyDescent="0.25">
      <c r="A721" s="2" t="str">
        <f>IF('P Chart Data'!A721="","",'P Chart Data'!A721)</f>
        <v/>
      </c>
      <c r="B721" s="6" t="str">
        <f>IF('P Chart Data'!B721="","",'P Chart Data'!B721)</f>
        <v/>
      </c>
      <c r="C721" s="6" t="str">
        <f>IF('P Chart Data'!D721="","",'P Chart Data'!D721)</f>
        <v/>
      </c>
      <c r="D721" s="6" t="str">
        <f t="shared" si="33"/>
        <v/>
      </c>
      <c r="E721" s="6" t="str">
        <f t="shared" si="34"/>
        <v/>
      </c>
      <c r="F721" s="6" t="str">
        <f t="shared" si="35"/>
        <v/>
      </c>
    </row>
    <row r="722" spans="1:6" x14ac:dyDescent="0.25">
      <c r="A722" s="2" t="str">
        <f>IF('P Chart Data'!A722="","",'P Chart Data'!A722)</f>
        <v/>
      </c>
      <c r="B722" s="6" t="str">
        <f>IF('P Chart Data'!B722="","",'P Chart Data'!B722)</f>
        <v/>
      </c>
      <c r="C722" s="6" t="str">
        <f>IF('P Chart Data'!D722="","",'P Chart Data'!D722)</f>
        <v/>
      </c>
      <c r="D722" s="6" t="str">
        <f t="shared" si="33"/>
        <v/>
      </c>
      <c r="E722" s="6" t="str">
        <f t="shared" si="34"/>
        <v/>
      </c>
      <c r="F722" s="6" t="str">
        <f t="shared" si="35"/>
        <v/>
      </c>
    </row>
    <row r="723" spans="1:6" x14ac:dyDescent="0.25">
      <c r="A723" s="2" t="str">
        <f>IF('P Chart Data'!A723="","",'P Chart Data'!A723)</f>
        <v/>
      </c>
      <c r="B723" s="6" t="str">
        <f>IF('P Chart Data'!B723="","",'P Chart Data'!B723)</f>
        <v/>
      </c>
      <c r="C723" s="6" t="str">
        <f>IF('P Chart Data'!D723="","",'P Chart Data'!D723)</f>
        <v/>
      </c>
      <c r="D723" s="6" t="str">
        <f t="shared" si="33"/>
        <v/>
      </c>
      <c r="E723" s="6" t="str">
        <f t="shared" si="34"/>
        <v/>
      </c>
      <c r="F723" s="6" t="str">
        <f t="shared" si="35"/>
        <v/>
      </c>
    </row>
    <row r="724" spans="1:6" x14ac:dyDescent="0.25">
      <c r="A724" s="2" t="str">
        <f>IF('P Chart Data'!A724="","",'P Chart Data'!A724)</f>
        <v/>
      </c>
      <c r="B724" s="6" t="str">
        <f>IF('P Chart Data'!B724="","",'P Chart Data'!B724)</f>
        <v/>
      </c>
      <c r="C724" s="6" t="str">
        <f>IF('P Chart Data'!D724="","",'P Chart Data'!D724)</f>
        <v/>
      </c>
      <c r="D724" s="6" t="str">
        <f t="shared" si="33"/>
        <v/>
      </c>
      <c r="E724" s="6" t="str">
        <f t="shared" si="34"/>
        <v/>
      </c>
      <c r="F724" s="6" t="str">
        <f t="shared" si="35"/>
        <v/>
      </c>
    </row>
    <row r="725" spans="1:6" x14ac:dyDescent="0.25">
      <c r="A725" s="2" t="str">
        <f>IF('P Chart Data'!A725="","",'P Chart Data'!A725)</f>
        <v/>
      </c>
      <c r="B725" s="6" t="str">
        <f>IF('P Chart Data'!B725="","",'P Chart Data'!B725)</f>
        <v/>
      </c>
      <c r="C725" s="6" t="str">
        <f>IF('P Chart Data'!D725="","",'P Chart Data'!D725)</f>
        <v/>
      </c>
      <c r="D725" s="6" t="str">
        <f t="shared" si="33"/>
        <v/>
      </c>
      <c r="E725" s="6" t="str">
        <f t="shared" si="34"/>
        <v/>
      </c>
      <c r="F725" s="6" t="str">
        <f t="shared" si="35"/>
        <v/>
      </c>
    </row>
    <row r="726" spans="1:6" x14ac:dyDescent="0.25">
      <c r="A726" s="2" t="str">
        <f>IF('P Chart Data'!A726="","",'P Chart Data'!A726)</f>
        <v/>
      </c>
      <c r="B726" s="6" t="str">
        <f>IF('P Chart Data'!B726="","",'P Chart Data'!B726)</f>
        <v/>
      </c>
      <c r="C726" s="6" t="str">
        <f>IF('P Chart Data'!D726="","",'P Chart Data'!D726)</f>
        <v/>
      </c>
      <c r="D726" s="6" t="str">
        <f t="shared" si="33"/>
        <v/>
      </c>
      <c r="E726" s="6" t="str">
        <f t="shared" si="34"/>
        <v/>
      </c>
      <c r="F726" s="6" t="str">
        <f t="shared" si="35"/>
        <v/>
      </c>
    </row>
    <row r="727" spans="1:6" x14ac:dyDescent="0.25">
      <c r="A727" s="2" t="str">
        <f>IF('P Chart Data'!A727="","",'P Chart Data'!A727)</f>
        <v/>
      </c>
      <c r="B727" s="6" t="str">
        <f>IF('P Chart Data'!B727="","",'P Chart Data'!B727)</f>
        <v/>
      </c>
      <c r="C727" s="6" t="str">
        <f>IF('P Chart Data'!D727="","",'P Chart Data'!D727)</f>
        <v/>
      </c>
      <c r="D727" s="6" t="str">
        <f t="shared" si="33"/>
        <v/>
      </c>
      <c r="E727" s="6" t="str">
        <f t="shared" si="34"/>
        <v/>
      </c>
      <c r="F727" s="6" t="str">
        <f t="shared" si="35"/>
        <v/>
      </c>
    </row>
    <row r="728" spans="1:6" x14ac:dyDescent="0.25">
      <c r="A728" s="2" t="str">
        <f>IF('P Chart Data'!A728="","",'P Chart Data'!A728)</f>
        <v/>
      </c>
      <c r="B728" s="6" t="str">
        <f>IF('P Chart Data'!B728="","",'P Chart Data'!B728)</f>
        <v/>
      </c>
      <c r="C728" s="6" t="str">
        <f>IF('P Chart Data'!D728="","",'P Chart Data'!D728)</f>
        <v/>
      </c>
      <c r="D728" s="6" t="str">
        <f t="shared" si="33"/>
        <v/>
      </c>
      <c r="E728" s="6" t="str">
        <f t="shared" si="34"/>
        <v/>
      </c>
      <c r="F728" s="6" t="str">
        <f t="shared" si="35"/>
        <v/>
      </c>
    </row>
    <row r="729" spans="1:6" x14ac:dyDescent="0.25">
      <c r="A729" s="2" t="str">
        <f>IF('P Chart Data'!A729="","",'P Chart Data'!A729)</f>
        <v/>
      </c>
      <c r="B729" s="6" t="str">
        <f>IF('P Chart Data'!B729="","",'P Chart Data'!B729)</f>
        <v/>
      </c>
      <c r="C729" s="6" t="str">
        <f>IF('P Chart Data'!D729="","",'P Chart Data'!D729)</f>
        <v/>
      </c>
      <c r="D729" s="6" t="str">
        <f t="shared" si="33"/>
        <v/>
      </c>
      <c r="E729" s="6" t="str">
        <f t="shared" si="34"/>
        <v/>
      </c>
      <c r="F729" s="6" t="str">
        <f t="shared" si="35"/>
        <v/>
      </c>
    </row>
    <row r="730" spans="1:6" x14ac:dyDescent="0.25">
      <c r="A730" s="2" t="str">
        <f>IF('P Chart Data'!A730="","",'P Chart Data'!A730)</f>
        <v/>
      </c>
      <c r="B730" s="6" t="str">
        <f>IF('P Chart Data'!B730="","",'P Chart Data'!B730)</f>
        <v/>
      </c>
      <c r="C730" s="6" t="str">
        <f>IF('P Chart Data'!D730="","",'P Chart Data'!D730)</f>
        <v/>
      </c>
      <c r="D730" s="6" t="str">
        <f t="shared" si="33"/>
        <v/>
      </c>
      <c r="E730" s="6" t="str">
        <f t="shared" si="34"/>
        <v/>
      </c>
      <c r="F730" s="6" t="str">
        <f t="shared" si="35"/>
        <v/>
      </c>
    </row>
    <row r="731" spans="1:6" x14ac:dyDescent="0.25">
      <c r="A731" s="2" t="str">
        <f>IF('P Chart Data'!A731="","",'P Chart Data'!A731)</f>
        <v/>
      </c>
      <c r="B731" s="6" t="str">
        <f>IF('P Chart Data'!B731="","",'P Chart Data'!B731)</f>
        <v/>
      </c>
      <c r="C731" s="6" t="str">
        <f>IF('P Chart Data'!D731="","",'P Chart Data'!D731)</f>
        <v/>
      </c>
      <c r="D731" s="6" t="str">
        <f t="shared" si="33"/>
        <v/>
      </c>
      <c r="E731" s="6" t="str">
        <f t="shared" si="34"/>
        <v/>
      </c>
      <c r="F731" s="6" t="str">
        <f t="shared" si="35"/>
        <v/>
      </c>
    </row>
    <row r="732" spans="1:6" x14ac:dyDescent="0.25">
      <c r="A732" s="2" t="str">
        <f>IF('P Chart Data'!A732="","",'P Chart Data'!A732)</f>
        <v/>
      </c>
      <c r="B732" s="6" t="str">
        <f>IF('P Chart Data'!B732="","",'P Chart Data'!B732)</f>
        <v/>
      </c>
      <c r="C732" s="6" t="str">
        <f>IF('P Chart Data'!D732="","",'P Chart Data'!D732)</f>
        <v/>
      </c>
      <c r="D732" s="6" t="str">
        <f t="shared" si="33"/>
        <v/>
      </c>
      <c r="E732" s="6" t="str">
        <f t="shared" si="34"/>
        <v/>
      </c>
      <c r="F732" s="6" t="str">
        <f t="shared" si="35"/>
        <v/>
      </c>
    </row>
    <row r="733" spans="1:6" x14ac:dyDescent="0.25">
      <c r="A733" s="2" t="str">
        <f>IF('P Chart Data'!A733="","",'P Chart Data'!A733)</f>
        <v/>
      </c>
      <c r="B733" s="6" t="str">
        <f>IF('P Chart Data'!B733="","",'P Chart Data'!B733)</f>
        <v/>
      </c>
      <c r="C733" s="6" t="str">
        <f>IF('P Chart Data'!D733="","",'P Chart Data'!D733)</f>
        <v/>
      </c>
      <c r="D733" s="6" t="str">
        <f t="shared" si="33"/>
        <v/>
      </c>
      <c r="E733" s="6" t="str">
        <f t="shared" si="34"/>
        <v/>
      </c>
      <c r="F733" s="6" t="str">
        <f t="shared" si="35"/>
        <v/>
      </c>
    </row>
    <row r="734" spans="1:6" x14ac:dyDescent="0.25">
      <c r="A734" s="2" t="str">
        <f>IF('P Chart Data'!A734="","",'P Chart Data'!A734)</f>
        <v/>
      </c>
      <c r="B734" s="6" t="str">
        <f>IF('P Chart Data'!B734="","",'P Chart Data'!B734)</f>
        <v/>
      </c>
      <c r="C734" s="6" t="str">
        <f>IF('P Chart Data'!D734="","",'P Chart Data'!D734)</f>
        <v/>
      </c>
      <c r="D734" s="6" t="str">
        <f t="shared" si="33"/>
        <v/>
      </c>
      <c r="E734" s="6" t="str">
        <f t="shared" si="34"/>
        <v/>
      </c>
      <c r="F734" s="6" t="str">
        <f t="shared" si="35"/>
        <v/>
      </c>
    </row>
    <row r="735" spans="1:6" x14ac:dyDescent="0.25">
      <c r="A735" s="2" t="str">
        <f>IF('P Chart Data'!A735="","",'P Chart Data'!A735)</f>
        <v/>
      </c>
      <c r="B735" s="6" t="str">
        <f>IF('P Chart Data'!B735="","",'P Chart Data'!B735)</f>
        <v/>
      </c>
      <c r="C735" s="6" t="str">
        <f>IF('P Chart Data'!D735="","",'P Chart Data'!D735)</f>
        <v/>
      </c>
      <c r="D735" s="6" t="str">
        <f t="shared" si="33"/>
        <v/>
      </c>
      <c r="E735" s="6" t="str">
        <f t="shared" si="34"/>
        <v/>
      </c>
      <c r="F735" s="6" t="str">
        <f t="shared" si="35"/>
        <v/>
      </c>
    </row>
    <row r="736" spans="1:6" x14ac:dyDescent="0.25">
      <c r="A736" s="2" t="str">
        <f>IF('P Chart Data'!A736="","",'P Chart Data'!A736)</f>
        <v/>
      </c>
      <c r="B736" s="6" t="str">
        <f>IF('P Chart Data'!B736="","",'P Chart Data'!B736)</f>
        <v/>
      </c>
      <c r="C736" s="6" t="str">
        <f>IF('P Chart Data'!D736="","",'P Chart Data'!D736)</f>
        <v/>
      </c>
      <c r="D736" s="6" t="str">
        <f t="shared" si="33"/>
        <v/>
      </c>
      <c r="E736" s="6" t="str">
        <f t="shared" si="34"/>
        <v/>
      </c>
      <c r="F736" s="6" t="str">
        <f t="shared" si="35"/>
        <v/>
      </c>
    </row>
    <row r="737" spans="1:6" x14ac:dyDescent="0.25">
      <c r="A737" s="2" t="str">
        <f>IF('P Chart Data'!A737="","",'P Chart Data'!A737)</f>
        <v/>
      </c>
      <c r="B737" s="6" t="str">
        <f>IF('P Chart Data'!B737="","",'P Chart Data'!B737)</f>
        <v/>
      </c>
      <c r="C737" s="6" t="str">
        <f>IF('P Chart Data'!D737="","",'P Chart Data'!D737)</f>
        <v/>
      </c>
      <c r="D737" s="6" t="str">
        <f t="shared" si="33"/>
        <v/>
      </c>
      <c r="E737" s="6" t="str">
        <f t="shared" si="34"/>
        <v/>
      </c>
      <c r="F737" s="6" t="str">
        <f t="shared" si="35"/>
        <v/>
      </c>
    </row>
    <row r="738" spans="1:6" x14ac:dyDescent="0.25">
      <c r="A738" s="2" t="str">
        <f>IF('P Chart Data'!A738="","",'P Chart Data'!A738)</f>
        <v/>
      </c>
      <c r="B738" s="6" t="str">
        <f>IF('P Chart Data'!B738="","",'P Chart Data'!B738)</f>
        <v/>
      </c>
      <c r="C738" s="6" t="str">
        <f>IF('P Chart Data'!D738="","",'P Chart Data'!D738)</f>
        <v/>
      </c>
      <c r="D738" s="6" t="str">
        <f t="shared" si="33"/>
        <v/>
      </c>
      <c r="E738" s="6" t="str">
        <f t="shared" si="34"/>
        <v/>
      </c>
      <c r="F738" s="6" t="str">
        <f t="shared" si="35"/>
        <v/>
      </c>
    </row>
    <row r="739" spans="1:6" x14ac:dyDescent="0.25">
      <c r="A739" s="2" t="str">
        <f>IF('P Chart Data'!A739="","",'P Chart Data'!A739)</f>
        <v/>
      </c>
      <c r="B739" s="6" t="str">
        <f>IF('P Chart Data'!B739="","",'P Chart Data'!B739)</f>
        <v/>
      </c>
      <c r="C739" s="6" t="str">
        <f>IF('P Chart Data'!D739="","",'P Chart Data'!D739)</f>
        <v/>
      </c>
      <c r="D739" s="6" t="str">
        <f t="shared" si="33"/>
        <v/>
      </c>
      <c r="E739" s="6" t="str">
        <f t="shared" si="34"/>
        <v/>
      </c>
      <c r="F739" s="6" t="str">
        <f t="shared" si="35"/>
        <v/>
      </c>
    </row>
    <row r="740" spans="1:6" x14ac:dyDescent="0.25">
      <c r="A740" s="2" t="str">
        <f>IF('P Chart Data'!A740="","",'P Chart Data'!A740)</f>
        <v/>
      </c>
      <c r="B740" s="6" t="str">
        <f>IF('P Chart Data'!B740="","",'P Chart Data'!B740)</f>
        <v/>
      </c>
      <c r="C740" s="6" t="str">
        <f>IF('P Chart Data'!D740="","",'P Chart Data'!D740)</f>
        <v/>
      </c>
      <c r="D740" s="6" t="str">
        <f t="shared" si="33"/>
        <v/>
      </c>
      <c r="E740" s="6" t="str">
        <f t="shared" si="34"/>
        <v/>
      </c>
      <c r="F740" s="6" t="str">
        <f t="shared" si="35"/>
        <v/>
      </c>
    </row>
    <row r="741" spans="1:6" x14ac:dyDescent="0.25">
      <c r="A741" s="2" t="str">
        <f>IF('P Chart Data'!A741="","",'P Chart Data'!A741)</f>
        <v/>
      </c>
      <c r="B741" s="6" t="str">
        <f>IF('P Chart Data'!B741="","",'P Chart Data'!B741)</f>
        <v/>
      </c>
      <c r="C741" s="6" t="str">
        <f>IF('P Chart Data'!D741="","",'P Chart Data'!D741)</f>
        <v/>
      </c>
      <c r="D741" s="6" t="str">
        <f t="shared" si="33"/>
        <v/>
      </c>
      <c r="E741" s="6" t="str">
        <f t="shared" si="34"/>
        <v/>
      </c>
      <c r="F741" s="6" t="str">
        <f t="shared" si="35"/>
        <v/>
      </c>
    </row>
    <row r="742" spans="1:6" x14ac:dyDescent="0.25">
      <c r="A742" s="2" t="str">
        <f>IF('P Chart Data'!A742="","",'P Chart Data'!A742)</f>
        <v/>
      </c>
      <c r="B742" s="6" t="str">
        <f>IF('P Chart Data'!B742="","",'P Chart Data'!B742)</f>
        <v/>
      </c>
      <c r="C742" s="6" t="str">
        <f>IF('P Chart Data'!D742="","",'P Chart Data'!D742)</f>
        <v/>
      </c>
      <c r="D742" s="6" t="str">
        <f t="shared" si="33"/>
        <v/>
      </c>
      <c r="E742" s="6" t="str">
        <f t="shared" si="34"/>
        <v/>
      </c>
      <c r="F742" s="6" t="str">
        <f t="shared" si="35"/>
        <v/>
      </c>
    </row>
    <row r="743" spans="1:6" x14ac:dyDescent="0.25">
      <c r="A743" s="2" t="str">
        <f>IF('P Chart Data'!A743="","",'P Chart Data'!A743)</f>
        <v/>
      </c>
      <c r="B743" s="6" t="str">
        <f>IF('P Chart Data'!B743="","",'P Chart Data'!B743)</f>
        <v/>
      </c>
      <c r="C743" s="6" t="str">
        <f>IF('P Chart Data'!D743="","",'P Chart Data'!D743)</f>
        <v/>
      </c>
      <c r="D743" s="6" t="str">
        <f t="shared" si="33"/>
        <v/>
      </c>
      <c r="E743" s="6" t="str">
        <f t="shared" si="34"/>
        <v/>
      </c>
      <c r="F743" s="6" t="str">
        <f t="shared" si="35"/>
        <v/>
      </c>
    </row>
    <row r="744" spans="1:6" x14ac:dyDescent="0.25">
      <c r="A744" s="2" t="str">
        <f>IF('P Chart Data'!A744="","",'P Chart Data'!A744)</f>
        <v/>
      </c>
      <c r="B744" s="6" t="str">
        <f>IF('P Chart Data'!B744="","",'P Chart Data'!B744)</f>
        <v/>
      </c>
      <c r="C744" s="6" t="str">
        <f>IF('P Chart Data'!D744="","",'P Chart Data'!D744)</f>
        <v/>
      </c>
      <c r="D744" s="6" t="str">
        <f t="shared" si="33"/>
        <v/>
      </c>
      <c r="E744" s="6" t="str">
        <f t="shared" si="34"/>
        <v/>
      </c>
      <c r="F744" s="6" t="str">
        <f t="shared" si="35"/>
        <v/>
      </c>
    </row>
    <row r="745" spans="1:6" x14ac:dyDescent="0.25">
      <c r="A745" s="2" t="str">
        <f>IF('P Chart Data'!A745="","",'P Chart Data'!A745)</f>
        <v/>
      </c>
      <c r="B745" s="6" t="str">
        <f>IF('P Chart Data'!B745="","",'P Chart Data'!B745)</f>
        <v/>
      </c>
      <c r="C745" s="6" t="str">
        <f>IF('P Chart Data'!D745="","",'P Chart Data'!D745)</f>
        <v/>
      </c>
      <c r="D745" s="6" t="str">
        <f t="shared" si="33"/>
        <v/>
      </c>
      <c r="E745" s="6" t="str">
        <f t="shared" si="34"/>
        <v/>
      </c>
      <c r="F745" s="6" t="str">
        <f t="shared" si="35"/>
        <v/>
      </c>
    </row>
    <row r="746" spans="1:6" x14ac:dyDescent="0.25">
      <c r="A746" s="2" t="str">
        <f>IF('P Chart Data'!A746="","",'P Chart Data'!A746)</f>
        <v/>
      </c>
      <c r="B746" s="6" t="str">
        <f>IF('P Chart Data'!B746="","",'P Chart Data'!B746)</f>
        <v/>
      </c>
      <c r="C746" s="6" t="str">
        <f>IF('P Chart Data'!D746="","",'P Chart Data'!D746)</f>
        <v/>
      </c>
      <c r="D746" s="6" t="str">
        <f t="shared" si="33"/>
        <v/>
      </c>
      <c r="E746" s="6" t="str">
        <f t="shared" si="34"/>
        <v/>
      </c>
      <c r="F746" s="6" t="str">
        <f t="shared" si="35"/>
        <v/>
      </c>
    </row>
    <row r="747" spans="1:6" x14ac:dyDescent="0.25">
      <c r="A747" s="2" t="str">
        <f>IF('P Chart Data'!A747="","",'P Chart Data'!A747)</f>
        <v/>
      </c>
      <c r="B747" s="6" t="str">
        <f>IF('P Chart Data'!B747="","",'P Chart Data'!B747)</f>
        <v/>
      </c>
      <c r="C747" s="6" t="str">
        <f>IF('P Chart Data'!D747="","",'P Chart Data'!D747)</f>
        <v/>
      </c>
      <c r="D747" s="6" t="str">
        <f t="shared" si="33"/>
        <v/>
      </c>
      <c r="E747" s="6" t="str">
        <f t="shared" si="34"/>
        <v/>
      </c>
      <c r="F747" s="6" t="str">
        <f t="shared" si="35"/>
        <v/>
      </c>
    </row>
    <row r="748" spans="1:6" x14ac:dyDescent="0.25">
      <c r="A748" s="2" t="str">
        <f>IF('P Chart Data'!A748="","",'P Chart Data'!A748)</f>
        <v/>
      </c>
      <c r="B748" s="6" t="str">
        <f>IF('P Chart Data'!B748="","",'P Chart Data'!B748)</f>
        <v/>
      </c>
      <c r="C748" s="6" t="str">
        <f>IF('P Chart Data'!D748="","",'P Chart Data'!D748)</f>
        <v/>
      </c>
      <c r="D748" s="6" t="str">
        <f t="shared" si="33"/>
        <v/>
      </c>
      <c r="E748" s="6" t="str">
        <f t="shared" si="34"/>
        <v/>
      </c>
      <c r="F748" s="6" t="str">
        <f t="shared" si="35"/>
        <v/>
      </c>
    </row>
    <row r="749" spans="1:6" x14ac:dyDescent="0.25">
      <c r="A749" s="2" t="str">
        <f>IF('P Chart Data'!A749="","",'P Chart Data'!A749)</f>
        <v/>
      </c>
      <c r="B749" s="6" t="str">
        <f>IF('P Chart Data'!B749="","",'P Chart Data'!B749)</f>
        <v/>
      </c>
      <c r="C749" s="6" t="str">
        <f>IF('P Chart Data'!D749="","",'P Chart Data'!D749)</f>
        <v/>
      </c>
      <c r="D749" s="6" t="str">
        <f t="shared" si="33"/>
        <v/>
      </c>
      <c r="E749" s="6" t="str">
        <f t="shared" si="34"/>
        <v/>
      </c>
      <c r="F749" s="6" t="str">
        <f t="shared" si="35"/>
        <v/>
      </c>
    </row>
    <row r="750" spans="1:6" x14ac:dyDescent="0.25">
      <c r="A750" s="2" t="str">
        <f>IF('P Chart Data'!A750="","",'P Chart Data'!A750)</f>
        <v/>
      </c>
      <c r="B750" s="6" t="str">
        <f>IF('P Chart Data'!B750="","",'P Chart Data'!B750)</f>
        <v/>
      </c>
      <c r="C750" s="6" t="str">
        <f>IF('P Chart Data'!D750="","",'P Chart Data'!D750)</f>
        <v/>
      </c>
      <c r="D750" s="6" t="str">
        <f t="shared" si="33"/>
        <v/>
      </c>
      <c r="E750" s="6" t="str">
        <f t="shared" si="34"/>
        <v/>
      </c>
      <c r="F750" s="6" t="str">
        <f t="shared" si="35"/>
        <v/>
      </c>
    </row>
    <row r="751" spans="1:6" x14ac:dyDescent="0.25">
      <c r="A751" s="2" t="str">
        <f>IF('P Chart Data'!A751="","",'P Chart Data'!A751)</f>
        <v/>
      </c>
      <c r="B751" s="6" t="str">
        <f>IF('P Chart Data'!B751="","",'P Chart Data'!B751)</f>
        <v/>
      </c>
      <c r="C751" s="6" t="str">
        <f>IF('P Chart Data'!D751="","",'P Chart Data'!D751)</f>
        <v/>
      </c>
      <c r="D751" s="6" t="str">
        <f t="shared" si="33"/>
        <v/>
      </c>
      <c r="E751" s="6" t="str">
        <f t="shared" si="34"/>
        <v/>
      </c>
      <c r="F751" s="6" t="str">
        <f t="shared" si="35"/>
        <v/>
      </c>
    </row>
    <row r="752" spans="1:6" x14ac:dyDescent="0.25">
      <c r="A752" s="2" t="str">
        <f>IF('P Chart Data'!A752="","",'P Chart Data'!A752)</f>
        <v/>
      </c>
      <c r="B752" s="6" t="str">
        <f>IF('P Chart Data'!B752="","",'P Chart Data'!B752)</f>
        <v/>
      </c>
      <c r="C752" s="6" t="str">
        <f>IF('P Chart Data'!D752="","",'P Chart Data'!D752)</f>
        <v/>
      </c>
      <c r="D752" s="6" t="str">
        <f t="shared" si="33"/>
        <v/>
      </c>
      <c r="E752" s="6" t="str">
        <f t="shared" si="34"/>
        <v/>
      </c>
      <c r="F752" s="6" t="str">
        <f t="shared" si="35"/>
        <v/>
      </c>
    </row>
    <row r="753" spans="1:6" x14ac:dyDescent="0.25">
      <c r="A753" s="2" t="str">
        <f>IF('P Chart Data'!A753="","",'P Chart Data'!A753)</f>
        <v/>
      </c>
      <c r="B753" s="6" t="str">
        <f>IF('P Chart Data'!B753="","",'P Chart Data'!B753)</f>
        <v/>
      </c>
      <c r="C753" s="6" t="str">
        <f>IF('P Chart Data'!D753="","",'P Chart Data'!D753)</f>
        <v/>
      </c>
      <c r="D753" s="6" t="str">
        <f t="shared" si="33"/>
        <v/>
      </c>
      <c r="E753" s="6" t="str">
        <f t="shared" si="34"/>
        <v/>
      </c>
      <c r="F753" s="6" t="str">
        <f t="shared" si="35"/>
        <v/>
      </c>
    </row>
    <row r="754" spans="1:6" x14ac:dyDescent="0.25">
      <c r="A754" s="2" t="str">
        <f>IF('P Chart Data'!A754="","",'P Chart Data'!A754)</f>
        <v/>
      </c>
      <c r="B754" s="6" t="str">
        <f>IF('P Chart Data'!B754="","",'P Chart Data'!B754)</f>
        <v/>
      </c>
      <c r="C754" s="6" t="str">
        <f>IF('P Chart Data'!D754="","",'P Chart Data'!D754)</f>
        <v/>
      </c>
      <c r="D754" s="6" t="str">
        <f t="shared" si="33"/>
        <v/>
      </c>
      <c r="E754" s="6" t="str">
        <f t="shared" si="34"/>
        <v/>
      </c>
      <c r="F754" s="6" t="str">
        <f t="shared" si="35"/>
        <v/>
      </c>
    </row>
    <row r="755" spans="1:6" x14ac:dyDescent="0.25">
      <c r="A755" s="2" t="str">
        <f>IF('P Chart Data'!A755="","",'P Chart Data'!A755)</f>
        <v/>
      </c>
      <c r="B755" s="6" t="str">
        <f>IF('P Chart Data'!B755="","",'P Chart Data'!B755)</f>
        <v/>
      </c>
      <c r="C755" s="6" t="str">
        <f>IF('P Chart Data'!D755="","",'P Chart Data'!D755)</f>
        <v/>
      </c>
      <c r="D755" s="6" t="str">
        <f t="shared" si="33"/>
        <v/>
      </c>
      <c r="E755" s="6" t="str">
        <f t="shared" si="34"/>
        <v/>
      </c>
      <c r="F755" s="6" t="str">
        <f t="shared" si="35"/>
        <v/>
      </c>
    </row>
    <row r="756" spans="1:6" x14ac:dyDescent="0.25">
      <c r="A756" s="2" t="str">
        <f>IF('P Chart Data'!A756="","",'P Chart Data'!A756)</f>
        <v/>
      </c>
      <c r="B756" s="6" t="str">
        <f>IF('P Chart Data'!B756="","",'P Chart Data'!B756)</f>
        <v/>
      </c>
      <c r="C756" s="6" t="str">
        <f>IF('P Chart Data'!D756="","",'P Chart Data'!D756)</f>
        <v/>
      </c>
      <c r="D756" s="6" t="str">
        <f t="shared" si="33"/>
        <v/>
      </c>
      <c r="E756" s="6" t="str">
        <f t="shared" si="34"/>
        <v/>
      </c>
      <c r="F756" s="6" t="str">
        <f t="shared" si="35"/>
        <v/>
      </c>
    </row>
    <row r="757" spans="1:6" x14ac:dyDescent="0.25">
      <c r="A757" s="2" t="str">
        <f>IF('P Chart Data'!A757="","",'P Chart Data'!A757)</f>
        <v/>
      </c>
      <c r="B757" s="6" t="str">
        <f>IF('P Chart Data'!B757="","",'P Chart Data'!B757)</f>
        <v/>
      </c>
      <c r="C757" s="6" t="str">
        <f>IF('P Chart Data'!D757="","",'P Chart Data'!D757)</f>
        <v/>
      </c>
      <c r="D757" s="6" t="str">
        <f t="shared" si="33"/>
        <v/>
      </c>
      <c r="E757" s="6" t="str">
        <f t="shared" si="34"/>
        <v/>
      </c>
      <c r="F757" s="6" t="str">
        <f t="shared" si="35"/>
        <v/>
      </c>
    </row>
    <row r="758" spans="1:6" x14ac:dyDescent="0.25">
      <c r="A758" s="2" t="str">
        <f>IF('P Chart Data'!A758="","",'P Chart Data'!A758)</f>
        <v/>
      </c>
      <c r="B758" s="6" t="str">
        <f>IF('P Chart Data'!B758="","",'P Chart Data'!B758)</f>
        <v/>
      </c>
      <c r="C758" s="6" t="str">
        <f>IF('P Chart Data'!D758="","",'P Chart Data'!D758)</f>
        <v/>
      </c>
      <c r="D758" s="6" t="str">
        <f t="shared" si="33"/>
        <v/>
      </c>
      <c r="E758" s="6" t="str">
        <f t="shared" si="34"/>
        <v/>
      </c>
      <c r="F758" s="6" t="str">
        <f t="shared" si="35"/>
        <v/>
      </c>
    </row>
    <row r="759" spans="1:6" x14ac:dyDescent="0.25">
      <c r="A759" s="2" t="str">
        <f>IF('P Chart Data'!A759="","",'P Chart Data'!A759)</f>
        <v/>
      </c>
      <c r="B759" s="6" t="str">
        <f>IF('P Chart Data'!B759="","",'P Chart Data'!B759)</f>
        <v/>
      </c>
      <c r="C759" s="6" t="str">
        <f>IF('P Chart Data'!D759="","",'P Chart Data'!D759)</f>
        <v/>
      </c>
      <c r="D759" s="6" t="str">
        <f t="shared" si="33"/>
        <v/>
      </c>
      <c r="E759" s="6" t="str">
        <f t="shared" si="34"/>
        <v/>
      </c>
      <c r="F759" s="6" t="str">
        <f t="shared" si="35"/>
        <v/>
      </c>
    </row>
    <row r="760" spans="1:6" x14ac:dyDescent="0.25">
      <c r="A760" s="2" t="str">
        <f>IF('P Chart Data'!A760="","",'P Chart Data'!A760)</f>
        <v/>
      </c>
      <c r="B760" s="6" t="str">
        <f>IF('P Chart Data'!B760="","",'P Chart Data'!B760)</f>
        <v/>
      </c>
      <c r="C760" s="6" t="str">
        <f>IF('P Chart Data'!D760="","",'P Chart Data'!D760)</f>
        <v/>
      </c>
      <c r="D760" s="6" t="str">
        <f t="shared" si="33"/>
        <v/>
      </c>
      <c r="E760" s="6" t="str">
        <f t="shared" si="34"/>
        <v/>
      </c>
      <c r="F760" s="6" t="str">
        <f t="shared" si="35"/>
        <v/>
      </c>
    </row>
    <row r="761" spans="1:6" x14ac:dyDescent="0.25">
      <c r="A761" s="2" t="str">
        <f>IF('P Chart Data'!A761="","",'P Chart Data'!A761)</f>
        <v/>
      </c>
      <c r="B761" s="6" t="str">
        <f>IF('P Chart Data'!B761="","",'P Chart Data'!B761)</f>
        <v/>
      </c>
      <c r="C761" s="6" t="str">
        <f>IF('P Chart Data'!D761="","",'P Chart Data'!D761)</f>
        <v/>
      </c>
      <c r="D761" s="6" t="str">
        <f t="shared" si="33"/>
        <v/>
      </c>
      <c r="E761" s="6" t="str">
        <f t="shared" si="34"/>
        <v/>
      </c>
      <c r="F761" s="6" t="str">
        <f t="shared" si="35"/>
        <v/>
      </c>
    </row>
    <row r="762" spans="1:6" x14ac:dyDescent="0.25">
      <c r="A762" s="2" t="str">
        <f>IF('P Chart Data'!A762="","",'P Chart Data'!A762)</f>
        <v/>
      </c>
      <c r="B762" s="6" t="str">
        <f>IF('P Chart Data'!B762="","",'P Chart Data'!B762)</f>
        <v/>
      </c>
      <c r="C762" s="6" t="str">
        <f>IF('P Chart Data'!D762="","",'P Chart Data'!D762)</f>
        <v/>
      </c>
      <c r="D762" s="6" t="str">
        <f t="shared" si="33"/>
        <v/>
      </c>
      <c r="E762" s="6" t="str">
        <f t="shared" si="34"/>
        <v/>
      </c>
      <c r="F762" s="6" t="str">
        <f t="shared" si="35"/>
        <v/>
      </c>
    </row>
    <row r="763" spans="1:6" x14ac:dyDescent="0.25">
      <c r="A763" s="2" t="str">
        <f>IF('P Chart Data'!A763="","",'P Chart Data'!A763)</f>
        <v/>
      </c>
      <c r="B763" s="6" t="str">
        <f>IF('P Chart Data'!B763="","",'P Chart Data'!B763)</f>
        <v/>
      </c>
      <c r="C763" s="6" t="str">
        <f>IF('P Chart Data'!D763="","",'P Chart Data'!D763)</f>
        <v/>
      </c>
      <c r="D763" s="6" t="str">
        <f t="shared" si="33"/>
        <v/>
      </c>
      <c r="E763" s="6" t="str">
        <f t="shared" si="34"/>
        <v/>
      </c>
      <c r="F763" s="6" t="str">
        <f t="shared" si="35"/>
        <v/>
      </c>
    </row>
    <row r="764" spans="1:6" x14ac:dyDescent="0.25">
      <c r="A764" s="2" t="str">
        <f>IF('P Chart Data'!A764="","",'P Chart Data'!A764)</f>
        <v/>
      </c>
      <c r="B764" s="6" t="str">
        <f>IF('P Chart Data'!B764="","",'P Chart Data'!B764)</f>
        <v/>
      </c>
      <c r="C764" s="6" t="str">
        <f>IF('P Chart Data'!D764="","",'P Chart Data'!D764)</f>
        <v/>
      </c>
      <c r="D764" s="6" t="str">
        <f t="shared" si="33"/>
        <v/>
      </c>
      <c r="E764" s="6" t="str">
        <f t="shared" si="34"/>
        <v/>
      </c>
      <c r="F764" s="6" t="str">
        <f t="shared" si="35"/>
        <v/>
      </c>
    </row>
    <row r="765" spans="1:6" x14ac:dyDescent="0.25">
      <c r="A765" s="2" t="str">
        <f>IF('P Chart Data'!A765="","",'P Chart Data'!A765)</f>
        <v/>
      </c>
      <c r="B765" s="6" t="str">
        <f>IF('P Chart Data'!B765="","",'P Chart Data'!B765)</f>
        <v/>
      </c>
      <c r="C765" s="6" t="str">
        <f>IF('P Chart Data'!D765="","",'P Chart Data'!D765)</f>
        <v/>
      </c>
      <c r="D765" s="6" t="str">
        <f t="shared" si="33"/>
        <v/>
      </c>
      <c r="E765" s="6" t="str">
        <f t="shared" si="34"/>
        <v/>
      </c>
      <c r="F765" s="6" t="str">
        <f t="shared" si="35"/>
        <v/>
      </c>
    </row>
    <row r="766" spans="1:6" x14ac:dyDescent="0.25">
      <c r="A766" s="2" t="str">
        <f>IF('P Chart Data'!A766="","",'P Chart Data'!A766)</f>
        <v/>
      </c>
      <c r="B766" s="6" t="str">
        <f>IF('P Chart Data'!B766="","",'P Chart Data'!B766)</f>
        <v/>
      </c>
      <c r="C766" s="6" t="str">
        <f>IF('P Chart Data'!D766="","",'P Chart Data'!D766)</f>
        <v/>
      </c>
      <c r="D766" s="6" t="str">
        <f t="shared" si="33"/>
        <v/>
      </c>
      <c r="E766" s="6" t="str">
        <f t="shared" si="34"/>
        <v/>
      </c>
      <c r="F766" s="6" t="str">
        <f t="shared" si="35"/>
        <v/>
      </c>
    </row>
    <row r="767" spans="1:6" x14ac:dyDescent="0.25">
      <c r="A767" s="2" t="str">
        <f>IF('P Chart Data'!A767="","",'P Chart Data'!A767)</f>
        <v/>
      </c>
      <c r="B767" s="6" t="str">
        <f>IF('P Chart Data'!B767="","",'P Chart Data'!B767)</f>
        <v/>
      </c>
      <c r="C767" s="6" t="str">
        <f>IF('P Chart Data'!D767="","",'P Chart Data'!D767)</f>
        <v/>
      </c>
      <c r="D767" s="6" t="str">
        <f t="shared" si="33"/>
        <v/>
      </c>
      <c r="E767" s="6" t="str">
        <f t="shared" si="34"/>
        <v/>
      </c>
      <c r="F767" s="6" t="str">
        <f t="shared" si="35"/>
        <v/>
      </c>
    </row>
    <row r="768" spans="1:6" x14ac:dyDescent="0.25">
      <c r="A768" s="2" t="str">
        <f>IF('P Chart Data'!A768="","",'P Chart Data'!A768)</f>
        <v/>
      </c>
      <c r="B768" s="6" t="str">
        <f>IF('P Chart Data'!B768="","",'P Chart Data'!B768)</f>
        <v/>
      </c>
      <c r="C768" s="6" t="str">
        <f>IF('P Chart Data'!D768="","",'P Chart Data'!D768)</f>
        <v/>
      </c>
      <c r="D768" s="6" t="str">
        <f t="shared" si="33"/>
        <v/>
      </c>
      <c r="E768" s="6" t="str">
        <f t="shared" si="34"/>
        <v/>
      </c>
      <c r="F768" s="6" t="str">
        <f t="shared" si="35"/>
        <v/>
      </c>
    </row>
    <row r="769" spans="1:6" x14ac:dyDescent="0.25">
      <c r="A769" s="2" t="str">
        <f>IF('P Chart Data'!A769="","",'P Chart Data'!A769)</f>
        <v/>
      </c>
      <c r="B769" s="6" t="str">
        <f>IF('P Chart Data'!B769="","",'P Chart Data'!B769)</f>
        <v/>
      </c>
      <c r="C769" s="6" t="str">
        <f>IF('P Chart Data'!D769="","",'P Chart Data'!D769)</f>
        <v/>
      </c>
      <c r="D769" s="6" t="str">
        <f t="shared" si="33"/>
        <v/>
      </c>
      <c r="E769" s="6" t="str">
        <f t="shared" si="34"/>
        <v/>
      </c>
      <c r="F769" s="6" t="str">
        <f t="shared" si="35"/>
        <v/>
      </c>
    </row>
    <row r="770" spans="1:6" x14ac:dyDescent="0.25">
      <c r="A770" s="2" t="str">
        <f>IF('P Chart Data'!A770="","",'P Chart Data'!A770)</f>
        <v/>
      </c>
      <c r="B770" s="6" t="str">
        <f>IF('P Chart Data'!B770="","",'P Chart Data'!B770)</f>
        <v/>
      </c>
      <c r="C770" s="6" t="str">
        <f>IF('P Chart Data'!D770="","",'P Chart Data'!D770)</f>
        <v/>
      </c>
      <c r="D770" s="6" t="str">
        <f t="shared" ref="D770:D833" si="36">IF($C770="","",$E770+3*($E770*(1-$E770)/$C770)^0.5)</f>
        <v/>
      </c>
      <c r="E770" s="6" t="str">
        <f t="shared" ref="E770:E833" si="37">IF(C770="","",$J$3)</f>
        <v/>
      </c>
      <c r="F770" s="6" t="str">
        <f t="shared" ref="F770:F833" si="38">IF($C770="","",$E770-3*($E770*(1-$E770)/$C770)^0.5)</f>
        <v/>
      </c>
    </row>
    <row r="771" spans="1:6" x14ac:dyDescent="0.25">
      <c r="A771" s="2" t="str">
        <f>IF('P Chart Data'!A771="","",'P Chart Data'!A771)</f>
        <v/>
      </c>
      <c r="B771" s="6" t="str">
        <f>IF('P Chart Data'!B771="","",'P Chart Data'!B771)</f>
        <v/>
      </c>
      <c r="C771" s="6" t="str">
        <f>IF('P Chart Data'!D771="","",'P Chart Data'!D771)</f>
        <v/>
      </c>
      <c r="D771" s="6" t="str">
        <f t="shared" si="36"/>
        <v/>
      </c>
      <c r="E771" s="6" t="str">
        <f t="shared" si="37"/>
        <v/>
      </c>
      <c r="F771" s="6" t="str">
        <f t="shared" si="38"/>
        <v/>
      </c>
    </row>
    <row r="772" spans="1:6" x14ac:dyDescent="0.25">
      <c r="A772" s="2" t="str">
        <f>IF('P Chart Data'!A772="","",'P Chart Data'!A772)</f>
        <v/>
      </c>
      <c r="B772" s="6" t="str">
        <f>IF('P Chart Data'!B772="","",'P Chart Data'!B772)</f>
        <v/>
      </c>
      <c r="C772" s="6" t="str">
        <f>IF('P Chart Data'!D772="","",'P Chart Data'!D772)</f>
        <v/>
      </c>
      <c r="D772" s="6" t="str">
        <f t="shared" si="36"/>
        <v/>
      </c>
      <c r="E772" s="6" t="str">
        <f t="shared" si="37"/>
        <v/>
      </c>
      <c r="F772" s="6" t="str">
        <f t="shared" si="38"/>
        <v/>
      </c>
    </row>
    <row r="773" spans="1:6" x14ac:dyDescent="0.25">
      <c r="A773" s="2" t="str">
        <f>IF('P Chart Data'!A773="","",'P Chart Data'!A773)</f>
        <v/>
      </c>
      <c r="B773" s="6" t="str">
        <f>IF('P Chart Data'!B773="","",'P Chart Data'!B773)</f>
        <v/>
      </c>
      <c r="C773" s="6" t="str">
        <f>IF('P Chart Data'!D773="","",'P Chart Data'!D773)</f>
        <v/>
      </c>
      <c r="D773" s="6" t="str">
        <f t="shared" si="36"/>
        <v/>
      </c>
      <c r="E773" s="6" t="str">
        <f t="shared" si="37"/>
        <v/>
      </c>
      <c r="F773" s="6" t="str">
        <f t="shared" si="38"/>
        <v/>
      </c>
    </row>
    <row r="774" spans="1:6" x14ac:dyDescent="0.25">
      <c r="A774" s="2" t="str">
        <f>IF('P Chart Data'!A774="","",'P Chart Data'!A774)</f>
        <v/>
      </c>
      <c r="B774" s="6" t="str">
        <f>IF('P Chart Data'!B774="","",'P Chart Data'!B774)</f>
        <v/>
      </c>
      <c r="C774" s="6" t="str">
        <f>IF('P Chart Data'!D774="","",'P Chart Data'!D774)</f>
        <v/>
      </c>
      <c r="D774" s="6" t="str">
        <f t="shared" si="36"/>
        <v/>
      </c>
      <c r="E774" s="6" t="str">
        <f t="shared" si="37"/>
        <v/>
      </c>
      <c r="F774" s="6" t="str">
        <f t="shared" si="38"/>
        <v/>
      </c>
    </row>
    <row r="775" spans="1:6" x14ac:dyDescent="0.25">
      <c r="A775" s="2" t="str">
        <f>IF('P Chart Data'!A775="","",'P Chart Data'!A775)</f>
        <v/>
      </c>
      <c r="B775" s="6" t="str">
        <f>IF('P Chart Data'!B775="","",'P Chart Data'!B775)</f>
        <v/>
      </c>
      <c r="C775" s="6" t="str">
        <f>IF('P Chart Data'!D775="","",'P Chart Data'!D775)</f>
        <v/>
      </c>
      <c r="D775" s="6" t="str">
        <f t="shared" si="36"/>
        <v/>
      </c>
      <c r="E775" s="6" t="str">
        <f t="shared" si="37"/>
        <v/>
      </c>
      <c r="F775" s="6" t="str">
        <f t="shared" si="38"/>
        <v/>
      </c>
    </row>
    <row r="776" spans="1:6" x14ac:dyDescent="0.25">
      <c r="A776" s="2" t="str">
        <f>IF('P Chart Data'!A776="","",'P Chart Data'!A776)</f>
        <v/>
      </c>
      <c r="B776" s="6" t="str">
        <f>IF('P Chart Data'!B776="","",'P Chart Data'!B776)</f>
        <v/>
      </c>
      <c r="C776" s="6" t="str">
        <f>IF('P Chart Data'!D776="","",'P Chart Data'!D776)</f>
        <v/>
      </c>
      <c r="D776" s="6" t="str">
        <f t="shared" si="36"/>
        <v/>
      </c>
      <c r="E776" s="6" t="str">
        <f t="shared" si="37"/>
        <v/>
      </c>
      <c r="F776" s="6" t="str">
        <f t="shared" si="38"/>
        <v/>
      </c>
    </row>
    <row r="777" spans="1:6" x14ac:dyDescent="0.25">
      <c r="A777" s="2" t="str">
        <f>IF('P Chart Data'!A777="","",'P Chart Data'!A777)</f>
        <v/>
      </c>
      <c r="B777" s="6" t="str">
        <f>IF('P Chart Data'!B777="","",'P Chart Data'!B777)</f>
        <v/>
      </c>
      <c r="C777" s="6" t="str">
        <f>IF('P Chart Data'!D777="","",'P Chart Data'!D777)</f>
        <v/>
      </c>
      <c r="D777" s="6" t="str">
        <f t="shared" si="36"/>
        <v/>
      </c>
      <c r="E777" s="6" t="str">
        <f t="shared" si="37"/>
        <v/>
      </c>
      <c r="F777" s="6" t="str">
        <f t="shared" si="38"/>
        <v/>
      </c>
    </row>
    <row r="778" spans="1:6" x14ac:dyDescent="0.25">
      <c r="A778" s="2" t="str">
        <f>IF('P Chart Data'!A778="","",'P Chart Data'!A778)</f>
        <v/>
      </c>
      <c r="B778" s="6" t="str">
        <f>IF('P Chart Data'!B778="","",'P Chart Data'!B778)</f>
        <v/>
      </c>
      <c r="C778" s="6" t="str">
        <f>IF('P Chart Data'!D778="","",'P Chart Data'!D778)</f>
        <v/>
      </c>
      <c r="D778" s="6" t="str">
        <f t="shared" si="36"/>
        <v/>
      </c>
      <c r="E778" s="6" t="str">
        <f t="shared" si="37"/>
        <v/>
      </c>
      <c r="F778" s="6" t="str">
        <f t="shared" si="38"/>
        <v/>
      </c>
    </row>
    <row r="779" spans="1:6" x14ac:dyDescent="0.25">
      <c r="A779" s="2" t="str">
        <f>IF('P Chart Data'!A779="","",'P Chart Data'!A779)</f>
        <v/>
      </c>
      <c r="B779" s="6" t="str">
        <f>IF('P Chart Data'!B779="","",'P Chart Data'!B779)</f>
        <v/>
      </c>
      <c r="C779" s="6" t="str">
        <f>IF('P Chart Data'!D779="","",'P Chart Data'!D779)</f>
        <v/>
      </c>
      <c r="D779" s="6" t="str">
        <f t="shared" si="36"/>
        <v/>
      </c>
      <c r="E779" s="6" t="str">
        <f t="shared" si="37"/>
        <v/>
      </c>
      <c r="F779" s="6" t="str">
        <f t="shared" si="38"/>
        <v/>
      </c>
    </row>
    <row r="780" spans="1:6" x14ac:dyDescent="0.25">
      <c r="A780" s="2" t="str">
        <f>IF('P Chart Data'!A780="","",'P Chart Data'!A780)</f>
        <v/>
      </c>
      <c r="B780" s="6" t="str">
        <f>IF('P Chart Data'!B780="","",'P Chart Data'!B780)</f>
        <v/>
      </c>
      <c r="C780" s="6" t="str">
        <f>IF('P Chart Data'!D780="","",'P Chart Data'!D780)</f>
        <v/>
      </c>
      <c r="D780" s="6" t="str">
        <f t="shared" si="36"/>
        <v/>
      </c>
      <c r="E780" s="6" t="str">
        <f t="shared" si="37"/>
        <v/>
      </c>
      <c r="F780" s="6" t="str">
        <f t="shared" si="38"/>
        <v/>
      </c>
    </row>
    <row r="781" spans="1:6" x14ac:dyDescent="0.25">
      <c r="A781" s="2" t="str">
        <f>IF('P Chart Data'!A781="","",'P Chart Data'!A781)</f>
        <v/>
      </c>
      <c r="B781" s="6" t="str">
        <f>IF('P Chart Data'!B781="","",'P Chart Data'!B781)</f>
        <v/>
      </c>
      <c r="C781" s="6" t="str">
        <f>IF('P Chart Data'!D781="","",'P Chart Data'!D781)</f>
        <v/>
      </c>
      <c r="D781" s="6" t="str">
        <f t="shared" si="36"/>
        <v/>
      </c>
      <c r="E781" s="6" t="str">
        <f t="shared" si="37"/>
        <v/>
      </c>
      <c r="F781" s="6" t="str">
        <f t="shared" si="38"/>
        <v/>
      </c>
    </row>
    <row r="782" spans="1:6" x14ac:dyDescent="0.25">
      <c r="A782" s="2" t="str">
        <f>IF('P Chart Data'!A782="","",'P Chart Data'!A782)</f>
        <v/>
      </c>
      <c r="B782" s="6" t="str">
        <f>IF('P Chart Data'!B782="","",'P Chart Data'!B782)</f>
        <v/>
      </c>
      <c r="C782" s="6" t="str">
        <f>IF('P Chart Data'!D782="","",'P Chart Data'!D782)</f>
        <v/>
      </c>
      <c r="D782" s="6" t="str">
        <f t="shared" si="36"/>
        <v/>
      </c>
      <c r="E782" s="6" t="str">
        <f t="shared" si="37"/>
        <v/>
      </c>
      <c r="F782" s="6" t="str">
        <f t="shared" si="38"/>
        <v/>
      </c>
    </row>
    <row r="783" spans="1:6" x14ac:dyDescent="0.25">
      <c r="A783" s="2" t="str">
        <f>IF('P Chart Data'!A783="","",'P Chart Data'!A783)</f>
        <v/>
      </c>
      <c r="B783" s="6" t="str">
        <f>IF('P Chart Data'!B783="","",'P Chart Data'!B783)</f>
        <v/>
      </c>
      <c r="C783" s="6" t="str">
        <f>IF('P Chart Data'!D783="","",'P Chart Data'!D783)</f>
        <v/>
      </c>
      <c r="D783" s="6" t="str">
        <f t="shared" si="36"/>
        <v/>
      </c>
      <c r="E783" s="6" t="str">
        <f t="shared" si="37"/>
        <v/>
      </c>
      <c r="F783" s="6" t="str">
        <f t="shared" si="38"/>
        <v/>
      </c>
    </row>
    <row r="784" spans="1:6" x14ac:dyDescent="0.25">
      <c r="A784" s="2" t="str">
        <f>IF('P Chart Data'!A784="","",'P Chart Data'!A784)</f>
        <v/>
      </c>
      <c r="B784" s="6" t="str">
        <f>IF('P Chart Data'!B784="","",'P Chart Data'!B784)</f>
        <v/>
      </c>
      <c r="C784" s="6" t="str">
        <f>IF('P Chart Data'!D784="","",'P Chart Data'!D784)</f>
        <v/>
      </c>
      <c r="D784" s="6" t="str">
        <f t="shared" si="36"/>
        <v/>
      </c>
      <c r="E784" s="6" t="str">
        <f t="shared" si="37"/>
        <v/>
      </c>
      <c r="F784" s="6" t="str">
        <f t="shared" si="38"/>
        <v/>
      </c>
    </row>
    <row r="785" spans="1:6" x14ac:dyDescent="0.25">
      <c r="A785" s="2" t="str">
        <f>IF('P Chart Data'!A785="","",'P Chart Data'!A785)</f>
        <v/>
      </c>
      <c r="B785" s="6" t="str">
        <f>IF('P Chart Data'!B785="","",'P Chart Data'!B785)</f>
        <v/>
      </c>
      <c r="C785" s="6" t="str">
        <f>IF('P Chart Data'!D785="","",'P Chart Data'!D785)</f>
        <v/>
      </c>
      <c r="D785" s="6" t="str">
        <f t="shared" si="36"/>
        <v/>
      </c>
      <c r="E785" s="6" t="str">
        <f t="shared" si="37"/>
        <v/>
      </c>
      <c r="F785" s="6" t="str">
        <f t="shared" si="38"/>
        <v/>
      </c>
    </row>
    <row r="786" spans="1:6" x14ac:dyDescent="0.25">
      <c r="A786" s="2" t="str">
        <f>IF('P Chart Data'!A786="","",'P Chart Data'!A786)</f>
        <v/>
      </c>
      <c r="B786" s="6" t="str">
        <f>IF('P Chart Data'!B786="","",'P Chart Data'!B786)</f>
        <v/>
      </c>
      <c r="C786" s="6" t="str">
        <f>IF('P Chart Data'!D786="","",'P Chart Data'!D786)</f>
        <v/>
      </c>
      <c r="D786" s="6" t="str">
        <f t="shared" si="36"/>
        <v/>
      </c>
      <c r="E786" s="6" t="str">
        <f t="shared" si="37"/>
        <v/>
      </c>
      <c r="F786" s="6" t="str">
        <f t="shared" si="38"/>
        <v/>
      </c>
    </row>
    <row r="787" spans="1:6" x14ac:dyDescent="0.25">
      <c r="A787" s="2" t="str">
        <f>IF('P Chart Data'!A787="","",'P Chart Data'!A787)</f>
        <v/>
      </c>
      <c r="B787" s="6" t="str">
        <f>IF('P Chart Data'!B787="","",'P Chart Data'!B787)</f>
        <v/>
      </c>
      <c r="C787" s="6" t="str">
        <f>IF('P Chart Data'!D787="","",'P Chart Data'!D787)</f>
        <v/>
      </c>
      <c r="D787" s="6" t="str">
        <f t="shared" si="36"/>
        <v/>
      </c>
      <c r="E787" s="6" t="str">
        <f t="shared" si="37"/>
        <v/>
      </c>
      <c r="F787" s="6" t="str">
        <f t="shared" si="38"/>
        <v/>
      </c>
    </row>
    <row r="788" spans="1:6" x14ac:dyDescent="0.25">
      <c r="A788" s="2" t="str">
        <f>IF('P Chart Data'!A788="","",'P Chart Data'!A788)</f>
        <v/>
      </c>
      <c r="B788" s="6" t="str">
        <f>IF('P Chart Data'!B788="","",'P Chart Data'!B788)</f>
        <v/>
      </c>
      <c r="C788" s="6" t="str">
        <f>IF('P Chart Data'!D788="","",'P Chart Data'!D788)</f>
        <v/>
      </c>
      <c r="D788" s="6" t="str">
        <f t="shared" si="36"/>
        <v/>
      </c>
      <c r="E788" s="6" t="str">
        <f t="shared" si="37"/>
        <v/>
      </c>
      <c r="F788" s="6" t="str">
        <f t="shared" si="38"/>
        <v/>
      </c>
    </row>
    <row r="789" spans="1:6" x14ac:dyDescent="0.25">
      <c r="A789" s="2" t="str">
        <f>IF('P Chart Data'!A789="","",'P Chart Data'!A789)</f>
        <v/>
      </c>
      <c r="B789" s="6" t="str">
        <f>IF('P Chart Data'!B789="","",'P Chart Data'!B789)</f>
        <v/>
      </c>
      <c r="C789" s="6" t="str">
        <f>IF('P Chart Data'!D789="","",'P Chart Data'!D789)</f>
        <v/>
      </c>
      <c r="D789" s="6" t="str">
        <f t="shared" si="36"/>
        <v/>
      </c>
      <c r="E789" s="6" t="str">
        <f t="shared" si="37"/>
        <v/>
      </c>
      <c r="F789" s="6" t="str">
        <f t="shared" si="38"/>
        <v/>
      </c>
    </row>
    <row r="790" spans="1:6" x14ac:dyDescent="0.25">
      <c r="A790" s="2" t="str">
        <f>IF('P Chart Data'!A790="","",'P Chart Data'!A790)</f>
        <v/>
      </c>
      <c r="B790" s="6" t="str">
        <f>IF('P Chart Data'!B790="","",'P Chart Data'!B790)</f>
        <v/>
      </c>
      <c r="C790" s="6" t="str">
        <f>IF('P Chart Data'!D790="","",'P Chart Data'!D790)</f>
        <v/>
      </c>
      <c r="D790" s="6" t="str">
        <f t="shared" si="36"/>
        <v/>
      </c>
      <c r="E790" s="6" t="str">
        <f t="shared" si="37"/>
        <v/>
      </c>
      <c r="F790" s="6" t="str">
        <f t="shared" si="38"/>
        <v/>
      </c>
    </row>
    <row r="791" spans="1:6" x14ac:dyDescent="0.25">
      <c r="A791" s="2" t="str">
        <f>IF('P Chart Data'!A791="","",'P Chart Data'!A791)</f>
        <v/>
      </c>
      <c r="B791" s="6" t="str">
        <f>IF('P Chart Data'!B791="","",'P Chart Data'!B791)</f>
        <v/>
      </c>
      <c r="C791" s="6" t="str">
        <f>IF('P Chart Data'!D791="","",'P Chart Data'!D791)</f>
        <v/>
      </c>
      <c r="D791" s="6" t="str">
        <f t="shared" si="36"/>
        <v/>
      </c>
      <c r="E791" s="6" t="str">
        <f t="shared" si="37"/>
        <v/>
      </c>
      <c r="F791" s="6" t="str">
        <f t="shared" si="38"/>
        <v/>
      </c>
    </row>
    <row r="792" spans="1:6" x14ac:dyDescent="0.25">
      <c r="A792" s="2" t="str">
        <f>IF('P Chart Data'!A792="","",'P Chart Data'!A792)</f>
        <v/>
      </c>
      <c r="B792" s="6" t="str">
        <f>IF('P Chart Data'!B792="","",'P Chart Data'!B792)</f>
        <v/>
      </c>
      <c r="C792" s="6" t="str">
        <f>IF('P Chart Data'!D792="","",'P Chart Data'!D792)</f>
        <v/>
      </c>
      <c r="D792" s="6" t="str">
        <f t="shared" si="36"/>
        <v/>
      </c>
      <c r="E792" s="6" t="str">
        <f t="shared" si="37"/>
        <v/>
      </c>
      <c r="F792" s="6" t="str">
        <f t="shared" si="38"/>
        <v/>
      </c>
    </row>
    <row r="793" spans="1:6" x14ac:dyDescent="0.25">
      <c r="A793" s="2" t="str">
        <f>IF('P Chart Data'!A793="","",'P Chart Data'!A793)</f>
        <v/>
      </c>
      <c r="B793" s="6" t="str">
        <f>IF('P Chart Data'!B793="","",'P Chart Data'!B793)</f>
        <v/>
      </c>
      <c r="C793" s="6" t="str">
        <f>IF('P Chart Data'!D793="","",'P Chart Data'!D793)</f>
        <v/>
      </c>
      <c r="D793" s="6" t="str">
        <f t="shared" si="36"/>
        <v/>
      </c>
      <c r="E793" s="6" t="str">
        <f t="shared" si="37"/>
        <v/>
      </c>
      <c r="F793" s="6" t="str">
        <f t="shared" si="38"/>
        <v/>
      </c>
    </row>
    <row r="794" spans="1:6" x14ac:dyDescent="0.25">
      <c r="A794" s="2" t="str">
        <f>IF('P Chart Data'!A794="","",'P Chart Data'!A794)</f>
        <v/>
      </c>
      <c r="B794" s="6" t="str">
        <f>IF('P Chart Data'!B794="","",'P Chart Data'!B794)</f>
        <v/>
      </c>
      <c r="C794" s="6" t="str">
        <f>IF('P Chart Data'!D794="","",'P Chart Data'!D794)</f>
        <v/>
      </c>
      <c r="D794" s="6" t="str">
        <f t="shared" si="36"/>
        <v/>
      </c>
      <c r="E794" s="6" t="str">
        <f t="shared" si="37"/>
        <v/>
      </c>
      <c r="F794" s="6" t="str">
        <f t="shared" si="38"/>
        <v/>
      </c>
    </row>
    <row r="795" spans="1:6" x14ac:dyDescent="0.25">
      <c r="A795" s="2" t="str">
        <f>IF('P Chart Data'!A795="","",'P Chart Data'!A795)</f>
        <v/>
      </c>
      <c r="B795" s="6" t="str">
        <f>IF('P Chart Data'!B795="","",'P Chart Data'!B795)</f>
        <v/>
      </c>
      <c r="C795" s="6" t="str">
        <f>IF('P Chart Data'!D795="","",'P Chart Data'!D795)</f>
        <v/>
      </c>
      <c r="D795" s="6" t="str">
        <f t="shared" si="36"/>
        <v/>
      </c>
      <c r="E795" s="6" t="str">
        <f t="shared" si="37"/>
        <v/>
      </c>
      <c r="F795" s="6" t="str">
        <f t="shared" si="38"/>
        <v/>
      </c>
    </row>
    <row r="796" spans="1:6" x14ac:dyDescent="0.25">
      <c r="A796" s="2" t="str">
        <f>IF('P Chart Data'!A796="","",'P Chart Data'!A796)</f>
        <v/>
      </c>
      <c r="B796" s="6" t="str">
        <f>IF('P Chart Data'!B796="","",'P Chart Data'!B796)</f>
        <v/>
      </c>
      <c r="C796" s="6" t="str">
        <f>IF('P Chart Data'!D796="","",'P Chart Data'!D796)</f>
        <v/>
      </c>
      <c r="D796" s="6" t="str">
        <f t="shared" si="36"/>
        <v/>
      </c>
      <c r="E796" s="6" t="str">
        <f t="shared" si="37"/>
        <v/>
      </c>
      <c r="F796" s="6" t="str">
        <f t="shared" si="38"/>
        <v/>
      </c>
    </row>
    <row r="797" spans="1:6" x14ac:dyDescent="0.25">
      <c r="A797" s="2" t="str">
        <f>IF('P Chart Data'!A797="","",'P Chart Data'!A797)</f>
        <v/>
      </c>
      <c r="B797" s="6" t="str">
        <f>IF('P Chart Data'!B797="","",'P Chart Data'!B797)</f>
        <v/>
      </c>
      <c r="C797" s="6" t="str">
        <f>IF('P Chart Data'!D797="","",'P Chart Data'!D797)</f>
        <v/>
      </c>
      <c r="D797" s="6" t="str">
        <f t="shared" si="36"/>
        <v/>
      </c>
      <c r="E797" s="6" t="str">
        <f t="shared" si="37"/>
        <v/>
      </c>
      <c r="F797" s="6" t="str">
        <f t="shared" si="38"/>
        <v/>
      </c>
    </row>
    <row r="798" spans="1:6" x14ac:dyDescent="0.25">
      <c r="A798" s="2" t="str">
        <f>IF('P Chart Data'!A798="","",'P Chart Data'!A798)</f>
        <v/>
      </c>
      <c r="B798" s="6" t="str">
        <f>IF('P Chart Data'!B798="","",'P Chart Data'!B798)</f>
        <v/>
      </c>
      <c r="C798" s="6" t="str">
        <f>IF('P Chart Data'!D798="","",'P Chart Data'!D798)</f>
        <v/>
      </c>
      <c r="D798" s="6" t="str">
        <f t="shared" si="36"/>
        <v/>
      </c>
      <c r="E798" s="6" t="str">
        <f t="shared" si="37"/>
        <v/>
      </c>
      <c r="F798" s="6" t="str">
        <f t="shared" si="38"/>
        <v/>
      </c>
    </row>
    <row r="799" spans="1:6" x14ac:dyDescent="0.25">
      <c r="A799" s="2" t="str">
        <f>IF('P Chart Data'!A799="","",'P Chart Data'!A799)</f>
        <v/>
      </c>
      <c r="B799" s="6" t="str">
        <f>IF('P Chart Data'!B799="","",'P Chart Data'!B799)</f>
        <v/>
      </c>
      <c r="C799" s="6" t="str">
        <f>IF('P Chart Data'!D799="","",'P Chart Data'!D799)</f>
        <v/>
      </c>
      <c r="D799" s="6" t="str">
        <f t="shared" si="36"/>
        <v/>
      </c>
      <c r="E799" s="6" t="str">
        <f t="shared" si="37"/>
        <v/>
      </c>
      <c r="F799" s="6" t="str">
        <f t="shared" si="38"/>
        <v/>
      </c>
    </row>
    <row r="800" spans="1:6" x14ac:dyDescent="0.25">
      <c r="A800" s="2" t="str">
        <f>IF('P Chart Data'!A800="","",'P Chart Data'!A800)</f>
        <v/>
      </c>
      <c r="B800" s="6" t="str">
        <f>IF('P Chart Data'!B800="","",'P Chart Data'!B800)</f>
        <v/>
      </c>
      <c r="C800" s="6" t="str">
        <f>IF('P Chart Data'!D800="","",'P Chart Data'!D800)</f>
        <v/>
      </c>
      <c r="D800" s="6" t="str">
        <f t="shared" si="36"/>
        <v/>
      </c>
      <c r="E800" s="6" t="str">
        <f t="shared" si="37"/>
        <v/>
      </c>
      <c r="F800" s="6" t="str">
        <f t="shared" si="38"/>
        <v/>
      </c>
    </row>
    <row r="801" spans="1:6" x14ac:dyDescent="0.25">
      <c r="A801" s="2" t="str">
        <f>IF('P Chart Data'!A801="","",'P Chart Data'!A801)</f>
        <v/>
      </c>
      <c r="B801" s="6" t="str">
        <f>IF('P Chart Data'!B801="","",'P Chart Data'!B801)</f>
        <v/>
      </c>
      <c r="C801" s="6" t="str">
        <f>IF('P Chart Data'!D801="","",'P Chart Data'!D801)</f>
        <v/>
      </c>
      <c r="D801" s="6" t="str">
        <f t="shared" si="36"/>
        <v/>
      </c>
      <c r="E801" s="6" t="str">
        <f t="shared" si="37"/>
        <v/>
      </c>
      <c r="F801" s="6" t="str">
        <f t="shared" si="38"/>
        <v/>
      </c>
    </row>
    <row r="802" spans="1:6" x14ac:dyDescent="0.25">
      <c r="A802" s="2" t="str">
        <f>IF('P Chart Data'!A802="","",'P Chart Data'!A802)</f>
        <v/>
      </c>
      <c r="B802" s="6" t="str">
        <f>IF('P Chart Data'!B802="","",'P Chart Data'!B802)</f>
        <v/>
      </c>
      <c r="C802" s="6" t="str">
        <f>IF('P Chart Data'!D802="","",'P Chart Data'!D802)</f>
        <v/>
      </c>
      <c r="D802" s="6" t="str">
        <f t="shared" si="36"/>
        <v/>
      </c>
      <c r="E802" s="6" t="str">
        <f t="shared" si="37"/>
        <v/>
      </c>
      <c r="F802" s="6" t="str">
        <f t="shared" si="38"/>
        <v/>
      </c>
    </row>
    <row r="803" spans="1:6" x14ac:dyDescent="0.25">
      <c r="A803" s="2" t="str">
        <f>IF('P Chart Data'!A803="","",'P Chart Data'!A803)</f>
        <v/>
      </c>
      <c r="B803" s="6" t="str">
        <f>IF('P Chart Data'!B803="","",'P Chart Data'!B803)</f>
        <v/>
      </c>
      <c r="C803" s="6" t="str">
        <f>IF('P Chart Data'!D803="","",'P Chart Data'!D803)</f>
        <v/>
      </c>
      <c r="D803" s="6" t="str">
        <f t="shared" si="36"/>
        <v/>
      </c>
      <c r="E803" s="6" t="str">
        <f t="shared" si="37"/>
        <v/>
      </c>
      <c r="F803" s="6" t="str">
        <f t="shared" si="38"/>
        <v/>
      </c>
    </row>
    <row r="804" spans="1:6" x14ac:dyDescent="0.25">
      <c r="A804" s="2" t="str">
        <f>IF('P Chart Data'!A804="","",'P Chart Data'!A804)</f>
        <v/>
      </c>
      <c r="B804" s="6" t="str">
        <f>IF('P Chart Data'!B804="","",'P Chart Data'!B804)</f>
        <v/>
      </c>
      <c r="C804" s="6" t="str">
        <f>IF('P Chart Data'!D804="","",'P Chart Data'!D804)</f>
        <v/>
      </c>
      <c r="D804" s="6" t="str">
        <f t="shared" si="36"/>
        <v/>
      </c>
      <c r="E804" s="6" t="str">
        <f t="shared" si="37"/>
        <v/>
      </c>
      <c r="F804" s="6" t="str">
        <f t="shared" si="38"/>
        <v/>
      </c>
    </row>
    <row r="805" spans="1:6" x14ac:dyDescent="0.25">
      <c r="A805" s="2" t="str">
        <f>IF('P Chart Data'!A805="","",'P Chart Data'!A805)</f>
        <v/>
      </c>
      <c r="B805" s="6" t="str">
        <f>IF('P Chart Data'!B805="","",'P Chart Data'!B805)</f>
        <v/>
      </c>
      <c r="C805" s="6" t="str">
        <f>IF('P Chart Data'!D805="","",'P Chart Data'!D805)</f>
        <v/>
      </c>
      <c r="D805" s="6" t="str">
        <f t="shared" si="36"/>
        <v/>
      </c>
      <c r="E805" s="6" t="str">
        <f t="shared" si="37"/>
        <v/>
      </c>
      <c r="F805" s="6" t="str">
        <f t="shared" si="38"/>
        <v/>
      </c>
    </row>
    <row r="806" spans="1:6" x14ac:dyDescent="0.25">
      <c r="A806" s="2" t="str">
        <f>IF('P Chart Data'!A806="","",'P Chart Data'!A806)</f>
        <v/>
      </c>
      <c r="B806" s="6" t="str">
        <f>IF('P Chart Data'!B806="","",'P Chart Data'!B806)</f>
        <v/>
      </c>
      <c r="C806" s="6" t="str">
        <f>IF('P Chart Data'!D806="","",'P Chart Data'!D806)</f>
        <v/>
      </c>
      <c r="D806" s="6" t="str">
        <f t="shared" si="36"/>
        <v/>
      </c>
      <c r="E806" s="6" t="str">
        <f t="shared" si="37"/>
        <v/>
      </c>
      <c r="F806" s="6" t="str">
        <f t="shared" si="38"/>
        <v/>
      </c>
    </row>
    <row r="807" spans="1:6" x14ac:dyDescent="0.25">
      <c r="A807" s="2" t="str">
        <f>IF('P Chart Data'!A807="","",'P Chart Data'!A807)</f>
        <v/>
      </c>
      <c r="B807" s="6" t="str">
        <f>IF('P Chart Data'!B807="","",'P Chart Data'!B807)</f>
        <v/>
      </c>
      <c r="C807" s="6" t="str">
        <f>IF('P Chart Data'!D807="","",'P Chart Data'!D807)</f>
        <v/>
      </c>
      <c r="D807" s="6" t="str">
        <f t="shared" si="36"/>
        <v/>
      </c>
      <c r="E807" s="6" t="str">
        <f t="shared" si="37"/>
        <v/>
      </c>
      <c r="F807" s="6" t="str">
        <f t="shared" si="38"/>
        <v/>
      </c>
    </row>
    <row r="808" spans="1:6" x14ac:dyDescent="0.25">
      <c r="A808" s="2" t="str">
        <f>IF('P Chart Data'!A808="","",'P Chart Data'!A808)</f>
        <v/>
      </c>
      <c r="B808" s="6" t="str">
        <f>IF('P Chart Data'!B808="","",'P Chart Data'!B808)</f>
        <v/>
      </c>
      <c r="C808" s="6" t="str">
        <f>IF('P Chart Data'!D808="","",'P Chart Data'!D808)</f>
        <v/>
      </c>
      <c r="D808" s="6" t="str">
        <f t="shared" si="36"/>
        <v/>
      </c>
      <c r="E808" s="6" t="str">
        <f t="shared" si="37"/>
        <v/>
      </c>
      <c r="F808" s="6" t="str">
        <f t="shared" si="38"/>
        <v/>
      </c>
    </row>
    <row r="809" spans="1:6" x14ac:dyDescent="0.25">
      <c r="A809" s="2" t="str">
        <f>IF('P Chart Data'!A809="","",'P Chart Data'!A809)</f>
        <v/>
      </c>
      <c r="B809" s="6" t="str">
        <f>IF('P Chart Data'!B809="","",'P Chart Data'!B809)</f>
        <v/>
      </c>
      <c r="C809" s="6" t="str">
        <f>IF('P Chart Data'!D809="","",'P Chart Data'!D809)</f>
        <v/>
      </c>
      <c r="D809" s="6" t="str">
        <f t="shared" si="36"/>
        <v/>
      </c>
      <c r="E809" s="6" t="str">
        <f t="shared" si="37"/>
        <v/>
      </c>
      <c r="F809" s="6" t="str">
        <f t="shared" si="38"/>
        <v/>
      </c>
    </row>
    <row r="810" spans="1:6" x14ac:dyDescent="0.25">
      <c r="A810" s="2" t="str">
        <f>IF('P Chart Data'!A810="","",'P Chart Data'!A810)</f>
        <v/>
      </c>
      <c r="B810" s="6" t="str">
        <f>IF('P Chart Data'!B810="","",'P Chart Data'!B810)</f>
        <v/>
      </c>
      <c r="C810" s="6" t="str">
        <f>IF('P Chart Data'!D810="","",'P Chart Data'!D810)</f>
        <v/>
      </c>
      <c r="D810" s="6" t="str">
        <f t="shared" si="36"/>
        <v/>
      </c>
      <c r="E810" s="6" t="str">
        <f t="shared" si="37"/>
        <v/>
      </c>
      <c r="F810" s="6" t="str">
        <f t="shared" si="38"/>
        <v/>
      </c>
    </row>
    <row r="811" spans="1:6" x14ac:dyDescent="0.25">
      <c r="A811" s="2" t="str">
        <f>IF('P Chart Data'!A811="","",'P Chart Data'!A811)</f>
        <v/>
      </c>
      <c r="B811" s="6" t="str">
        <f>IF('P Chart Data'!B811="","",'P Chart Data'!B811)</f>
        <v/>
      </c>
      <c r="C811" s="6" t="str">
        <f>IF('P Chart Data'!D811="","",'P Chart Data'!D811)</f>
        <v/>
      </c>
      <c r="D811" s="6" t="str">
        <f t="shared" si="36"/>
        <v/>
      </c>
      <c r="E811" s="6" t="str">
        <f t="shared" si="37"/>
        <v/>
      </c>
      <c r="F811" s="6" t="str">
        <f t="shared" si="38"/>
        <v/>
      </c>
    </row>
    <row r="812" spans="1:6" x14ac:dyDescent="0.25">
      <c r="A812" s="2" t="str">
        <f>IF('P Chart Data'!A812="","",'P Chart Data'!A812)</f>
        <v/>
      </c>
      <c r="B812" s="6" t="str">
        <f>IF('P Chart Data'!B812="","",'P Chart Data'!B812)</f>
        <v/>
      </c>
      <c r="C812" s="6" t="str">
        <f>IF('P Chart Data'!D812="","",'P Chart Data'!D812)</f>
        <v/>
      </c>
      <c r="D812" s="6" t="str">
        <f t="shared" si="36"/>
        <v/>
      </c>
      <c r="E812" s="6" t="str">
        <f t="shared" si="37"/>
        <v/>
      </c>
      <c r="F812" s="6" t="str">
        <f t="shared" si="38"/>
        <v/>
      </c>
    </row>
    <row r="813" spans="1:6" x14ac:dyDescent="0.25">
      <c r="A813" s="2" t="str">
        <f>IF('P Chart Data'!A813="","",'P Chart Data'!A813)</f>
        <v/>
      </c>
      <c r="B813" s="6" t="str">
        <f>IF('P Chart Data'!B813="","",'P Chart Data'!B813)</f>
        <v/>
      </c>
      <c r="C813" s="6" t="str">
        <f>IF('P Chart Data'!D813="","",'P Chart Data'!D813)</f>
        <v/>
      </c>
      <c r="D813" s="6" t="str">
        <f t="shared" si="36"/>
        <v/>
      </c>
      <c r="E813" s="6" t="str">
        <f t="shared" si="37"/>
        <v/>
      </c>
      <c r="F813" s="6" t="str">
        <f t="shared" si="38"/>
        <v/>
      </c>
    </row>
    <row r="814" spans="1:6" x14ac:dyDescent="0.25">
      <c r="A814" s="2" t="str">
        <f>IF('P Chart Data'!A814="","",'P Chart Data'!A814)</f>
        <v/>
      </c>
      <c r="B814" s="6" t="str">
        <f>IF('P Chart Data'!B814="","",'P Chart Data'!B814)</f>
        <v/>
      </c>
      <c r="C814" s="6" t="str">
        <f>IF('P Chart Data'!D814="","",'P Chart Data'!D814)</f>
        <v/>
      </c>
      <c r="D814" s="6" t="str">
        <f t="shared" si="36"/>
        <v/>
      </c>
      <c r="E814" s="6" t="str">
        <f t="shared" si="37"/>
        <v/>
      </c>
      <c r="F814" s="6" t="str">
        <f t="shared" si="38"/>
        <v/>
      </c>
    </row>
    <row r="815" spans="1:6" x14ac:dyDescent="0.25">
      <c r="A815" s="2" t="str">
        <f>IF('P Chart Data'!A815="","",'P Chart Data'!A815)</f>
        <v/>
      </c>
      <c r="B815" s="6" t="str">
        <f>IF('P Chart Data'!B815="","",'P Chart Data'!B815)</f>
        <v/>
      </c>
      <c r="C815" s="6" t="str">
        <f>IF('P Chart Data'!D815="","",'P Chart Data'!D815)</f>
        <v/>
      </c>
      <c r="D815" s="6" t="str">
        <f t="shared" si="36"/>
        <v/>
      </c>
      <c r="E815" s="6" t="str">
        <f t="shared" si="37"/>
        <v/>
      </c>
      <c r="F815" s="6" t="str">
        <f t="shared" si="38"/>
        <v/>
      </c>
    </row>
    <row r="816" spans="1:6" x14ac:dyDescent="0.25">
      <c r="A816" s="2" t="str">
        <f>IF('P Chart Data'!A816="","",'P Chart Data'!A816)</f>
        <v/>
      </c>
      <c r="B816" s="6" t="str">
        <f>IF('P Chart Data'!B816="","",'P Chart Data'!B816)</f>
        <v/>
      </c>
      <c r="C816" s="6" t="str">
        <f>IF('P Chart Data'!D816="","",'P Chart Data'!D816)</f>
        <v/>
      </c>
      <c r="D816" s="6" t="str">
        <f t="shared" si="36"/>
        <v/>
      </c>
      <c r="E816" s="6" t="str">
        <f t="shared" si="37"/>
        <v/>
      </c>
      <c r="F816" s="6" t="str">
        <f t="shared" si="38"/>
        <v/>
      </c>
    </row>
    <row r="817" spans="1:6" x14ac:dyDescent="0.25">
      <c r="A817" s="2" t="str">
        <f>IF('P Chart Data'!A817="","",'P Chart Data'!A817)</f>
        <v/>
      </c>
      <c r="B817" s="6" t="str">
        <f>IF('P Chart Data'!B817="","",'P Chart Data'!B817)</f>
        <v/>
      </c>
      <c r="C817" s="6" t="str">
        <f>IF('P Chart Data'!D817="","",'P Chart Data'!D817)</f>
        <v/>
      </c>
      <c r="D817" s="6" t="str">
        <f t="shared" si="36"/>
        <v/>
      </c>
      <c r="E817" s="6" t="str">
        <f t="shared" si="37"/>
        <v/>
      </c>
      <c r="F817" s="6" t="str">
        <f t="shared" si="38"/>
        <v/>
      </c>
    </row>
    <row r="818" spans="1:6" x14ac:dyDescent="0.25">
      <c r="A818" s="2" t="str">
        <f>IF('P Chart Data'!A818="","",'P Chart Data'!A818)</f>
        <v/>
      </c>
      <c r="B818" s="6" t="str">
        <f>IF('P Chart Data'!B818="","",'P Chart Data'!B818)</f>
        <v/>
      </c>
      <c r="C818" s="6" t="str">
        <f>IF('P Chart Data'!D818="","",'P Chart Data'!D818)</f>
        <v/>
      </c>
      <c r="D818" s="6" t="str">
        <f t="shared" si="36"/>
        <v/>
      </c>
      <c r="E818" s="6" t="str">
        <f t="shared" si="37"/>
        <v/>
      </c>
      <c r="F818" s="6" t="str">
        <f t="shared" si="38"/>
        <v/>
      </c>
    </row>
    <row r="819" spans="1:6" x14ac:dyDescent="0.25">
      <c r="A819" s="2" t="str">
        <f>IF('P Chart Data'!A819="","",'P Chart Data'!A819)</f>
        <v/>
      </c>
      <c r="B819" s="6" t="str">
        <f>IF('P Chart Data'!B819="","",'P Chart Data'!B819)</f>
        <v/>
      </c>
      <c r="C819" s="6" t="str">
        <f>IF('P Chart Data'!D819="","",'P Chart Data'!D819)</f>
        <v/>
      </c>
      <c r="D819" s="6" t="str">
        <f t="shared" si="36"/>
        <v/>
      </c>
      <c r="E819" s="6" t="str">
        <f t="shared" si="37"/>
        <v/>
      </c>
      <c r="F819" s="6" t="str">
        <f t="shared" si="38"/>
        <v/>
      </c>
    </row>
    <row r="820" spans="1:6" x14ac:dyDescent="0.25">
      <c r="A820" s="2" t="str">
        <f>IF('P Chart Data'!A820="","",'P Chart Data'!A820)</f>
        <v/>
      </c>
      <c r="B820" s="6" t="str">
        <f>IF('P Chart Data'!B820="","",'P Chart Data'!B820)</f>
        <v/>
      </c>
      <c r="C820" s="6" t="str">
        <f>IF('P Chart Data'!D820="","",'P Chart Data'!D820)</f>
        <v/>
      </c>
      <c r="D820" s="6" t="str">
        <f t="shared" si="36"/>
        <v/>
      </c>
      <c r="E820" s="6" t="str">
        <f t="shared" si="37"/>
        <v/>
      </c>
      <c r="F820" s="6" t="str">
        <f t="shared" si="38"/>
        <v/>
      </c>
    </row>
    <row r="821" spans="1:6" x14ac:dyDescent="0.25">
      <c r="A821" s="2" t="str">
        <f>IF('P Chart Data'!A821="","",'P Chart Data'!A821)</f>
        <v/>
      </c>
      <c r="B821" s="6" t="str">
        <f>IF('P Chart Data'!B821="","",'P Chart Data'!B821)</f>
        <v/>
      </c>
      <c r="C821" s="6" t="str">
        <f>IF('P Chart Data'!D821="","",'P Chart Data'!D821)</f>
        <v/>
      </c>
      <c r="D821" s="6" t="str">
        <f t="shared" si="36"/>
        <v/>
      </c>
      <c r="E821" s="6" t="str">
        <f t="shared" si="37"/>
        <v/>
      </c>
      <c r="F821" s="6" t="str">
        <f t="shared" si="38"/>
        <v/>
      </c>
    </row>
    <row r="822" spans="1:6" x14ac:dyDescent="0.25">
      <c r="A822" s="2" t="str">
        <f>IF('P Chart Data'!A822="","",'P Chart Data'!A822)</f>
        <v/>
      </c>
      <c r="B822" s="6" t="str">
        <f>IF('P Chart Data'!B822="","",'P Chart Data'!B822)</f>
        <v/>
      </c>
      <c r="C822" s="6" t="str">
        <f>IF('P Chart Data'!D822="","",'P Chart Data'!D822)</f>
        <v/>
      </c>
      <c r="D822" s="6" t="str">
        <f t="shared" si="36"/>
        <v/>
      </c>
      <c r="E822" s="6" t="str">
        <f t="shared" si="37"/>
        <v/>
      </c>
      <c r="F822" s="6" t="str">
        <f t="shared" si="38"/>
        <v/>
      </c>
    </row>
    <row r="823" spans="1:6" x14ac:dyDescent="0.25">
      <c r="A823" s="2" t="str">
        <f>IF('P Chart Data'!A823="","",'P Chart Data'!A823)</f>
        <v/>
      </c>
      <c r="B823" s="6" t="str">
        <f>IF('P Chart Data'!B823="","",'P Chart Data'!B823)</f>
        <v/>
      </c>
      <c r="C823" s="6" t="str">
        <f>IF('P Chart Data'!D823="","",'P Chart Data'!D823)</f>
        <v/>
      </c>
      <c r="D823" s="6" t="str">
        <f t="shared" si="36"/>
        <v/>
      </c>
      <c r="E823" s="6" t="str">
        <f t="shared" si="37"/>
        <v/>
      </c>
      <c r="F823" s="6" t="str">
        <f t="shared" si="38"/>
        <v/>
      </c>
    </row>
    <row r="824" spans="1:6" x14ac:dyDescent="0.25">
      <c r="A824" s="2" t="str">
        <f>IF('P Chart Data'!A824="","",'P Chart Data'!A824)</f>
        <v/>
      </c>
      <c r="B824" s="6" t="str">
        <f>IF('P Chart Data'!B824="","",'P Chart Data'!B824)</f>
        <v/>
      </c>
      <c r="C824" s="6" t="str">
        <f>IF('P Chart Data'!D824="","",'P Chart Data'!D824)</f>
        <v/>
      </c>
      <c r="D824" s="6" t="str">
        <f t="shared" si="36"/>
        <v/>
      </c>
      <c r="E824" s="6" t="str">
        <f t="shared" si="37"/>
        <v/>
      </c>
      <c r="F824" s="6" t="str">
        <f t="shared" si="38"/>
        <v/>
      </c>
    </row>
    <row r="825" spans="1:6" x14ac:dyDescent="0.25">
      <c r="A825" s="2" t="str">
        <f>IF('P Chart Data'!A825="","",'P Chart Data'!A825)</f>
        <v/>
      </c>
      <c r="B825" s="6" t="str">
        <f>IF('P Chart Data'!B825="","",'P Chart Data'!B825)</f>
        <v/>
      </c>
      <c r="C825" s="6" t="str">
        <f>IF('P Chart Data'!D825="","",'P Chart Data'!D825)</f>
        <v/>
      </c>
      <c r="D825" s="6" t="str">
        <f t="shared" si="36"/>
        <v/>
      </c>
      <c r="E825" s="6" t="str">
        <f t="shared" si="37"/>
        <v/>
      </c>
      <c r="F825" s="6" t="str">
        <f t="shared" si="38"/>
        <v/>
      </c>
    </row>
    <row r="826" spans="1:6" x14ac:dyDescent="0.25">
      <c r="A826" s="2" t="str">
        <f>IF('P Chart Data'!A826="","",'P Chart Data'!A826)</f>
        <v/>
      </c>
      <c r="B826" s="6" t="str">
        <f>IF('P Chart Data'!B826="","",'P Chart Data'!B826)</f>
        <v/>
      </c>
      <c r="C826" s="6" t="str">
        <f>IF('P Chart Data'!D826="","",'P Chart Data'!D826)</f>
        <v/>
      </c>
      <c r="D826" s="6" t="str">
        <f t="shared" si="36"/>
        <v/>
      </c>
      <c r="E826" s="6" t="str">
        <f t="shared" si="37"/>
        <v/>
      </c>
      <c r="F826" s="6" t="str">
        <f t="shared" si="38"/>
        <v/>
      </c>
    </row>
    <row r="827" spans="1:6" x14ac:dyDescent="0.25">
      <c r="A827" s="2" t="str">
        <f>IF('P Chart Data'!A827="","",'P Chart Data'!A827)</f>
        <v/>
      </c>
      <c r="B827" s="6" t="str">
        <f>IF('P Chart Data'!B827="","",'P Chart Data'!B827)</f>
        <v/>
      </c>
      <c r="C827" s="6" t="str">
        <f>IF('P Chart Data'!D827="","",'P Chart Data'!D827)</f>
        <v/>
      </c>
      <c r="D827" s="6" t="str">
        <f t="shared" si="36"/>
        <v/>
      </c>
      <c r="E827" s="6" t="str">
        <f t="shared" si="37"/>
        <v/>
      </c>
      <c r="F827" s="6" t="str">
        <f t="shared" si="38"/>
        <v/>
      </c>
    </row>
    <row r="828" spans="1:6" x14ac:dyDescent="0.25">
      <c r="A828" s="2" t="str">
        <f>IF('P Chart Data'!A828="","",'P Chart Data'!A828)</f>
        <v/>
      </c>
      <c r="B828" s="6" t="str">
        <f>IF('P Chart Data'!B828="","",'P Chart Data'!B828)</f>
        <v/>
      </c>
      <c r="C828" s="6" t="str">
        <f>IF('P Chart Data'!D828="","",'P Chart Data'!D828)</f>
        <v/>
      </c>
      <c r="D828" s="6" t="str">
        <f t="shared" si="36"/>
        <v/>
      </c>
      <c r="E828" s="6" t="str">
        <f t="shared" si="37"/>
        <v/>
      </c>
      <c r="F828" s="6" t="str">
        <f t="shared" si="38"/>
        <v/>
      </c>
    </row>
    <row r="829" spans="1:6" x14ac:dyDescent="0.25">
      <c r="A829" s="2" t="str">
        <f>IF('P Chart Data'!A829="","",'P Chart Data'!A829)</f>
        <v/>
      </c>
      <c r="B829" s="6" t="str">
        <f>IF('P Chart Data'!B829="","",'P Chart Data'!B829)</f>
        <v/>
      </c>
      <c r="C829" s="6" t="str">
        <f>IF('P Chart Data'!D829="","",'P Chart Data'!D829)</f>
        <v/>
      </c>
      <c r="D829" s="6" t="str">
        <f t="shared" si="36"/>
        <v/>
      </c>
      <c r="E829" s="6" t="str">
        <f t="shared" si="37"/>
        <v/>
      </c>
      <c r="F829" s="6" t="str">
        <f t="shared" si="38"/>
        <v/>
      </c>
    </row>
    <row r="830" spans="1:6" x14ac:dyDescent="0.25">
      <c r="A830" s="2" t="str">
        <f>IF('P Chart Data'!A830="","",'P Chart Data'!A830)</f>
        <v/>
      </c>
      <c r="B830" s="6" t="str">
        <f>IF('P Chart Data'!B830="","",'P Chart Data'!B830)</f>
        <v/>
      </c>
      <c r="C830" s="6" t="str">
        <f>IF('P Chart Data'!D830="","",'P Chart Data'!D830)</f>
        <v/>
      </c>
      <c r="D830" s="6" t="str">
        <f t="shared" si="36"/>
        <v/>
      </c>
      <c r="E830" s="6" t="str">
        <f t="shared" si="37"/>
        <v/>
      </c>
      <c r="F830" s="6" t="str">
        <f t="shared" si="38"/>
        <v/>
      </c>
    </row>
    <row r="831" spans="1:6" x14ac:dyDescent="0.25">
      <c r="A831" s="2" t="str">
        <f>IF('P Chart Data'!A831="","",'P Chart Data'!A831)</f>
        <v/>
      </c>
      <c r="B831" s="6" t="str">
        <f>IF('P Chart Data'!B831="","",'P Chart Data'!B831)</f>
        <v/>
      </c>
      <c r="C831" s="6" t="str">
        <f>IF('P Chart Data'!D831="","",'P Chart Data'!D831)</f>
        <v/>
      </c>
      <c r="D831" s="6" t="str">
        <f t="shared" si="36"/>
        <v/>
      </c>
      <c r="E831" s="6" t="str">
        <f t="shared" si="37"/>
        <v/>
      </c>
      <c r="F831" s="6" t="str">
        <f t="shared" si="38"/>
        <v/>
      </c>
    </row>
    <row r="832" spans="1:6" x14ac:dyDescent="0.25">
      <c r="A832" s="2" t="str">
        <f>IF('P Chart Data'!A832="","",'P Chart Data'!A832)</f>
        <v/>
      </c>
      <c r="B832" s="6" t="str">
        <f>IF('P Chart Data'!B832="","",'P Chart Data'!B832)</f>
        <v/>
      </c>
      <c r="C832" s="6" t="str">
        <f>IF('P Chart Data'!D832="","",'P Chart Data'!D832)</f>
        <v/>
      </c>
      <c r="D832" s="6" t="str">
        <f t="shared" si="36"/>
        <v/>
      </c>
      <c r="E832" s="6" t="str">
        <f t="shared" si="37"/>
        <v/>
      </c>
      <c r="F832" s="6" t="str">
        <f t="shared" si="38"/>
        <v/>
      </c>
    </row>
    <row r="833" spans="1:6" x14ac:dyDescent="0.25">
      <c r="A833" s="2" t="str">
        <f>IF('P Chart Data'!A833="","",'P Chart Data'!A833)</f>
        <v/>
      </c>
      <c r="B833" s="6" t="str">
        <f>IF('P Chart Data'!B833="","",'P Chart Data'!B833)</f>
        <v/>
      </c>
      <c r="C833" s="6" t="str">
        <f>IF('P Chart Data'!D833="","",'P Chart Data'!D833)</f>
        <v/>
      </c>
      <c r="D833" s="6" t="str">
        <f t="shared" si="36"/>
        <v/>
      </c>
      <c r="E833" s="6" t="str">
        <f t="shared" si="37"/>
        <v/>
      </c>
      <c r="F833" s="6" t="str">
        <f t="shared" si="38"/>
        <v/>
      </c>
    </row>
    <row r="834" spans="1:6" x14ac:dyDescent="0.25">
      <c r="A834" s="2" t="str">
        <f>IF('P Chart Data'!A834="","",'P Chart Data'!A834)</f>
        <v/>
      </c>
      <c r="B834" s="6" t="str">
        <f>IF('P Chart Data'!B834="","",'P Chart Data'!B834)</f>
        <v/>
      </c>
      <c r="C834" s="6" t="str">
        <f>IF('P Chart Data'!D834="","",'P Chart Data'!D834)</f>
        <v/>
      </c>
      <c r="D834" s="6" t="str">
        <f t="shared" ref="D834:D897" si="39">IF($C834="","",$E834+3*($E834*(1-$E834)/$C834)^0.5)</f>
        <v/>
      </c>
      <c r="E834" s="6" t="str">
        <f t="shared" ref="E834:E897" si="40">IF(C834="","",$J$3)</f>
        <v/>
      </c>
      <c r="F834" s="6" t="str">
        <f t="shared" ref="F834:F897" si="41">IF($C834="","",$E834-3*($E834*(1-$E834)/$C834)^0.5)</f>
        <v/>
      </c>
    </row>
    <row r="835" spans="1:6" x14ac:dyDescent="0.25">
      <c r="A835" s="2" t="str">
        <f>IF('P Chart Data'!A835="","",'P Chart Data'!A835)</f>
        <v/>
      </c>
      <c r="B835" s="6" t="str">
        <f>IF('P Chart Data'!B835="","",'P Chart Data'!B835)</f>
        <v/>
      </c>
      <c r="C835" s="6" t="str">
        <f>IF('P Chart Data'!D835="","",'P Chart Data'!D835)</f>
        <v/>
      </c>
      <c r="D835" s="6" t="str">
        <f t="shared" si="39"/>
        <v/>
      </c>
      <c r="E835" s="6" t="str">
        <f t="shared" si="40"/>
        <v/>
      </c>
      <c r="F835" s="6" t="str">
        <f t="shared" si="41"/>
        <v/>
      </c>
    </row>
    <row r="836" spans="1:6" x14ac:dyDescent="0.25">
      <c r="A836" s="2" t="str">
        <f>IF('P Chart Data'!A836="","",'P Chart Data'!A836)</f>
        <v/>
      </c>
      <c r="B836" s="6" t="str">
        <f>IF('P Chart Data'!B836="","",'P Chart Data'!B836)</f>
        <v/>
      </c>
      <c r="C836" s="6" t="str">
        <f>IF('P Chart Data'!D836="","",'P Chart Data'!D836)</f>
        <v/>
      </c>
      <c r="D836" s="6" t="str">
        <f t="shared" si="39"/>
        <v/>
      </c>
      <c r="E836" s="6" t="str">
        <f t="shared" si="40"/>
        <v/>
      </c>
      <c r="F836" s="6" t="str">
        <f t="shared" si="41"/>
        <v/>
      </c>
    </row>
    <row r="837" spans="1:6" x14ac:dyDescent="0.25">
      <c r="A837" s="2" t="str">
        <f>IF('P Chart Data'!A837="","",'P Chart Data'!A837)</f>
        <v/>
      </c>
      <c r="B837" s="6" t="str">
        <f>IF('P Chart Data'!B837="","",'P Chart Data'!B837)</f>
        <v/>
      </c>
      <c r="C837" s="6" t="str">
        <f>IF('P Chart Data'!D837="","",'P Chart Data'!D837)</f>
        <v/>
      </c>
      <c r="D837" s="6" t="str">
        <f t="shared" si="39"/>
        <v/>
      </c>
      <c r="E837" s="6" t="str">
        <f t="shared" si="40"/>
        <v/>
      </c>
      <c r="F837" s="6" t="str">
        <f t="shared" si="41"/>
        <v/>
      </c>
    </row>
    <row r="838" spans="1:6" x14ac:dyDescent="0.25">
      <c r="A838" s="2" t="str">
        <f>IF('P Chart Data'!A838="","",'P Chart Data'!A838)</f>
        <v/>
      </c>
      <c r="B838" s="6" t="str">
        <f>IF('P Chart Data'!B838="","",'P Chart Data'!B838)</f>
        <v/>
      </c>
      <c r="C838" s="6" t="str">
        <f>IF('P Chart Data'!D838="","",'P Chart Data'!D838)</f>
        <v/>
      </c>
      <c r="D838" s="6" t="str">
        <f t="shared" si="39"/>
        <v/>
      </c>
      <c r="E838" s="6" t="str">
        <f t="shared" si="40"/>
        <v/>
      </c>
      <c r="F838" s="6" t="str">
        <f t="shared" si="41"/>
        <v/>
      </c>
    </row>
    <row r="839" spans="1:6" x14ac:dyDescent="0.25">
      <c r="A839" s="2" t="str">
        <f>IF('P Chart Data'!A839="","",'P Chart Data'!A839)</f>
        <v/>
      </c>
      <c r="B839" s="6" t="str">
        <f>IF('P Chart Data'!B839="","",'P Chart Data'!B839)</f>
        <v/>
      </c>
      <c r="C839" s="6" t="str">
        <f>IF('P Chart Data'!D839="","",'P Chart Data'!D839)</f>
        <v/>
      </c>
      <c r="D839" s="6" t="str">
        <f t="shared" si="39"/>
        <v/>
      </c>
      <c r="E839" s="6" t="str">
        <f t="shared" si="40"/>
        <v/>
      </c>
      <c r="F839" s="6" t="str">
        <f t="shared" si="41"/>
        <v/>
      </c>
    </row>
    <row r="840" spans="1:6" x14ac:dyDescent="0.25">
      <c r="A840" s="2" t="str">
        <f>IF('P Chart Data'!A840="","",'P Chart Data'!A840)</f>
        <v/>
      </c>
      <c r="B840" s="6" t="str">
        <f>IF('P Chart Data'!B840="","",'P Chart Data'!B840)</f>
        <v/>
      </c>
      <c r="C840" s="6" t="str">
        <f>IF('P Chart Data'!D840="","",'P Chart Data'!D840)</f>
        <v/>
      </c>
      <c r="D840" s="6" t="str">
        <f t="shared" si="39"/>
        <v/>
      </c>
      <c r="E840" s="6" t="str">
        <f t="shared" si="40"/>
        <v/>
      </c>
      <c r="F840" s="6" t="str">
        <f t="shared" si="41"/>
        <v/>
      </c>
    </row>
    <row r="841" spans="1:6" x14ac:dyDescent="0.25">
      <c r="A841" s="2" t="str">
        <f>IF('P Chart Data'!A841="","",'P Chart Data'!A841)</f>
        <v/>
      </c>
      <c r="B841" s="6" t="str">
        <f>IF('P Chart Data'!B841="","",'P Chart Data'!B841)</f>
        <v/>
      </c>
      <c r="C841" s="6" t="str">
        <f>IF('P Chart Data'!D841="","",'P Chart Data'!D841)</f>
        <v/>
      </c>
      <c r="D841" s="6" t="str">
        <f t="shared" si="39"/>
        <v/>
      </c>
      <c r="E841" s="6" t="str">
        <f t="shared" si="40"/>
        <v/>
      </c>
      <c r="F841" s="6" t="str">
        <f t="shared" si="41"/>
        <v/>
      </c>
    </row>
    <row r="842" spans="1:6" x14ac:dyDescent="0.25">
      <c r="A842" s="2" t="str">
        <f>IF('P Chart Data'!A842="","",'P Chart Data'!A842)</f>
        <v/>
      </c>
      <c r="B842" s="6" t="str">
        <f>IF('P Chart Data'!B842="","",'P Chart Data'!B842)</f>
        <v/>
      </c>
      <c r="C842" s="6" t="str">
        <f>IF('P Chart Data'!D842="","",'P Chart Data'!D842)</f>
        <v/>
      </c>
      <c r="D842" s="6" t="str">
        <f t="shared" si="39"/>
        <v/>
      </c>
      <c r="E842" s="6" t="str">
        <f t="shared" si="40"/>
        <v/>
      </c>
      <c r="F842" s="6" t="str">
        <f t="shared" si="41"/>
        <v/>
      </c>
    </row>
    <row r="843" spans="1:6" x14ac:dyDescent="0.25">
      <c r="A843" s="2" t="str">
        <f>IF('P Chart Data'!A843="","",'P Chart Data'!A843)</f>
        <v/>
      </c>
      <c r="B843" s="6" t="str">
        <f>IF('P Chart Data'!B843="","",'P Chart Data'!B843)</f>
        <v/>
      </c>
      <c r="C843" s="6" t="str">
        <f>IF('P Chart Data'!D843="","",'P Chart Data'!D843)</f>
        <v/>
      </c>
      <c r="D843" s="6" t="str">
        <f t="shared" si="39"/>
        <v/>
      </c>
      <c r="E843" s="6" t="str">
        <f t="shared" si="40"/>
        <v/>
      </c>
      <c r="F843" s="6" t="str">
        <f t="shared" si="41"/>
        <v/>
      </c>
    </row>
    <row r="844" spans="1:6" x14ac:dyDescent="0.25">
      <c r="A844" s="2" t="str">
        <f>IF('P Chart Data'!A844="","",'P Chart Data'!A844)</f>
        <v/>
      </c>
      <c r="B844" s="6" t="str">
        <f>IF('P Chart Data'!B844="","",'P Chart Data'!B844)</f>
        <v/>
      </c>
      <c r="C844" s="6" t="str">
        <f>IF('P Chart Data'!D844="","",'P Chart Data'!D844)</f>
        <v/>
      </c>
      <c r="D844" s="6" t="str">
        <f t="shared" si="39"/>
        <v/>
      </c>
      <c r="E844" s="6" t="str">
        <f t="shared" si="40"/>
        <v/>
      </c>
      <c r="F844" s="6" t="str">
        <f t="shared" si="41"/>
        <v/>
      </c>
    </row>
    <row r="845" spans="1:6" x14ac:dyDescent="0.25">
      <c r="A845" s="2" t="str">
        <f>IF('P Chart Data'!A845="","",'P Chart Data'!A845)</f>
        <v/>
      </c>
      <c r="B845" s="6" t="str">
        <f>IF('P Chart Data'!B845="","",'P Chart Data'!B845)</f>
        <v/>
      </c>
      <c r="C845" s="6" t="str">
        <f>IF('P Chart Data'!D845="","",'P Chart Data'!D845)</f>
        <v/>
      </c>
      <c r="D845" s="6" t="str">
        <f t="shared" si="39"/>
        <v/>
      </c>
      <c r="E845" s="6" t="str">
        <f t="shared" si="40"/>
        <v/>
      </c>
      <c r="F845" s="6" t="str">
        <f t="shared" si="41"/>
        <v/>
      </c>
    </row>
    <row r="846" spans="1:6" x14ac:dyDescent="0.25">
      <c r="A846" s="2" t="str">
        <f>IF('P Chart Data'!A846="","",'P Chart Data'!A846)</f>
        <v/>
      </c>
      <c r="B846" s="6" t="str">
        <f>IF('P Chart Data'!B846="","",'P Chart Data'!B846)</f>
        <v/>
      </c>
      <c r="C846" s="6" t="str">
        <f>IF('P Chart Data'!D846="","",'P Chart Data'!D846)</f>
        <v/>
      </c>
      <c r="D846" s="6" t="str">
        <f t="shared" si="39"/>
        <v/>
      </c>
      <c r="E846" s="6" t="str">
        <f t="shared" si="40"/>
        <v/>
      </c>
      <c r="F846" s="6" t="str">
        <f t="shared" si="41"/>
        <v/>
      </c>
    </row>
    <row r="847" spans="1:6" x14ac:dyDescent="0.25">
      <c r="A847" s="2" t="str">
        <f>IF('P Chart Data'!A847="","",'P Chart Data'!A847)</f>
        <v/>
      </c>
      <c r="B847" s="6" t="str">
        <f>IF('P Chart Data'!B847="","",'P Chart Data'!B847)</f>
        <v/>
      </c>
      <c r="C847" s="6" t="str">
        <f>IF('P Chart Data'!D847="","",'P Chart Data'!D847)</f>
        <v/>
      </c>
      <c r="D847" s="6" t="str">
        <f t="shared" si="39"/>
        <v/>
      </c>
      <c r="E847" s="6" t="str">
        <f t="shared" si="40"/>
        <v/>
      </c>
      <c r="F847" s="6" t="str">
        <f t="shared" si="41"/>
        <v/>
      </c>
    </row>
    <row r="848" spans="1:6" x14ac:dyDescent="0.25">
      <c r="A848" s="2" t="str">
        <f>IF('P Chart Data'!A848="","",'P Chart Data'!A848)</f>
        <v/>
      </c>
      <c r="B848" s="6" t="str">
        <f>IF('P Chart Data'!B848="","",'P Chart Data'!B848)</f>
        <v/>
      </c>
      <c r="C848" s="6" t="str">
        <f>IF('P Chart Data'!D848="","",'P Chart Data'!D848)</f>
        <v/>
      </c>
      <c r="D848" s="6" t="str">
        <f t="shared" si="39"/>
        <v/>
      </c>
      <c r="E848" s="6" t="str">
        <f t="shared" si="40"/>
        <v/>
      </c>
      <c r="F848" s="6" t="str">
        <f t="shared" si="41"/>
        <v/>
      </c>
    </row>
    <row r="849" spans="1:6" x14ac:dyDescent="0.25">
      <c r="A849" s="2" t="str">
        <f>IF('P Chart Data'!A849="","",'P Chart Data'!A849)</f>
        <v/>
      </c>
      <c r="B849" s="6" t="str">
        <f>IF('P Chart Data'!B849="","",'P Chart Data'!B849)</f>
        <v/>
      </c>
      <c r="C849" s="6" t="str">
        <f>IF('P Chart Data'!D849="","",'P Chart Data'!D849)</f>
        <v/>
      </c>
      <c r="D849" s="6" t="str">
        <f t="shared" si="39"/>
        <v/>
      </c>
      <c r="E849" s="6" t="str">
        <f t="shared" si="40"/>
        <v/>
      </c>
      <c r="F849" s="6" t="str">
        <f t="shared" si="41"/>
        <v/>
      </c>
    </row>
    <row r="850" spans="1:6" x14ac:dyDescent="0.25">
      <c r="A850" s="2" t="str">
        <f>IF('P Chart Data'!A850="","",'P Chart Data'!A850)</f>
        <v/>
      </c>
      <c r="B850" s="6" t="str">
        <f>IF('P Chart Data'!B850="","",'P Chart Data'!B850)</f>
        <v/>
      </c>
      <c r="C850" s="6" t="str">
        <f>IF('P Chart Data'!D850="","",'P Chart Data'!D850)</f>
        <v/>
      </c>
      <c r="D850" s="6" t="str">
        <f t="shared" si="39"/>
        <v/>
      </c>
      <c r="E850" s="6" t="str">
        <f t="shared" si="40"/>
        <v/>
      </c>
      <c r="F850" s="6" t="str">
        <f t="shared" si="41"/>
        <v/>
      </c>
    </row>
    <row r="851" spans="1:6" x14ac:dyDescent="0.25">
      <c r="A851" s="2" t="str">
        <f>IF('P Chart Data'!A851="","",'P Chart Data'!A851)</f>
        <v/>
      </c>
      <c r="B851" s="6" t="str">
        <f>IF('P Chart Data'!B851="","",'P Chart Data'!B851)</f>
        <v/>
      </c>
      <c r="C851" s="6" t="str">
        <f>IF('P Chart Data'!D851="","",'P Chart Data'!D851)</f>
        <v/>
      </c>
      <c r="D851" s="6" t="str">
        <f t="shared" si="39"/>
        <v/>
      </c>
      <c r="E851" s="6" t="str">
        <f t="shared" si="40"/>
        <v/>
      </c>
      <c r="F851" s="6" t="str">
        <f t="shared" si="41"/>
        <v/>
      </c>
    </row>
    <row r="852" spans="1:6" x14ac:dyDescent="0.25">
      <c r="A852" s="2" t="str">
        <f>IF('P Chart Data'!A852="","",'P Chart Data'!A852)</f>
        <v/>
      </c>
      <c r="B852" s="6" t="str">
        <f>IF('P Chart Data'!B852="","",'P Chart Data'!B852)</f>
        <v/>
      </c>
      <c r="C852" s="6" t="str">
        <f>IF('P Chart Data'!D852="","",'P Chart Data'!D852)</f>
        <v/>
      </c>
      <c r="D852" s="6" t="str">
        <f t="shared" si="39"/>
        <v/>
      </c>
      <c r="E852" s="6" t="str">
        <f t="shared" si="40"/>
        <v/>
      </c>
      <c r="F852" s="6" t="str">
        <f t="shared" si="41"/>
        <v/>
      </c>
    </row>
    <row r="853" spans="1:6" x14ac:dyDescent="0.25">
      <c r="A853" s="2" t="str">
        <f>IF('P Chart Data'!A853="","",'P Chart Data'!A853)</f>
        <v/>
      </c>
      <c r="B853" s="6" t="str">
        <f>IF('P Chart Data'!B853="","",'P Chart Data'!B853)</f>
        <v/>
      </c>
      <c r="C853" s="6" t="str">
        <f>IF('P Chart Data'!D853="","",'P Chart Data'!D853)</f>
        <v/>
      </c>
      <c r="D853" s="6" t="str">
        <f t="shared" si="39"/>
        <v/>
      </c>
      <c r="E853" s="6" t="str">
        <f t="shared" si="40"/>
        <v/>
      </c>
      <c r="F853" s="6" t="str">
        <f t="shared" si="41"/>
        <v/>
      </c>
    </row>
    <row r="854" spans="1:6" x14ac:dyDescent="0.25">
      <c r="A854" s="2" t="str">
        <f>IF('P Chart Data'!A854="","",'P Chart Data'!A854)</f>
        <v/>
      </c>
      <c r="B854" s="6" t="str">
        <f>IF('P Chart Data'!B854="","",'P Chart Data'!B854)</f>
        <v/>
      </c>
      <c r="C854" s="6" t="str">
        <f>IF('P Chart Data'!D854="","",'P Chart Data'!D854)</f>
        <v/>
      </c>
      <c r="D854" s="6" t="str">
        <f t="shared" si="39"/>
        <v/>
      </c>
      <c r="E854" s="6" t="str">
        <f t="shared" si="40"/>
        <v/>
      </c>
      <c r="F854" s="6" t="str">
        <f t="shared" si="41"/>
        <v/>
      </c>
    </row>
    <row r="855" spans="1:6" x14ac:dyDescent="0.25">
      <c r="A855" s="2" t="str">
        <f>IF('P Chart Data'!A855="","",'P Chart Data'!A855)</f>
        <v/>
      </c>
      <c r="B855" s="6" t="str">
        <f>IF('P Chart Data'!B855="","",'P Chart Data'!B855)</f>
        <v/>
      </c>
      <c r="C855" s="6" t="str">
        <f>IF('P Chart Data'!D855="","",'P Chart Data'!D855)</f>
        <v/>
      </c>
      <c r="D855" s="6" t="str">
        <f t="shared" si="39"/>
        <v/>
      </c>
      <c r="E855" s="6" t="str">
        <f t="shared" si="40"/>
        <v/>
      </c>
      <c r="F855" s="6" t="str">
        <f t="shared" si="41"/>
        <v/>
      </c>
    </row>
    <row r="856" spans="1:6" x14ac:dyDescent="0.25">
      <c r="A856" s="2" t="str">
        <f>IF('P Chart Data'!A856="","",'P Chart Data'!A856)</f>
        <v/>
      </c>
      <c r="B856" s="6" t="str">
        <f>IF('P Chart Data'!B856="","",'P Chart Data'!B856)</f>
        <v/>
      </c>
      <c r="C856" s="6" t="str">
        <f>IF('P Chart Data'!D856="","",'P Chart Data'!D856)</f>
        <v/>
      </c>
      <c r="D856" s="6" t="str">
        <f t="shared" si="39"/>
        <v/>
      </c>
      <c r="E856" s="6" t="str">
        <f t="shared" si="40"/>
        <v/>
      </c>
      <c r="F856" s="6" t="str">
        <f t="shared" si="41"/>
        <v/>
      </c>
    </row>
    <row r="857" spans="1:6" x14ac:dyDescent="0.25">
      <c r="A857" s="2" t="str">
        <f>IF('P Chart Data'!A857="","",'P Chart Data'!A857)</f>
        <v/>
      </c>
      <c r="B857" s="6" t="str">
        <f>IF('P Chart Data'!B857="","",'P Chart Data'!B857)</f>
        <v/>
      </c>
      <c r="C857" s="6" t="str">
        <f>IF('P Chart Data'!D857="","",'P Chart Data'!D857)</f>
        <v/>
      </c>
      <c r="D857" s="6" t="str">
        <f t="shared" si="39"/>
        <v/>
      </c>
      <c r="E857" s="6" t="str">
        <f t="shared" si="40"/>
        <v/>
      </c>
      <c r="F857" s="6" t="str">
        <f t="shared" si="41"/>
        <v/>
      </c>
    </row>
    <row r="858" spans="1:6" x14ac:dyDescent="0.25">
      <c r="A858" s="2" t="str">
        <f>IF('P Chart Data'!A858="","",'P Chart Data'!A858)</f>
        <v/>
      </c>
      <c r="B858" s="6" t="str">
        <f>IF('P Chart Data'!B858="","",'P Chart Data'!B858)</f>
        <v/>
      </c>
      <c r="C858" s="6" t="str">
        <f>IF('P Chart Data'!D858="","",'P Chart Data'!D858)</f>
        <v/>
      </c>
      <c r="D858" s="6" t="str">
        <f t="shared" si="39"/>
        <v/>
      </c>
      <c r="E858" s="6" t="str">
        <f t="shared" si="40"/>
        <v/>
      </c>
      <c r="F858" s="6" t="str">
        <f t="shared" si="41"/>
        <v/>
      </c>
    </row>
    <row r="859" spans="1:6" x14ac:dyDescent="0.25">
      <c r="A859" s="2" t="str">
        <f>IF('P Chart Data'!A859="","",'P Chart Data'!A859)</f>
        <v/>
      </c>
      <c r="B859" s="6" t="str">
        <f>IF('P Chart Data'!B859="","",'P Chart Data'!B859)</f>
        <v/>
      </c>
      <c r="C859" s="6" t="str">
        <f>IF('P Chart Data'!D859="","",'P Chart Data'!D859)</f>
        <v/>
      </c>
      <c r="D859" s="6" t="str">
        <f t="shared" si="39"/>
        <v/>
      </c>
      <c r="E859" s="6" t="str">
        <f t="shared" si="40"/>
        <v/>
      </c>
      <c r="F859" s="6" t="str">
        <f t="shared" si="41"/>
        <v/>
      </c>
    </row>
    <row r="860" spans="1:6" x14ac:dyDescent="0.25">
      <c r="A860" s="2" t="str">
        <f>IF('P Chart Data'!A860="","",'P Chart Data'!A860)</f>
        <v/>
      </c>
      <c r="B860" s="6" t="str">
        <f>IF('P Chart Data'!B860="","",'P Chart Data'!B860)</f>
        <v/>
      </c>
      <c r="C860" s="6" t="str">
        <f>IF('P Chart Data'!D860="","",'P Chart Data'!D860)</f>
        <v/>
      </c>
      <c r="D860" s="6" t="str">
        <f t="shared" si="39"/>
        <v/>
      </c>
      <c r="E860" s="6" t="str">
        <f t="shared" si="40"/>
        <v/>
      </c>
      <c r="F860" s="6" t="str">
        <f t="shared" si="41"/>
        <v/>
      </c>
    </row>
    <row r="861" spans="1:6" x14ac:dyDescent="0.25">
      <c r="A861" s="2" t="str">
        <f>IF('P Chart Data'!A861="","",'P Chart Data'!A861)</f>
        <v/>
      </c>
      <c r="B861" s="6" t="str">
        <f>IF('P Chart Data'!B861="","",'P Chart Data'!B861)</f>
        <v/>
      </c>
      <c r="C861" s="6" t="str">
        <f>IF('P Chart Data'!D861="","",'P Chart Data'!D861)</f>
        <v/>
      </c>
      <c r="D861" s="6" t="str">
        <f t="shared" si="39"/>
        <v/>
      </c>
      <c r="E861" s="6" t="str">
        <f t="shared" si="40"/>
        <v/>
      </c>
      <c r="F861" s="6" t="str">
        <f t="shared" si="41"/>
        <v/>
      </c>
    </row>
    <row r="862" spans="1:6" x14ac:dyDescent="0.25">
      <c r="A862" s="2" t="str">
        <f>IF('P Chart Data'!A862="","",'P Chart Data'!A862)</f>
        <v/>
      </c>
      <c r="B862" s="6" t="str">
        <f>IF('P Chart Data'!B862="","",'P Chart Data'!B862)</f>
        <v/>
      </c>
      <c r="C862" s="6" t="str">
        <f>IF('P Chart Data'!D862="","",'P Chart Data'!D862)</f>
        <v/>
      </c>
      <c r="D862" s="6" t="str">
        <f t="shared" si="39"/>
        <v/>
      </c>
      <c r="E862" s="6" t="str">
        <f t="shared" si="40"/>
        <v/>
      </c>
      <c r="F862" s="6" t="str">
        <f t="shared" si="41"/>
        <v/>
      </c>
    </row>
    <row r="863" spans="1:6" x14ac:dyDescent="0.25">
      <c r="A863" s="2" t="str">
        <f>IF('P Chart Data'!A863="","",'P Chart Data'!A863)</f>
        <v/>
      </c>
      <c r="B863" s="6" t="str">
        <f>IF('P Chart Data'!B863="","",'P Chart Data'!B863)</f>
        <v/>
      </c>
      <c r="C863" s="6" t="str">
        <f>IF('P Chart Data'!D863="","",'P Chart Data'!D863)</f>
        <v/>
      </c>
      <c r="D863" s="6" t="str">
        <f t="shared" si="39"/>
        <v/>
      </c>
      <c r="E863" s="6" t="str">
        <f t="shared" si="40"/>
        <v/>
      </c>
      <c r="F863" s="6" t="str">
        <f t="shared" si="41"/>
        <v/>
      </c>
    </row>
    <row r="864" spans="1:6" x14ac:dyDescent="0.25">
      <c r="A864" s="2" t="str">
        <f>IF('P Chart Data'!A864="","",'P Chart Data'!A864)</f>
        <v/>
      </c>
      <c r="B864" s="6" t="str">
        <f>IF('P Chart Data'!B864="","",'P Chart Data'!B864)</f>
        <v/>
      </c>
      <c r="C864" s="6" t="str">
        <f>IF('P Chart Data'!D864="","",'P Chart Data'!D864)</f>
        <v/>
      </c>
      <c r="D864" s="6" t="str">
        <f t="shared" si="39"/>
        <v/>
      </c>
      <c r="E864" s="6" t="str">
        <f t="shared" si="40"/>
        <v/>
      </c>
      <c r="F864" s="6" t="str">
        <f t="shared" si="41"/>
        <v/>
      </c>
    </row>
    <row r="865" spans="1:6" x14ac:dyDescent="0.25">
      <c r="A865" s="2" t="str">
        <f>IF('P Chart Data'!A865="","",'P Chart Data'!A865)</f>
        <v/>
      </c>
      <c r="B865" s="6" t="str">
        <f>IF('P Chart Data'!B865="","",'P Chart Data'!B865)</f>
        <v/>
      </c>
      <c r="C865" s="6" t="str">
        <f>IF('P Chart Data'!D865="","",'P Chart Data'!D865)</f>
        <v/>
      </c>
      <c r="D865" s="6" t="str">
        <f t="shared" si="39"/>
        <v/>
      </c>
      <c r="E865" s="6" t="str">
        <f t="shared" si="40"/>
        <v/>
      </c>
      <c r="F865" s="6" t="str">
        <f t="shared" si="41"/>
        <v/>
      </c>
    </row>
    <row r="866" spans="1:6" x14ac:dyDescent="0.25">
      <c r="A866" s="2" t="str">
        <f>IF('P Chart Data'!A866="","",'P Chart Data'!A866)</f>
        <v/>
      </c>
      <c r="B866" s="6" t="str">
        <f>IF('P Chart Data'!B866="","",'P Chart Data'!B866)</f>
        <v/>
      </c>
      <c r="C866" s="6" t="str">
        <f>IF('P Chart Data'!D866="","",'P Chart Data'!D866)</f>
        <v/>
      </c>
      <c r="D866" s="6" t="str">
        <f t="shared" si="39"/>
        <v/>
      </c>
      <c r="E866" s="6" t="str">
        <f t="shared" si="40"/>
        <v/>
      </c>
      <c r="F866" s="6" t="str">
        <f t="shared" si="41"/>
        <v/>
      </c>
    </row>
    <row r="867" spans="1:6" x14ac:dyDescent="0.25">
      <c r="A867" s="2" t="str">
        <f>IF('P Chart Data'!A867="","",'P Chart Data'!A867)</f>
        <v/>
      </c>
      <c r="B867" s="6" t="str">
        <f>IF('P Chart Data'!B867="","",'P Chart Data'!B867)</f>
        <v/>
      </c>
      <c r="C867" s="6" t="str">
        <f>IF('P Chart Data'!D867="","",'P Chart Data'!D867)</f>
        <v/>
      </c>
      <c r="D867" s="6" t="str">
        <f t="shared" si="39"/>
        <v/>
      </c>
      <c r="E867" s="6" t="str">
        <f t="shared" si="40"/>
        <v/>
      </c>
      <c r="F867" s="6" t="str">
        <f t="shared" si="41"/>
        <v/>
      </c>
    </row>
    <row r="868" spans="1:6" x14ac:dyDescent="0.25">
      <c r="A868" s="2" t="str">
        <f>IF('P Chart Data'!A868="","",'P Chart Data'!A868)</f>
        <v/>
      </c>
      <c r="B868" s="6" t="str">
        <f>IF('P Chart Data'!B868="","",'P Chart Data'!B868)</f>
        <v/>
      </c>
      <c r="C868" s="6" t="str">
        <f>IF('P Chart Data'!D868="","",'P Chart Data'!D868)</f>
        <v/>
      </c>
      <c r="D868" s="6" t="str">
        <f t="shared" si="39"/>
        <v/>
      </c>
      <c r="E868" s="6" t="str">
        <f t="shared" si="40"/>
        <v/>
      </c>
      <c r="F868" s="6" t="str">
        <f t="shared" si="41"/>
        <v/>
      </c>
    </row>
    <row r="869" spans="1:6" x14ac:dyDescent="0.25">
      <c r="A869" s="2" t="str">
        <f>IF('P Chart Data'!A869="","",'P Chart Data'!A869)</f>
        <v/>
      </c>
      <c r="B869" s="6" t="str">
        <f>IF('P Chart Data'!B869="","",'P Chart Data'!B869)</f>
        <v/>
      </c>
      <c r="C869" s="6" t="str">
        <f>IF('P Chart Data'!D869="","",'P Chart Data'!D869)</f>
        <v/>
      </c>
      <c r="D869" s="6" t="str">
        <f t="shared" si="39"/>
        <v/>
      </c>
      <c r="E869" s="6" t="str">
        <f t="shared" si="40"/>
        <v/>
      </c>
      <c r="F869" s="6" t="str">
        <f t="shared" si="41"/>
        <v/>
      </c>
    </row>
    <row r="870" spans="1:6" x14ac:dyDescent="0.25">
      <c r="A870" s="2" t="str">
        <f>IF('P Chart Data'!A870="","",'P Chart Data'!A870)</f>
        <v/>
      </c>
      <c r="B870" s="6" t="str">
        <f>IF('P Chart Data'!B870="","",'P Chart Data'!B870)</f>
        <v/>
      </c>
      <c r="C870" s="6" t="str">
        <f>IF('P Chart Data'!D870="","",'P Chart Data'!D870)</f>
        <v/>
      </c>
      <c r="D870" s="6" t="str">
        <f t="shared" si="39"/>
        <v/>
      </c>
      <c r="E870" s="6" t="str">
        <f t="shared" si="40"/>
        <v/>
      </c>
      <c r="F870" s="6" t="str">
        <f t="shared" si="41"/>
        <v/>
      </c>
    </row>
    <row r="871" spans="1:6" x14ac:dyDescent="0.25">
      <c r="A871" s="2" t="str">
        <f>IF('P Chart Data'!A871="","",'P Chart Data'!A871)</f>
        <v/>
      </c>
      <c r="B871" s="6" t="str">
        <f>IF('P Chart Data'!B871="","",'P Chart Data'!B871)</f>
        <v/>
      </c>
      <c r="C871" s="6" t="str">
        <f>IF('P Chart Data'!D871="","",'P Chart Data'!D871)</f>
        <v/>
      </c>
      <c r="D871" s="6" t="str">
        <f t="shared" si="39"/>
        <v/>
      </c>
      <c r="E871" s="6" t="str">
        <f t="shared" si="40"/>
        <v/>
      </c>
      <c r="F871" s="6" t="str">
        <f t="shared" si="41"/>
        <v/>
      </c>
    </row>
    <row r="872" spans="1:6" x14ac:dyDescent="0.25">
      <c r="A872" s="2" t="str">
        <f>IF('P Chart Data'!A872="","",'P Chart Data'!A872)</f>
        <v/>
      </c>
      <c r="B872" s="6" t="str">
        <f>IF('P Chart Data'!B872="","",'P Chart Data'!B872)</f>
        <v/>
      </c>
      <c r="C872" s="6" t="str">
        <f>IF('P Chart Data'!D872="","",'P Chart Data'!D872)</f>
        <v/>
      </c>
      <c r="D872" s="6" t="str">
        <f t="shared" si="39"/>
        <v/>
      </c>
      <c r="E872" s="6" t="str">
        <f t="shared" si="40"/>
        <v/>
      </c>
      <c r="F872" s="6" t="str">
        <f t="shared" si="41"/>
        <v/>
      </c>
    </row>
    <row r="873" spans="1:6" x14ac:dyDescent="0.25">
      <c r="A873" s="2" t="str">
        <f>IF('P Chart Data'!A873="","",'P Chart Data'!A873)</f>
        <v/>
      </c>
      <c r="B873" s="6" t="str">
        <f>IF('P Chart Data'!B873="","",'P Chart Data'!B873)</f>
        <v/>
      </c>
      <c r="C873" s="6" t="str">
        <f>IF('P Chart Data'!D873="","",'P Chart Data'!D873)</f>
        <v/>
      </c>
      <c r="D873" s="6" t="str">
        <f t="shared" si="39"/>
        <v/>
      </c>
      <c r="E873" s="6" t="str">
        <f t="shared" si="40"/>
        <v/>
      </c>
      <c r="F873" s="6" t="str">
        <f t="shared" si="41"/>
        <v/>
      </c>
    </row>
    <row r="874" spans="1:6" x14ac:dyDescent="0.25">
      <c r="A874" s="2" t="str">
        <f>IF('P Chart Data'!A874="","",'P Chart Data'!A874)</f>
        <v/>
      </c>
      <c r="B874" s="6" t="str">
        <f>IF('P Chart Data'!B874="","",'P Chart Data'!B874)</f>
        <v/>
      </c>
      <c r="C874" s="6" t="str">
        <f>IF('P Chart Data'!D874="","",'P Chart Data'!D874)</f>
        <v/>
      </c>
      <c r="D874" s="6" t="str">
        <f t="shared" si="39"/>
        <v/>
      </c>
      <c r="E874" s="6" t="str">
        <f t="shared" si="40"/>
        <v/>
      </c>
      <c r="F874" s="6" t="str">
        <f t="shared" si="41"/>
        <v/>
      </c>
    </row>
    <row r="875" spans="1:6" x14ac:dyDescent="0.25">
      <c r="A875" s="2" t="str">
        <f>IF('P Chart Data'!A875="","",'P Chart Data'!A875)</f>
        <v/>
      </c>
      <c r="B875" s="6" t="str">
        <f>IF('P Chart Data'!B875="","",'P Chart Data'!B875)</f>
        <v/>
      </c>
      <c r="C875" s="6" t="str">
        <f>IF('P Chart Data'!D875="","",'P Chart Data'!D875)</f>
        <v/>
      </c>
      <c r="D875" s="6" t="str">
        <f t="shared" si="39"/>
        <v/>
      </c>
      <c r="E875" s="6" t="str">
        <f t="shared" si="40"/>
        <v/>
      </c>
      <c r="F875" s="6" t="str">
        <f t="shared" si="41"/>
        <v/>
      </c>
    </row>
    <row r="876" spans="1:6" x14ac:dyDescent="0.25">
      <c r="A876" s="2" t="str">
        <f>IF('P Chart Data'!A876="","",'P Chart Data'!A876)</f>
        <v/>
      </c>
      <c r="B876" s="6" t="str">
        <f>IF('P Chart Data'!B876="","",'P Chart Data'!B876)</f>
        <v/>
      </c>
      <c r="C876" s="6" t="str">
        <f>IF('P Chart Data'!D876="","",'P Chart Data'!D876)</f>
        <v/>
      </c>
      <c r="D876" s="6" t="str">
        <f t="shared" si="39"/>
        <v/>
      </c>
      <c r="E876" s="6" t="str">
        <f t="shared" si="40"/>
        <v/>
      </c>
      <c r="F876" s="6" t="str">
        <f t="shared" si="41"/>
        <v/>
      </c>
    </row>
    <row r="877" spans="1:6" x14ac:dyDescent="0.25">
      <c r="A877" s="2" t="str">
        <f>IF('P Chart Data'!A877="","",'P Chart Data'!A877)</f>
        <v/>
      </c>
      <c r="B877" s="6" t="str">
        <f>IF('P Chart Data'!B877="","",'P Chart Data'!B877)</f>
        <v/>
      </c>
      <c r="C877" s="6" t="str">
        <f>IF('P Chart Data'!D877="","",'P Chart Data'!D877)</f>
        <v/>
      </c>
      <c r="D877" s="6" t="str">
        <f t="shared" si="39"/>
        <v/>
      </c>
      <c r="E877" s="6" t="str">
        <f t="shared" si="40"/>
        <v/>
      </c>
      <c r="F877" s="6" t="str">
        <f t="shared" si="41"/>
        <v/>
      </c>
    </row>
    <row r="878" spans="1:6" x14ac:dyDescent="0.25">
      <c r="A878" s="2" t="str">
        <f>IF('P Chart Data'!A878="","",'P Chart Data'!A878)</f>
        <v/>
      </c>
      <c r="B878" s="6" t="str">
        <f>IF('P Chart Data'!B878="","",'P Chart Data'!B878)</f>
        <v/>
      </c>
      <c r="C878" s="6" t="str">
        <f>IF('P Chart Data'!D878="","",'P Chart Data'!D878)</f>
        <v/>
      </c>
      <c r="D878" s="6" t="str">
        <f t="shared" si="39"/>
        <v/>
      </c>
      <c r="E878" s="6" t="str">
        <f t="shared" si="40"/>
        <v/>
      </c>
      <c r="F878" s="6" t="str">
        <f t="shared" si="41"/>
        <v/>
      </c>
    </row>
    <row r="879" spans="1:6" x14ac:dyDescent="0.25">
      <c r="A879" s="2" t="str">
        <f>IF('P Chart Data'!A879="","",'P Chart Data'!A879)</f>
        <v/>
      </c>
      <c r="B879" s="6" t="str">
        <f>IF('P Chart Data'!B879="","",'P Chart Data'!B879)</f>
        <v/>
      </c>
      <c r="C879" s="6" t="str">
        <f>IF('P Chart Data'!D879="","",'P Chart Data'!D879)</f>
        <v/>
      </c>
      <c r="D879" s="6" t="str">
        <f t="shared" si="39"/>
        <v/>
      </c>
      <c r="E879" s="6" t="str">
        <f t="shared" si="40"/>
        <v/>
      </c>
      <c r="F879" s="6" t="str">
        <f t="shared" si="41"/>
        <v/>
      </c>
    </row>
    <row r="880" spans="1:6" x14ac:dyDescent="0.25">
      <c r="A880" s="2" t="str">
        <f>IF('P Chart Data'!A880="","",'P Chart Data'!A880)</f>
        <v/>
      </c>
      <c r="B880" s="6" t="str">
        <f>IF('P Chart Data'!B880="","",'P Chart Data'!B880)</f>
        <v/>
      </c>
      <c r="C880" s="6" t="str">
        <f>IF('P Chart Data'!D880="","",'P Chart Data'!D880)</f>
        <v/>
      </c>
      <c r="D880" s="6" t="str">
        <f t="shared" si="39"/>
        <v/>
      </c>
      <c r="E880" s="6" t="str">
        <f t="shared" si="40"/>
        <v/>
      </c>
      <c r="F880" s="6" t="str">
        <f t="shared" si="41"/>
        <v/>
      </c>
    </row>
    <row r="881" spans="1:6" x14ac:dyDescent="0.25">
      <c r="A881" s="2" t="str">
        <f>IF('P Chart Data'!A881="","",'P Chart Data'!A881)</f>
        <v/>
      </c>
      <c r="B881" s="6" t="str">
        <f>IF('P Chart Data'!B881="","",'P Chart Data'!B881)</f>
        <v/>
      </c>
      <c r="C881" s="6" t="str">
        <f>IF('P Chart Data'!D881="","",'P Chart Data'!D881)</f>
        <v/>
      </c>
      <c r="D881" s="6" t="str">
        <f t="shared" si="39"/>
        <v/>
      </c>
      <c r="E881" s="6" t="str">
        <f t="shared" si="40"/>
        <v/>
      </c>
      <c r="F881" s="6" t="str">
        <f t="shared" si="41"/>
        <v/>
      </c>
    </row>
    <row r="882" spans="1:6" x14ac:dyDescent="0.25">
      <c r="A882" s="2" t="str">
        <f>IF('P Chart Data'!A882="","",'P Chart Data'!A882)</f>
        <v/>
      </c>
      <c r="B882" s="6" t="str">
        <f>IF('P Chart Data'!B882="","",'P Chart Data'!B882)</f>
        <v/>
      </c>
      <c r="C882" s="6" t="str">
        <f>IF('P Chart Data'!D882="","",'P Chart Data'!D882)</f>
        <v/>
      </c>
      <c r="D882" s="6" t="str">
        <f t="shared" si="39"/>
        <v/>
      </c>
      <c r="E882" s="6" t="str">
        <f t="shared" si="40"/>
        <v/>
      </c>
      <c r="F882" s="6" t="str">
        <f t="shared" si="41"/>
        <v/>
      </c>
    </row>
    <row r="883" spans="1:6" x14ac:dyDescent="0.25">
      <c r="A883" s="2" t="str">
        <f>IF('P Chart Data'!A883="","",'P Chart Data'!A883)</f>
        <v/>
      </c>
      <c r="B883" s="6" t="str">
        <f>IF('P Chart Data'!B883="","",'P Chart Data'!B883)</f>
        <v/>
      </c>
      <c r="C883" s="6" t="str">
        <f>IF('P Chart Data'!D883="","",'P Chart Data'!D883)</f>
        <v/>
      </c>
      <c r="D883" s="6" t="str">
        <f t="shared" si="39"/>
        <v/>
      </c>
      <c r="E883" s="6" t="str">
        <f t="shared" si="40"/>
        <v/>
      </c>
      <c r="F883" s="6" t="str">
        <f t="shared" si="41"/>
        <v/>
      </c>
    </row>
    <row r="884" spans="1:6" x14ac:dyDescent="0.25">
      <c r="A884" s="2" t="str">
        <f>IF('P Chart Data'!A884="","",'P Chart Data'!A884)</f>
        <v/>
      </c>
      <c r="B884" s="6" t="str">
        <f>IF('P Chart Data'!B884="","",'P Chart Data'!B884)</f>
        <v/>
      </c>
      <c r="C884" s="6" t="str">
        <f>IF('P Chart Data'!D884="","",'P Chart Data'!D884)</f>
        <v/>
      </c>
      <c r="D884" s="6" t="str">
        <f t="shared" si="39"/>
        <v/>
      </c>
      <c r="E884" s="6" t="str">
        <f t="shared" si="40"/>
        <v/>
      </c>
      <c r="F884" s="6" t="str">
        <f t="shared" si="41"/>
        <v/>
      </c>
    </row>
    <row r="885" spans="1:6" x14ac:dyDescent="0.25">
      <c r="A885" s="2" t="str">
        <f>IF('P Chart Data'!A885="","",'P Chart Data'!A885)</f>
        <v/>
      </c>
      <c r="B885" s="6" t="str">
        <f>IF('P Chart Data'!B885="","",'P Chart Data'!B885)</f>
        <v/>
      </c>
      <c r="C885" s="6" t="str">
        <f>IF('P Chart Data'!D885="","",'P Chart Data'!D885)</f>
        <v/>
      </c>
      <c r="D885" s="6" t="str">
        <f t="shared" si="39"/>
        <v/>
      </c>
      <c r="E885" s="6" t="str">
        <f t="shared" si="40"/>
        <v/>
      </c>
      <c r="F885" s="6" t="str">
        <f t="shared" si="41"/>
        <v/>
      </c>
    </row>
    <row r="886" spans="1:6" x14ac:dyDescent="0.25">
      <c r="A886" s="2" t="str">
        <f>IF('P Chart Data'!A886="","",'P Chart Data'!A886)</f>
        <v/>
      </c>
      <c r="B886" s="6" t="str">
        <f>IF('P Chart Data'!B886="","",'P Chart Data'!B886)</f>
        <v/>
      </c>
      <c r="C886" s="6" t="str">
        <f>IF('P Chart Data'!D886="","",'P Chart Data'!D886)</f>
        <v/>
      </c>
      <c r="D886" s="6" t="str">
        <f t="shared" si="39"/>
        <v/>
      </c>
      <c r="E886" s="6" t="str">
        <f t="shared" si="40"/>
        <v/>
      </c>
      <c r="F886" s="6" t="str">
        <f t="shared" si="41"/>
        <v/>
      </c>
    </row>
    <row r="887" spans="1:6" x14ac:dyDescent="0.25">
      <c r="A887" s="2" t="str">
        <f>IF('P Chart Data'!A887="","",'P Chart Data'!A887)</f>
        <v/>
      </c>
      <c r="B887" s="6" t="str">
        <f>IF('P Chart Data'!B887="","",'P Chart Data'!B887)</f>
        <v/>
      </c>
      <c r="C887" s="6" t="str">
        <f>IF('P Chart Data'!D887="","",'P Chart Data'!D887)</f>
        <v/>
      </c>
      <c r="D887" s="6" t="str">
        <f t="shared" si="39"/>
        <v/>
      </c>
      <c r="E887" s="6" t="str">
        <f t="shared" si="40"/>
        <v/>
      </c>
      <c r="F887" s="6" t="str">
        <f t="shared" si="41"/>
        <v/>
      </c>
    </row>
    <row r="888" spans="1:6" x14ac:dyDescent="0.25">
      <c r="A888" s="2" t="str">
        <f>IF('P Chart Data'!A888="","",'P Chart Data'!A888)</f>
        <v/>
      </c>
      <c r="B888" s="6" t="str">
        <f>IF('P Chart Data'!B888="","",'P Chart Data'!B888)</f>
        <v/>
      </c>
      <c r="C888" s="6" t="str">
        <f>IF('P Chart Data'!D888="","",'P Chart Data'!D888)</f>
        <v/>
      </c>
      <c r="D888" s="6" t="str">
        <f t="shared" si="39"/>
        <v/>
      </c>
      <c r="E888" s="6" t="str">
        <f t="shared" si="40"/>
        <v/>
      </c>
      <c r="F888" s="6" t="str">
        <f t="shared" si="41"/>
        <v/>
      </c>
    </row>
    <row r="889" spans="1:6" x14ac:dyDescent="0.25">
      <c r="A889" s="2" t="str">
        <f>IF('P Chart Data'!A889="","",'P Chart Data'!A889)</f>
        <v/>
      </c>
      <c r="B889" s="6" t="str">
        <f>IF('P Chart Data'!B889="","",'P Chart Data'!B889)</f>
        <v/>
      </c>
      <c r="C889" s="6" t="str">
        <f>IF('P Chart Data'!D889="","",'P Chart Data'!D889)</f>
        <v/>
      </c>
      <c r="D889" s="6" t="str">
        <f t="shared" si="39"/>
        <v/>
      </c>
      <c r="E889" s="6" t="str">
        <f t="shared" si="40"/>
        <v/>
      </c>
      <c r="F889" s="6" t="str">
        <f t="shared" si="41"/>
        <v/>
      </c>
    </row>
    <row r="890" spans="1:6" x14ac:dyDescent="0.25">
      <c r="A890" s="2" t="str">
        <f>IF('P Chart Data'!A890="","",'P Chart Data'!A890)</f>
        <v/>
      </c>
      <c r="B890" s="6" t="str">
        <f>IF('P Chart Data'!B890="","",'P Chart Data'!B890)</f>
        <v/>
      </c>
      <c r="C890" s="6" t="str">
        <f>IF('P Chart Data'!D890="","",'P Chart Data'!D890)</f>
        <v/>
      </c>
      <c r="D890" s="6" t="str">
        <f t="shared" si="39"/>
        <v/>
      </c>
      <c r="E890" s="6" t="str">
        <f t="shared" si="40"/>
        <v/>
      </c>
      <c r="F890" s="6" t="str">
        <f t="shared" si="41"/>
        <v/>
      </c>
    </row>
    <row r="891" spans="1:6" x14ac:dyDescent="0.25">
      <c r="A891" s="2" t="str">
        <f>IF('P Chart Data'!A891="","",'P Chart Data'!A891)</f>
        <v/>
      </c>
      <c r="B891" s="6" t="str">
        <f>IF('P Chart Data'!B891="","",'P Chart Data'!B891)</f>
        <v/>
      </c>
      <c r="C891" s="6" t="str">
        <f>IF('P Chart Data'!D891="","",'P Chart Data'!D891)</f>
        <v/>
      </c>
      <c r="D891" s="6" t="str">
        <f t="shared" si="39"/>
        <v/>
      </c>
      <c r="E891" s="6" t="str">
        <f t="shared" si="40"/>
        <v/>
      </c>
      <c r="F891" s="6" t="str">
        <f t="shared" si="41"/>
        <v/>
      </c>
    </row>
    <row r="892" spans="1:6" x14ac:dyDescent="0.25">
      <c r="A892" s="2" t="str">
        <f>IF('P Chart Data'!A892="","",'P Chart Data'!A892)</f>
        <v/>
      </c>
      <c r="B892" s="6" t="str">
        <f>IF('P Chart Data'!B892="","",'P Chart Data'!B892)</f>
        <v/>
      </c>
      <c r="C892" s="6" t="str">
        <f>IF('P Chart Data'!D892="","",'P Chart Data'!D892)</f>
        <v/>
      </c>
      <c r="D892" s="6" t="str">
        <f t="shared" si="39"/>
        <v/>
      </c>
      <c r="E892" s="6" t="str">
        <f t="shared" si="40"/>
        <v/>
      </c>
      <c r="F892" s="6" t="str">
        <f t="shared" si="41"/>
        <v/>
      </c>
    </row>
    <row r="893" spans="1:6" x14ac:dyDescent="0.25">
      <c r="A893" s="2" t="str">
        <f>IF('P Chart Data'!A893="","",'P Chart Data'!A893)</f>
        <v/>
      </c>
      <c r="B893" s="6" t="str">
        <f>IF('P Chart Data'!B893="","",'P Chart Data'!B893)</f>
        <v/>
      </c>
      <c r="C893" s="6" t="str">
        <f>IF('P Chart Data'!D893="","",'P Chart Data'!D893)</f>
        <v/>
      </c>
      <c r="D893" s="6" t="str">
        <f t="shared" si="39"/>
        <v/>
      </c>
      <c r="E893" s="6" t="str">
        <f t="shared" si="40"/>
        <v/>
      </c>
      <c r="F893" s="6" t="str">
        <f t="shared" si="41"/>
        <v/>
      </c>
    </row>
    <row r="894" spans="1:6" x14ac:dyDescent="0.25">
      <c r="A894" s="2" t="str">
        <f>IF('P Chart Data'!A894="","",'P Chart Data'!A894)</f>
        <v/>
      </c>
      <c r="B894" s="6" t="str">
        <f>IF('P Chart Data'!B894="","",'P Chart Data'!B894)</f>
        <v/>
      </c>
      <c r="C894" s="6" t="str">
        <f>IF('P Chart Data'!D894="","",'P Chart Data'!D894)</f>
        <v/>
      </c>
      <c r="D894" s="6" t="str">
        <f t="shared" si="39"/>
        <v/>
      </c>
      <c r="E894" s="6" t="str">
        <f t="shared" si="40"/>
        <v/>
      </c>
      <c r="F894" s="6" t="str">
        <f t="shared" si="41"/>
        <v/>
      </c>
    </row>
    <row r="895" spans="1:6" x14ac:dyDescent="0.25">
      <c r="A895" s="2" t="str">
        <f>IF('P Chart Data'!A895="","",'P Chart Data'!A895)</f>
        <v/>
      </c>
      <c r="B895" s="6" t="str">
        <f>IF('P Chart Data'!B895="","",'P Chart Data'!B895)</f>
        <v/>
      </c>
      <c r="C895" s="6" t="str">
        <f>IF('P Chart Data'!D895="","",'P Chart Data'!D895)</f>
        <v/>
      </c>
      <c r="D895" s="6" t="str">
        <f t="shared" si="39"/>
        <v/>
      </c>
      <c r="E895" s="6" t="str">
        <f t="shared" si="40"/>
        <v/>
      </c>
      <c r="F895" s="6" t="str">
        <f t="shared" si="41"/>
        <v/>
      </c>
    </row>
    <row r="896" spans="1:6" x14ac:dyDescent="0.25">
      <c r="A896" s="2" t="str">
        <f>IF('P Chart Data'!A896="","",'P Chart Data'!A896)</f>
        <v/>
      </c>
      <c r="B896" s="6" t="str">
        <f>IF('P Chart Data'!B896="","",'P Chart Data'!B896)</f>
        <v/>
      </c>
      <c r="C896" s="6" t="str">
        <f>IF('P Chart Data'!D896="","",'P Chart Data'!D896)</f>
        <v/>
      </c>
      <c r="D896" s="6" t="str">
        <f t="shared" si="39"/>
        <v/>
      </c>
      <c r="E896" s="6" t="str">
        <f t="shared" si="40"/>
        <v/>
      </c>
      <c r="F896" s="6" t="str">
        <f t="shared" si="41"/>
        <v/>
      </c>
    </row>
    <row r="897" spans="1:6" x14ac:dyDescent="0.25">
      <c r="A897" s="2" t="str">
        <f>IF('P Chart Data'!A897="","",'P Chart Data'!A897)</f>
        <v/>
      </c>
      <c r="B897" s="6" t="str">
        <f>IF('P Chart Data'!B897="","",'P Chart Data'!B897)</f>
        <v/>
      </c>
      <c r="C897" s="6" t="str">
        <f>IF('P Chart Data'!D897="","",'P Chart Data'!D897)</f>
        <v/>
      </c>
      <c r="D897" s="6" t="str">
        <f t="shared" si="39"/>
        <v/>
      </c>
      <c r="E897" s="6" t="str">
        <f t="shared" si="40"/>
        <v/>
      </c>
      <c r="F897" s="6" t="str">
        <f t="shared" si="41"/>
        <v/>
      </c>
    </row>
    <row r="898" spans="1:6" x14ac:dyDescent="0.25">
      <c r="A898" s="2" t="str">
        <f>IF('P Chart Data'!A898="","",'P Chart Data'!A898)</f>
        <v/>
      </c>
      <c r="B898" s="6" t="str">
        <f>IF('P Chart Data'!B898="","",'P Chart Data'!B898)</f>
        <v/>
      </c>
      <c r="C898" s="6" t="str">
        <f>IF('P Chart Data'!D898="","",'P Chart Data'!D898)</f>
        <v/>
      </c>
      <c r="D898" s="6" t="str">
        <f t="shared" ref="D898:D961" si="42">IF($C898="","",$E898+3*($E898*(1-$E898)/$C898)^0.5)</f>
        <v/>
      </c>
      <c r="E898" s="6" t="str">
        <f t="shared" ref="E898:E961" si="43">IF(C898="","",$J$3)</f>
        <v/>
      </c>
      <c r="F898" s="6" t="str">
        <f t="shared" ref="F898:F961" si="44">IF($C898="","",$E898-3*($E898*(1-$E898)/$C898)^0.5)</f>
        <v/>
      </c>
    </row>
    <row r="899" spans="1:6" x14ac:dyDescent="0.25">
      <c r="A899" s="2" t="str">
        <f>IF('P Chart Data'!A899="","",'P Chart Data'!A899)</f>
        <v/>
      </c>
      <c r="B899" s="6" t="str">
        <f>IF('P Chart Data'!B899="","",'P Chart Data'!B899)</f>
        <v/>
      </c>
      <c r="C899" s="6" t="str">
        <f>IF('P Chart Data'!D899="","",'P Chart Data'!D899)</f>
        <v/>
      </c>
      <c r="D899" s="6" t="str">
        <f t="shared" si="42"/>
        <v/>
      </c>
      <c r="E899" s="6" t="str">
        <f t="shared" si="43"/>
        <v/>
      </c>
      <c r="F899" s="6" t="str">
        <f t="shared" si="44"/>
        <v/>
      </c>
    </row>
    <row r="900" spans="1:6" x14ac:dyDescent="0.25">
      <c r="A900" s="2" t="str">
        <f>IF('P Chart Data'!A900="","",'P Chart Data'!A900)</f>
        <v/>
      </c>
      <c r="B900" s="6" t="str">
        <f>IF('P Chart Data'!B900="","",'P Chart Data'!B900)</f>
        <v/>
      </c>
      <c r="C900" s="6" t="str">
        <f>IF('P Chart Data'!D900="","",'P Chart Data'!D900)</f>
        <v/>
      </c>
      <c r="D900" s="6" t="str">
        <f t="shared" si="42"/>
        <v/>
      </c>
      <c r="E900" s="6" t="str">
        <f t="shared" si="43"/>
        <v/>
      </c>
      <c r="F900" s="6" t="str">
        <f t="shared" si="44"/>
        <v/>
      </c>
    </row>
    <row r="901" spans="1:6" x14ac:dyDescent="0.25">
      <c r="A901" s="2" t="str">
        <f>IF('P Chart Data'!A901="","",'P Chart Data'!A901)</f>
        <v/>
      </c>
      <c r="B901" s="6" t="str">
        <f>IF('P Chart Data'!B901="","",'P Chart Data'!B901)</f>
        <v/>
      </c>
      <c r="C901" s="6" t="str">
        <f>IF('P Chart Data'!D901="","",'P Chart Data'!D901)</f>
        <v/>
      </c>
      <c r="D901" s="6" t="str">
        <f t="shared" si="42"/>
        <v/>
      </c>
      <c r="E901" s="6" t="str">
        <f t="shared" si="43"/>
        <v/>
      </c>
      <c r="F901" s="6" t="str">
        <f t="shared" si="44"/>
        <v/>
      </c>
    </row>
    <row r="902" spans="1:6" x14ac:dyDescent="0.25">
      <c r="A902" s="2" t="str">
        <f>IF('P Chart Data'!A902="","",'P Chart Data'!A902)</f>
        <v/>
      </c>
      <c r="B902" s="6" t="str">
        <f>IF('P Chart Data'!B902="","",'P Chart Data'!B902)</f>
        <v/>
      </c>
      <c r="C902" s="6" t="str">
        <f>IF('P Chart Data'!D902="","",'P Chart Data'!D902)</f>
        <v/>
      </c>
      <c r="D902" s="6" t="str">
        <f t="shared" si="42"/>
        <v/>
      </c>
      <c r="E902" s="6" t="str">
        <f t="shared" si="43"/>
        <v/>
      </c>
      <c r="F902" s="6" t="str">
        <f t="shared" si="44"/>
        <v/>
      </c>
    </row>
    <row r="903" spans="1:6" x14ac:dyDescent="0.25">
      <c r="A903" s="2" t="str">
        <f>IF('P Chart Data'!A903="","",'P Chart Data'!A903)</f>
        <v/>
      </c>
      <c r="B903" s="6" t="str">
        <f>IF('P Chart Data'!B903="","",'P Chart Data'!B903)</f>
        <v/>
      </c>
      <c r="C903" s="6" t="str">
        <f>IF('P Chart Data'!D903="","",'P Chart Data'!D903)</f>
        <v/>
      </c>
      <c r="D903" s="6" t="str">
        <f t="shared" si="42"/>
        <v/>
      </c>
      <c r="E903" s="6" t="str">
        <f t="shared" si="43"/>
        <v/>
      </c>
      <c r="F903" s="6" t="str">
        <f t="shared" si="44"/>
        <v/>
      </c>
    </row>
    <row r="904" spans="1:6" x14ac:dyDescent="0.25">
      <c r="A904" s="2" t="str">
        <f>IF('P Chart Data'!A904="","",'P Chart Data'!A904)</f>
        <v/>
      </c>
      <c r="B904" s="6" t="str">
        <f>IF('P Chart Data'!B904="","",'P Chart Data'!B904)</f>
        <v/>
      </c>
      <c r="C904" s="6" t="str">
        <f>IF('P Chart Data'!D904="","",'P Chart Data'!D904)</f>
        <v/>
      </c>
      <c r="D904" s="6" t="str">
        <f t="shared" si="42"/>
        <v/>
      </c>
      <c r="E904" s="6" t="str">
        <f t="shared" si="43"/>
        <v/>
      </c>
      <c r="F904" s="6" t="str">
        <f t="shared" si="44"/>
        <v/>
      </c>
    </row>
    <row r="905" spans="1:6" x14ac:dyDescent="0.25">
      <c r="A905" s="2" t="str">
        <f>IF('P Chart Data'!A905="","",'P Chart Data'!A905)</f>
        <v/>
      </c>
      <c r="B905" s="6" t="str">
        <f>IF('P Chart Data'!B905="","",'P Chart Data'!B905)</f>
        <v/>
      </c>
      <c r="C905" s="6" t="str">
        <f>IF('P Chart Data'!D905="","",'P Chart Data'!D905)</f>
        <v/>
      </c>
      <c r="D905" s="6" t="str">
        <f t="shared" si="42"/>
        <v/>
      </c>
      <c r="E905" s="6" t="str">
        <f t="shared" si="43"/>
        <v/>
      </c>
      <c r="F905" s="6" t="str">
        <f t="shared" si="44"/>
        <v/>
      </c>
    </row>
    <row r="906" spans="1:6" x14ac:dyDescent="0.25">
      <c r="A906" s="2" t="str">
        <f>IF('P Chart Data'!A906="","",'P Chart Data'!A906)</f>
        <v/>
      </c>
      <c r="B906" s="6" t="str">
        <f>IF('P Chart Data'!B906="","",'P Chart Data'!B906)</f>
        <v/>
      </c>
      <c r="C906" s="6" t="str">
        <f>IF('P Chart Data'!D906="","",'P Chart Data'!D906)</f>
        <v/>
      </c>
      <c r="D906" s="6" t="str">
        <f t="shared" si="42"/>
        <v/>
      </c>
      <c r="E906" s="6" t="str">
        <f t="shared" si="43"/>
        <v/>
      </c>
      <c r="F906" s="6" t="str">
        <f t="shared" si="44"/>
        <v/>
      </c>
    </row>
    <row r="907" spans="1:6" x14ac:dyDescent="0.25">
      <c r="A907" s="2" t="str">
        <f>IF('P Chart Data'!A907="","",'P Chart Data'!A907)</f>
        <v/>
      </c>
      <c r="B907" s="6" t="str">
        <f>IF('P Chart Data'!B907="","",'P Chart Data'!B907)</f>
        <v/>
      </c>
      <c r="C907" s="6" t="str">
        <f>IF('P Chart Data'!D907="","",'P Chart Data'!D907)</f>
        <v/>
      </c>
      <c r="D907" s="6" t="str">
        <f t="shared" si="42"/>
        <v/>
      </c>
      <c r="E907" s="6" t="str">
        <f t="shared" si="43"/>
        <v/>
      </c>
      <c r="F907" s="6" t="str">
        <f t="shared" si="44"/>
        <v/>
      </c>
    </row>
    <row r="908" spans="1:6" x14ac:dyDescent="0.25">
      <c r="A908" s="2" t="str">
        <f>IF('P Chart Data'!A908="","",'P Chart Data'!A908)</f>
        <v/>
      </c>
      <c r="B908" s="6" t="str">
        <f>IF('P Chart Data'!B908="","",'P Chart Data'!B908)</f>
        <v/>
      </c>
      <c r="C908" s="6" t="str">
        <f>IF('P Chart Data'!D908="","",'P Chart Data'!D908)</f>
        <v/>
      </c>
      <c r="D908" s="6" t="str">
        <f t="shared" si="42"/>
        <v/>
      </c>
      <c r="E908" s="6" t="str">
        <f t="shared" si="43"/>
        <v/>
      </c>
      <c r="F908" s="6" t="str">
        <f t="shared" si="44"/>
        <v/>
      </c>
    </row>
    <row r="909" spans="1:6" x14ac:dyDescent="0.25">
      <c r="A909" s="2" t="str">
        <f>IF('P Chart Data'!A909="","",'P Chart Data'!A909)</f>
        <v/>
      </c>
      <c r="B909" s="6" t="str">
        <f>IF('P Chart Data'!B909="","",'P Chart Data'!B909)</f>
        <v/>
      </c>
      <c r="C909" s="6" t="str">
        <f>IF('P Chart Data'!D909="","",'P Chart Data'!D909)</f>
        <v/>
      </c>
      <c r="D909" s="6" t="str">
        <f t="shared" si="42"/>
        <v/>
      </c>
      <c r="E909" s="6" t="str">
        <f t="shared" si="43"/>
        <v/>
      </c>
      <c r="F909" s="6" t="str">
        <f t="shared" si="44"/>
        <v/>
      </c>
    </row>
    <row r="910" spans="1:6" x14ac:dyDescent="0.25">
      <c r="A910" s="2" t="str">
        <f>IF('P Chart Data'!A910="","",'P Chart Data'!A910)</f>
        <v/>
      </c>
      <c r="B910" s="6" t="str">
        <f>IF('P Chart Data'!B910="","",'P Chart Data'!B910)</f>
        <v/>
      </c>
      <c r="C910" s="6" t="str">
        <f>IF('P Chart Data'!D910="","",'P Chart Data'!D910)</f>
        <v/>
      </c>
      <c r="D910" s="6" t="str">
        <f t="shared" si="42"/>
        <v/>
      </c>
      <c r="E910" s="6" t="str">
        <f t="shared" si="43"/>
        <v/>
      </c>
      <c r="F910" s="6" t="str">
        <f t="shared" si="44"/>
        <v/>
      </c>
    </row>
    <row r="911" spans="1:6" x14ac:dyDescent="0.25">
      <c r="A911" s="2" t="str">
        <f>IF('P Chart Data'!A911="","",'P Chart Data'!A911)</f>
        <v/>
      </c>
      <c r="B911" s="6" t="str">
        <f>IF('P Chart Data'!B911="","",'P Chart Data'!B911)</f>
        <v/>
      </c>
      <c r="C911" s="6" t="str">
        <f>IF('P Chart Data'!D911="","",'P Chart Data'!D911)</f>
        <v/>
      </c>
      <c r="D911" s="6" t="str">
        <f t="shared" si="42"/>
        <v/>
      </c>
      <c r="E911" s="6" t="str">
        <f t="shared" si="43"/>
        <v/>
      </c>
      <c r="F911" s="6" t="str">
        <f t="shared" si="44"/>
        <v/>
      </c>
    </row>
    <row r="912" spans="1:6" x14ac:dyDescent="0.25">
      <c r="A912" s="2" t="str">
        <f>IF('P Chart Data'!A912="","",'P Chart Data'!A912)</f>
        <v/>
      </c>
      <c r="B912" s="6" t="str">
        <f>IF('P Chart Data'!B912="","",'P Chart Data'!B912)</f>
        <v/>
      </c>
      <c r="C912" s="6" t="str">
        <f>IF('P Chart Data'!D912="","",'P Chart Data'!D912)</f>
        <v/>
      </c>
      <c r="D912" s="6" t="str">
        <f t="shared" si="42"/>
        <v/>
      </c>
      <c r="E912" s="6" t="str">
        <f t="shared" si="43"/>
        <v/>
      </c>
      <c r="F912" s="6" t="str">
        <f t="shared" si="44"/>
        <v/>
      </c>
    </row>
    <row r="913" spans="1:6" x14ac:dyDescent="0.25">
      <c r="A913" s="2" t="str">
        <f>IF('P Chart Data'!A913="","",'P Chart Data'!A913)</f>
        <v/>
      </c>
      <c r="B913" s="6" t="str">
        <f>IF('P Chart Data'!B913="","",'P Chart Data'!B913)</f>
        <v/>
      </c>
      <c r="C913" s="6" t="str">
        <f>IF('P Chart Data'!D913="","",'P Chart Data'!D913)</f>
        <v/>
      </c>
      <c r="D913" s="6" t="str">
        <f t="shared" si="42"/>
        <v/>
      </c>
      <c r="E913" s="6" t="str">
        <f t="shared" si="43"/>
        <v/>
      </c>
      <c r="F913" s="6" t="str">
        <f t="shared" si="44"/>
        <v/>
      </c>
    </row>
    <row r="914" spans="1:6" x14ac:dyDescent="0.25">
      <c r="A914" s="2" t="str">
        <f>IF('P Chart Data'!A914="","",'P Chart Data'!A914)</f>
        <v/>
      </c>
      <c r="B914" s="6" t="str">
        <f>IF('P Chart Data'!B914="","",'P Chart Data'!B914)</f>
        <v/>
      </c>
      <c r="C914" s="6" t="str">
        <f>IF('P Chart Data'!D914="","",'P Chart Data'!D914)</f>
        <v/>
      </c>
      <c r="D914" s="6" t="str">
        <f t="shared" si="42"/>
        <v/>
      </c>
      <c r="E914" s="6" t="str">
        <f t="shared" si="43"/>
        <v/>
      </c>
      <c r="F914" s="6" t="str">
        <f t="shared" si="44"/>
        <v/>
      </c>
    </row>
    <row r="915" spans="1:6" x14ac:dyDescent="0.25">
      <c r="A915" s="2" t="str">
        <f>IF('P Chart Data'!A915="","",'P Chart Data'!A915)</f>
        <v/>
      </c>
      <c r="B915" s="6" t="str">
        <f>IF('P Chart Data'!B915="","",'P Chart Data'!B915)</f>
        <v/>
      </c>
      <c r="C915" s="6" t="str">
        <f>IF('P Chart Data'!D915="","",'P Chart Data'!D915)</f>
        <v/>
      </c>
      <c r="D915" s="6" t="str">
        <f t="shared" si="42"/>
        <v/>
      </c>
      <c r="E915" s="6" t="str">
        <f t="shared" si="43"/>
        <v/>
      </c>
      <c r="F915" s="6" t="str">
        <f t="shared" si="44"/>
        <v/>
      </c>
    </row>
    <row r="916" spans="1:6" x14ac:dyDescent="0.25">
      <c r="A916" s="2" t="str">
        <f>IF('P Chart Data'!A916="","",'P Chart Data'!A916)</f>
        <v/>
      </c>
      <c r="B916" s="6" t="str">
        <f>IF('P Chart Data'!B916="","",'P Chart Data'!B916)</f>
        <v/>
      </c>
      <c r="C916" s="6" t="str">
        <f>IF('P Chart Data'!D916="","",'P Chart Data'!D916)</f>
        <v/>
      </c>
      <c r="D916" s="6" t="str">
        <f t="shared" si="42"/>
        <v/>
      </c>
      <c r="E916" s="6" t="str">
        <f t="shared" si="43"/>
        <v/>
      </c>
      <c r="F916" s="6" t="str">
        <f t="shared" si="44"/>
        <v/>
      </c>
    </row>
    <row r="917" spans="1:6" x14ac:dyDescent="0.25">
      <c r="A917" s="2" t="str">
        <f>IF('P Chart Data'!A917="","",'P Chart Data'!A917)</f>
        <v/>
      </c>
      <c r="B917" s="6" t="str">
        <f>IF('P Chart Data'!B917="","",'P Chart Data'!B917)</f>
        <v/>
      </c>
      <c r="C917" s="6" t="str">
        <f>IF('P Chart Data'!D917="","",'P Chart Data'!D917)</f>
        <v/>
      </c>
      <c r="D917" s="6" t="str">
        <f t="shared" si="42"/>
        <v/>
      </c>
      <c r="E917" s="6" t="str">
        <f t="shared" si="43"/>
        <v/>
      </c>
      <c r="F917" s="6" t="str">
        <f t="shared" si="44"/>
        <v/>
      </c>
    </row>
    <row r="918" spans="1:6" x14ac:dyDescent="0.25">
      <c r="A918" s="2" t="str">
        <f>IF('P Chart Data'!A918="","",'P Chart Data'!A918)</f>
        <v/>
      </c>
      <c r="B918" s="6" t="str">
        <f>IF('P Chart Data'!B918="","",'P Chart Data'!B918)</f>
        <v/>
      </c>
      <c r="C918" s="6" t="str">
        <f>IF('P Chart Data'!D918="","",'P Chart Data'!D918)</f>
        <v/>
      </c>
      <c r="D918" s="6" t="str">
        <f t="shared" si="42"/>
        <v/>
      </c>
      <c r="E918" s="6" t="str">
        <f t="shared" si="43"/>
        <v/>
      </c>
      <c r="F918" s="6" t="str">
        <f t="shared" si="44"/>
        <v/>
      </c>
    </row>
    <row r="919" spans="1:6" x14ac:dyDescent="0.25">
      <c r="A919" s="2" t="str">
        <f>IF('P Chart Data'!A919="","",'P Chart Data'!A919)</f>
        <v/>
      </c>
      <c r="B919" s="6" t="str">
        <f>IF('P Chart Data'!B919="","",'P Chart Data'!B919)</f>
        <v/>
      </c>
      <c r="C919" s="6" t="str">
        <f>IF('P Chart Data'!D919="","",'P Chart Data'!D919)</f>
        <v/>
      </c>
      <c r="D919" s="6" t="str">
        <f t="shared" si="42"/>
        <v/>
      </c>
      <c r="E919" s="6" t="str">
        <f t="shared" si="43"/>
        <v/>
      </c>
      <c r="F919" s="6" t="str">
        <f t="shared" si="44"/>
        <v/>
      </c>
    </row>
    <row r="920" spans="1:6" x14ac:dyDescent="0.25">
      <c r="A920" s="2" t="str">
        <f>IF('P Chart Data'!A920="","",'P Chart Data'!A920)</f>
        <v/>
      </c>
      <c r="B920" s="6" t="str">
        <f>IF('P Chart Data'!B920="","",'P Chart Data'!B920)</f>
        <v/>
      </c>
      <c r="C920" s="6" t="str">
        <f>IF('P Chart Data'!D920="","",'P Chart Data'!D920)</f>
        <v/>
      </c>
      <c r="D920" s="6" t="str">
        <f t="shared" si="42"/>
        <v/>
      </c>
      <c r="E920" s="6" t="str">
        <f t="shared" si="43"/>
        <v/>
      </c>
      <c r="F920" s="6" t="str">
        <f t="shared" si="44"/>
        <v/>
      </c>
    </row>
    <row r="921" spans="1:6" x14ac:dyDescent="0.25">
      <c r="A921" s="2" t="str">
        <f>IF('P Chart Data'!A921="","",'P Chart Data'!A921)</f>
        <v/>
      </c>
      <c r="B921" s="6" t="str">
        <f>IF('P Chart Data'!B921="","",'P Chart Data'!B921)</f>
        <v/>
      </c>
      <c r="C921" s="6" t="str">
        <f>IF('P Chart Data'!D921="","",'P Chart Data'!D921)</f>
        <v/>
      </c>
      <c r="D921" s="6" t="str">
        <f t="shared" si="42"/>
        <v/>
      </c>
      <c r="E921" s="6" t="str">
        <f t="shared" si="43"/>
        <v/>
      </c>
      <c r="F921" s="6" t="str">
        <f t="shared" si="44"/>
        <v/>
      </c>
    </row>
    <row r="922" spans="1:6" x14ac:dyDescent="0.25">
      <c r="A922" s="2" t="str">
        <f>IF('P Chart Data'!A922="","",'P Chart Data'!A922)</f>
        <v/>
      </c>
      <c r="B922" s="6" t="str">
        <f>IF('P Chart Data'!B922="","",'P Chart Data'!B922)</f>
        <v/>
      </c>
      <c r="C922" s="6" t="str">
        <f>IF('P Chart Data'!D922="","",'P Chart Data'!D922)</f>
        <v/>
      </c>
      <c r="D922" s="6" t="str">
        <f t="shared" si="42"/>
        <v/>
      </c>
      <c r="E922" s="6" t="str">
        <f t="shared" si="43"/>
        <v/>
      </c>
      <c r="F922" s="6" t="str">
        <f t="shared" si="44"/>
        <v/>
      </c>
    </row>
    <row r="923" spans="1:6" x14ac:dyDescent="0.25">
      <c r="A923" s="2" t="str">
        <f>IF('P Chart Data'!A923="","",'P Chart Data'!A923)</f>
        <v/>
      </c>
      <c r="B923" s="6" t="str">
        <f>IF('P Chart Data'!B923="","",'P Chart Data'!B923)</f>
        <v/>
      </c>
      <c r="C923" s="6" t="str">
        <f>IF('P Chart Data'!D923="","",'P Chart Data'!D923)</f>
        <v/>
      </c>
      <c r="D923" s="6" t="str">
        <f t="shared" si="42"/>
        <v/>
      </c>
      <c r="E923" s="6" t="str">
        <f t="shared" si="43"/>
        <v/>
      </c>
      <c r="F923" s="6" t="str">
        <f t="shared" si="44"/>
        <v/>
      </c>
    </row>
    <row r="924" spans="1:6" x14ac:dyDescent="0.25">
      <c r="A924" s="2" t="str">
        <f>IF('P Chart Data'!A924="","",'P Chart Data'!A924)</f>
        <v/>
      </c>
      <c r="B924" s="6" t="str">
        <f>IF('P Chart Data'!B924="","",'P Chart Data'!B924)</f>
        <v/>
      </c>
      <c r="C924" s="6" t="str">
        <f>IF('P Chart Data'!D924="","",'P Chart Data'!D924)</f>
        <v/>
      </c>
      <c r="D924" s="6" t="str">
        <f t="shared" si="42"/>
        <v/>
      </c>
      <c r="E924" s="6" t="str">
        <f t="shared" si="43"/>
        <v/>
      </c>
      <c r="F924" s="6" t="str">
        <f t="shared" si="44"/>
        <v/>
      </c>
    </row>
    <row r="925" spans="1:6" x14ac:dyDescent="0.25">
      <c r="A925" s="2" t="str">
        <f>IF('P Chart Data'!A925="","",'P Chart Data'!A925)</f>
        <v/>
      </c>
      <c r="B925" s="6" t="str">
        <f>IF('P Chart Data'!B925="","",'P Chart Data'!B925)</f>
        <v/>
      </c>
      <c r="C925" s="6" t="str">
        <f>IF('P Chart Data'!D925="","",'P Chart Data'!D925)</f>
        <v/>
      </c>
      <c r="D925" s="6" t="str">
        <f t="shared" si="42"/>
        <v/>
      </c>
      <c r="E925" s="6" t="str">
        <f t="shared" si="43"/>
        <v/>
      </c>
      <c r="F925" s="6" t="str">
        <f t="shared" si="44"/>
        <v/>
      </c>
    </row>
    <row r="926" spans="1:6" x14ac:dyDescent="0.25">
      <c r="A926" s="2" t="str">
        <f>IF('P Chart Data'!A926="","",'P Chart Data'!A926)</f>
        <v/>
      </c>
      <c r="B926" s="6" t="str">
        <f>IF('P Chart Data'!B926="","",'P Chart Data'!B926)</f>
        <v/>
      </c>
      <c r="C926" s="6" t="str">
        <f>IF('P Chart Data'!D926="","",'P Chart Data'!D926)</f>
        <v/>
      </c>
      <c r="D926" s="6" t="str">
        <f t="shared" si="42"/>
        <v/>
      </c>
      <c r="E926" s="6" t="str">
        <f t="shared" si="43"/>
        <v/>
      </c>
      <c r="F926" s="6" t="str">
        <f t="shared" si="44"/>
        <v/>
      </c>
    </row>
    <row r="927" spans="1:6" x14ac:dyDescent="0.25">
      <c r="A927" s="2" t="str">
        <f>IF('P Chart Data'!A927="","",'P Chart Data'!A927)</f>
        <v/>
      </c>
      <c r="B927" s="6" t="str">
        <f>IF('P Chart Data'!B927="","",'P Chart Data'!B927)</f>
        <v/>
      </c>
      <c r="C927" s="6" t="str">
        <f>IF('P Chart Data'!D927="","",'P Chart Data'!D927)</f>
        <v/>
      </c>
      <c r="D927" s="6" t="str">
        <f t="shared" si="42"/>
        <v/>
      </c>
      <c r="E927" s="6" t="str">
        <f t="shared" si="43"/>
        <v/>
      </c>
      <c r="F927" s="6" t="str">
        <f t="shared" si="44"/>
        <v/>
      </c>
    </row>
    <row r="928" spans="1:6" x14ac:dyDescent="0.25">
      <c r="A928" s="2" t="str">
        <f>IF('P Chart Data'!A928="","",'P Chart Data'!A928)</f>
        <v/>
      </c>
      <c r="B928" s="6" t="str">
        <f>IF('P Chart Data'!B928="","",'P Chart Data'!B928)</f>
        <v/>
      </c>
      <c r="C928" s="6" t="str">
        <f>IF('P Chart Data'!D928="","",'P Chart Data'!D928)</f>
        <v/>
      </c>
      <c r="D928" s="6" t="str">
        <f t="shared" si="42"/>
        <v/>
      </c>
      <c r="E928" s="6" t="str">
        <f t="shared" si="43"/>
        <v/>
      </c>
      <c r="F928" s="6" t="str">
        <f t="shared" si="44"/>
        <v/>
      </c>
    </row>
    <row r="929" spans="1:6" x14ac:dyDescent="0.25">
      <c r="A929" s="2" t="str">
        <f>IF('P Chart Data'!A929="","",'P Chart Data'!A929)</f>
        <v/>
      </c>
      <c r="B929" s="6" t="str">
        <f>IF('P Chart Data'!B929="","",'P Chart Data'!B929)</f>
        <v/>
      </c>
      <c r="C929" s="6" t="str">
        <f>IF('P Chart Data'!D929="","",'P Chart Data'!D929)</f>
        <v/>
      </c>
      <c r="D929" s="6" t="str">
        <f t="shared" si="42"/>
        <v/>
      </c>
      <c r="E929" s="6" t="str">
        <f t="shared" si="43"/>
        <v/>
      </c>
      <c r="F929" s="6" t="str">
        <f t="shared" si="44"/>
        <v/>
      </c>
    </row>
    <row r="930" spans="1:6" x14ac:dyDescent="0.25">
      <c r="A930" s="2" t="str">
        <f>IF('P Chart Data'!A930="","",'P Chart Data'!A930)</f>
        <v/>
      </c>
      <c r="B930" s="6" t="str">
        <f>IF('P Chart Data'!B930="","",'P Chart Data'!B930)</f>
        <v/>
      </c>
      <c r="C930" s="6" t="str">
        <f>IF('P Chart Data'!D930="","",'P Chart Data'!D930)</f>
        <v/>
      </c>
      <c r="D930" s="6" t="str">
        <f t="shared" si="42"/>
        <v/>
      </c>
      <c r="E930" s="6" t="str">
        <f t="shared" si="43"/>
        <v/>
      </c>
      <c r="F930" s="6" t="str">
        <f t="shared" si="44"/>
        <v/>
      </c>
    </row>
    <row r="931" spans="1:6" x14ac:dyDescent="0.25">
      <c r="A931" s="2" t="str">
        <f>IF('P Chart Data'!A931="","",'P Chart Data'!A931)</f>
        <v/>
      </c>
      <c r="B931" s="6" t="str">
        <f>IF('P Chart Data'!B931="","",'P Chart Data'!B931)</f>
        <v/>
      </c>
      <c r="C931" s="6" t="str">
        <f>IF('P Chart Data'!D931="","",'P Chart Data'!D931)</f>
        <v/>
      </c>
      <c r="D931" s="6" t="str">
        <f t="shared" si="42"/>
        <v/>
      </c>
      <c r="E931" s="6" t="str">
        <f t="shared" si="43"/>
        <v/>
      </c>
      <c r="F931" s="6" t="str">
        <f t="shared" si="44"/>
        <v/>
      </c>
    </row>
    <row r="932" spans="1:6" x14ac:dyDescent="0.25">
      <c r="A932" s="2" t="str">
        <f>IF('P Chart Data'!A932="","",'P Chart Data'!A932)</f>
        <v/>
      </c>
      <c r="B932" s="6" t="str">
        <f>IF('P Chart Data'!B932="","",'P Chart Data'!B932)</f>
        <v/>
      </c>
      <c r="C932" s="6" t="str">
        <f>IF('P Chart Data'!D932="","",'P Chart Data'!D932)</f>
        <v/>
      </c>
      <c r="D932" s="6" t="str">
        <f t="shared" si="42"/>
        <v/>
      </c>
      <c r="E932" s="6" t="str">
        <f t="shared" si="43"/>
        <v/>
      </c>
      <c r="F932" s="6" t="str">
        <f t="shared" si="44"/>
        <v/>
      </c>
    </row>
    <row r="933" spans="1:6" x14ac:dyDescent="0.25">
      <c r="A933" s="2" t="str">
        <f>IF('P Chart Data'!A933="","",'P Chart Data'!A933)</f>
        <v/>
      </c>
      <c r="B933" s="6" t="str">
        <f>IF('P Chart Data'!B933="","",'P Chart Data'!B933)</f>
        <v/>
      </c>
      <c r="C933" s="6" t="str">
        <f>IF('P Chart Data'!D933="","",'P Chart Data'!D933)</f>
        <v/>
      </c>
      <c r="D933" s="6" t="str">
        <f t="shared" si="42"/>
        <v/>
      </c>
      <c r="E933" s="6" t="str">
        <f t="shared" si="43"/>
        <v/>
      </c>
      <c r="F933" s="6" t="str">
        <f t="shared" si="44"/>
        <v/>
      </c>
    </row>
    <row r="934" spans="1:6" x14ac:dyDescent="0.25">
      <c r="A934" s="2" t="str">
        <f>IF('P Chart Data'!A934="","",'P Chart Data'!A934)</f>
        <v/>
      </c>
      <c r="B934" s="6" t="str">
        <f>IF('P Chart Data'!B934="","",'P Chart Data'!B934)</f>
        <v/>
      </c>
      <c r="C934" s="6" t="str">
        <f>IF('P Chart Data'!D934="","",'P Chart Data'!D934)</f>
        <v/>
      </c>
      <c r="D934" s="6" t="str">
        <f t="shared" si="42"/>
        <v/>
      </c>
      <c r="E934" s="6" t="str">
        <f t="shared" si="43"/>
        <v/>
      </c>
      <c r="F934" s="6" t="str">
        <f t="shared" si="44"/>
        <v/>
      </c>
    </row>
    <row r="935" spans="1:6" x14ac:dyDescent="0.25">
      <c r="A935" s="2" t="str">
        <f>IF('P Chart Data'!A935="","",'P Chart Data'!A935)</f>
        <v/>
      </c>
      <c r="B935" s="6" t="str">
        <f>IF('P Chart Data'!B935="","",'P Chart Data'!B935)</f>
        <v/>
      </c>
      <c r="C935" s="6" t="str">
        <f>IF('P Chart Data'!D935="","",'P Chart Data'!D935)</f>
        <v/>
      </c>
      <c r="D935" s="6" t="str">
        <f t="shared" si="42"/>
        <v/>
      </c>
      <c r="E935" s="6" t="str">
        <f t="shared" si="43"/>
        <v/>
      </c>
      <c r="F935" s="6" t="str">
        <f t="shared" si="44"/>
        <v/>
      </c>
    </row>
    <row r="936" spans="1:6" x14ac:dyDescent="0.25">
      <c r="A936" s="2" t="str">
        <f>IF('P Chart Data'!A936="","",'P Chart Data'!A936)</f>
        <v/>
      </c>
      <c r="B936" s="6" t="str">
        <f>IF('P Chart Data'!B936="","",'P Chart Data'!B936)</f>
        <v/>
      </c>
      <c r="C936" s="6" t="str">
        <f>IF('P Chart Data'!D936="","",'P Chart Data'!D936)</f>
        <v/>
      </c>
      <c r="D936" s="6" t="str">
        <f t="shared" si="42"/>
        <v/>
      </c>
      <c r="E936" s="6" t="str">
        <f t="shared" si="43"/>
        <v/>
      </c>
      <c r="F936" s="6" t="str">
        <f t="shared" si="44"/>
        <v/>
      </c>
    </row>
    <row r="937" spans="1:6" x14ac:dyDescent="0.25">
      <c r="A937" s="2" t="str">
        <f>IF('P Chart Data'!A937="","",'P Chart Data'!A937)</f>
        <v/>
      </c>
      <c r="B937" s="6" t="str">
        <f>IF('P Chart Data'!B937="","",'P Chart Data'!B937)</f>
        <v/>
      </c>
      <c r="C937" s="6" t="str">
        <f>IF('P Chart Data'!D937="","",'P Chart Data'!D937)</f>
        <v/>
      </c>
      <c r="D937" s="6" t="str">
        <f t="shared" si="42"/>
        <v/>
      </c>
      <c r="E937" s="6" t="str">
        <f t="shared" si="43"/>
        <v/>
      </c>
      <c r="F937" s="6" t="str">
        <f t="shared" si="44"/>
        <v/>
      </c>
    </row>
    <row r="938" spans="1:6" x14ac:dyDescent="0.25">
      <c r="A938" s="2" t="str">
        <f>IF('P Chart Data'!A938="","",'P Chart Data'!A938)</f>
        <v/>
      </c>
      <c r="B938" s="6" t="str">
        <f>IF('P Chart Data'!B938="","",'P Chart Data'!B938)</f>
        <v/>
      </c>
      <c r="C938" s="6" t="str">
        <f>IF('P Chart Data'!D938="","",'P Chart Data'!D938)</f>
        <v/>
      </c>
      <c r="D938" s="6" t="str">
        <f t="shared" si="42"/>
        <v/>
      </c>
      <c r="E938" s="6" t="str">
        <f t="shared" si="43"/>
        <v/>
      </c>
      <c r="F938" s="6" t="str">
        <f t="shared" si="44"/>
        <v/>
      </c>
    </row>
    <row r="939" spans="1:6" x14ac:dyDescent="0.25">
      <c r="A939" s="2" t="str">
        <f>IF('P Chart Data'!A939="","",'P Chart Data'!A939)</f>
        <v/>
      </c>
      <c r="B939" s="6" t="str">
        <f>IF('P Chart Data'!B939="","",'P Chart Data'!B939)</f>
        <v/>
      </c>
      <c r="C939" s="6" t="str">
        <f>IF('P Chart Data'!D939="","",'P Chart Data'!D939)</f>
        <v/>
      </c>
      <c r="D939" s="6" t="str">
        <f t="shared" si="42"/>
        <v/>
      </c>
      <c r="E939" s="6" t="str">
        <f t="shared" si="43"/>
        <v/>
      </c>
      <c r="F939" s="6" t="str">
        <f t="shared" si="44"/>
        <v/>
      </c>
    </row>
    <row r="940" spans="1:6" x14ac:dyDescent="0.25">
      <c r="A940" s="2" t="str">
        <f>IF('P Chart Data'!A940="","",'P Chart Data'!A940)</f>
        <v/>
      </c>
      <c r="B940" s="6" t="str">
        <f>IF('P Chart Data'!B940="","",'P Chart Data'!B940)</f>
        <v/>
      </c>
      <c r="C940" s="6" t="str">
        <f>IF('P Chart Data'!D940="","",'P Chart Data'!D940)</f>
        <v/>
      </c>
      <c r="D940" s="6" t="str">
        <f t="shared" si="42"/>
        <v/>
      </c>
      <c r="E940" s="6" t="str">
        <f t="shared" si="43"/>
        <v/>
      </c>
      <c r="F940" s="6" t="str">
        <f t="shared" si="44"/>
        <v/>
      </c>
    </row>
    <row r="941" spans="1:6" x14ac:dyDescent="0.25">
      <c r="A941" s="2" t="str">
        <f>IF('P Chart Data'!A941="","",'P Chart Data'!A941)</f>
        <v/>
      </c>
      <c r="B941" s="6" t="str">
        <f>IF('P Chart Data'!B941="","",'P Chart Data'!B941)</f>
        <v/>
      </c>
      <c r="C941" s="6" t="str">
        <f>IF('P Chart Data'!D941="","",'P Chart Data'!D941)</f>
        <v/>
      </c>
      <c r="D941" s="6" t="str">
        <f t="shared" si="42"/>
        <v/>
      </c>
      <c r="E941" s="6" t="str">
        <f t="shared" si="43"/>
        <v/>
      </c>
      <c r="F941" s="6" t="str">
        <f t="shared" si="44"/>
        <v/>
      </c>
    </row>
    <row r="942" spans="1:6" x14ac:dyDescent="0.25">
      <c r="A942" s="2" t="str">
        <f>IF('P Chart Data'!A942="","",'P Chart Data'!A942)</f>
        <v/>
      </c>
      <c r="B942" s="6" t="str">
        <f>IF('P Chart Data'!B942="","",'P Chart Data'!B942)</f>
        <v/>
      </c>
      <c r="C942" s="6" t="str">
        <f>IF('P Chart Data'!D942="","",'P Chart Data'!D942)</f>
        <v/>
      </c>
      <c r="D942" s="6" t="str">
        <f t="shared" si="42"/>
        <v/>
      </c>
      <c r="E942" s="6" t="str">
        <f t="shared" si="43"/>
        <v/>
      </c>
      <c r="F942" s="6" t="str">
        <f t="shared" si="44"/>
        <v/>
      </c>
    </row>
    <row r="943" spans="1:6" x14ac:dyDescent="0.25">
      <c r="A943" s="2" t="str">
        <f>IF('P Chart Data'!A943="","",'P Chart Data'!A943)</f>
        <v/>
      </c>
      <c r="B943" s="6" t="str">
        <f>IF('P Chart Data'!B943="","",'P Chart Data'!B943)</f>
        <v/>
      </c>
      <c r="C943" s="6" t="str">
        <f>IF('P Chart Data'!D943="","",'P Chart Data'!D943)</f>
        <v/>
      </c>
      <c r="D943" s="6" t="str">
        <f t="shared" si="42"/>
        <v/>
      </c>
      <c r="E943" s="6" t="str">
        <f t="shared" si="43"/>
        <v/>
      </c>
      <c r="F943" s="6" t="str">
        <f t="shared" si="44"/>
        <v/>
      </c>
    </row>
    <row r="944" spans="1:6" x14ac:dyDescent="0.25">
      <c r="A944" s="2" t="str">
        <f>IF('P Chart Data'!A944="","",'P Chart Data'!A944)</f>
        <v/>
      </c>
      <c r="B944" s="6" t="str">
        <f>IF('P Chart Data'!B944="","",'P Chart Data'!B944)</f>
        <v/>
      </c>
      <c r="C944" s="6" t="str">
        <f>IF('P Chart Data'!D944="","",'P Chart Data'!D944)</f>
        <v/>
      </c>
      <c r="D944" s="6" t="str">
        <f t="shared" si="42"/>
        <v/>
      </c>
      <c r="E944" s="6" t="str">
        <f t="shared" si="43"/>
        <v/>
      </c>
      <c r="F944" s="6" t="str">
        <f t="shared" si="44"/>
        <v/>
      </c>
    </row>
    <row r="945" spans="1:6" x14ac:dyDescent="0.25">
      <c r="A945" s="2" t="str">
        <f>IF('P Chart Data'!A945="","",'P Chart Data'!A945)</f>
        <v/>
      </c>
      <c r="B945" s="6" t="str">
        <f>IF('P Chart Data'!B945="","",'P Chart Data'!B945)</f>
        <v/>
      </c>
      <c r="C945" s="6" t="str">
        <f>IF('P Chart Data'!D945="","",'P Chart Data'!D945)</f>
        <v/>
      </c>
      <c r="D945" s="6" t="str">
        <f t="shared" si="42"/>
        <v/>
      </c>
      <c r="E945" s="6" t="str">
        <f t="shared" si="43"/>
        <v/>
      </c>
      <c r="F945" s="6" t="str">
        <f t="shared" si="44"/>
        <v/>
      </c>
    </row>
    <row r="946" spans="1:6" x14ac:dyDescent="0.25">
      <c r="A946" s="2" t="str">
        <f>IF('P Chart Data'!A946="","",'P Chart Data'!A946)</f>
        <v/>
      </c>
      <c r="B946" s="6" t="str">
        <f>IF('P Chart Data'!B946="","",'P Chart Data'!B946)</f>
        <v/>
      </c>
      <c r="C946" s="6" t="str">
        <f>IF('P Chart Data'!D946="","",'P Chart Data'!D946)</f>
        <v/>
      </c>
      <c r="D946" s="6" t="str">
        <f t="shared" si="42"/>
        <v/>
      </c>
      <c r="E946" s="6" t="str">
        <f t="shared" si="43"/>
        <v/>
      </c>
      <c r="F946" s="6" t="str">
        <f t="shared" si="44"/>
        <v/>
      </c>
    </row>
    <row r="947" spans="1:6" x14ac:dyDescent="0.25">
      <c r="A947" s="2" t="str">
        <f>IF('P Chart Data'!A947="","",'P Chart Data'!A947)</f>
        <v/>
      </c>
      <c r="B947" s="6" t="str">
        <f>IF('P Chart Data'!B947="","",'P Chart Data'!B947)</f>
        <v/>
      </c>
      <c r="C947" s="6" t="str">
        <f>IF('P Chart Data'!D947="","",'P Chart Data'!D947)</f>
        <v/>
      </c>
      <c r="D947" s="6" t="str">
        <f t="shared" si="42"/>
        <v/>
      </c>
      <c r="E947" s="6" t="str">
        <f t="shared" si="43"/>
        <v/>
      </c>
      <c r="F947" s="6" t="str">
        <f t="shared" si="44"/>
        <v/>
      </c>
    </row>
    <row r="948" spans="1:6" x14ac:dyDescent="0.25">
      <c r="A948" s="2" t="str">
        <f>IF('P Chart Data'!A948="","",'P Chart Data'!A948)</f>
        <v/>
      </c>
      <c r="B948" s="6" t="str">
        <f>IF('P Chart Data'!B948="","",'P Chart Data'!B948)</f>
        <v/>
      </c>
      <c r="C948" s="6" t="str">
        <f>IF('P Chart Data'!D948="","",'P Chart Data'!D948)</f>
        <v/>
      </c>
      <c r="D948" s="6" t="str">
        <f t="shared" si="42"/>
        <v/>
      </c>
      <c r="E948" s="6" t="str">
        <f t="shared" si="43"/>
        <v/>
      </c>
      <c r="F948" s="6" t="str">
        <f t="shared" si="44"/>
        <v/>
      </c>
    </row>
    <row r="949" spans="1:6" x14ac:dyDescent="0.25">
      <c r="A949" s="2" t="str">
        <f>IF('P Chart Data'!A949="","",'P Chart Data'!A949)</f>
        <v/>
      </c>
      <c r="B949" s="6" t="str">
        <f>IF('P Chart Data'!B949="","",'P Chart Data'!B949)</f>
        <v/>
      </c>
      <c r="C949" s="6" t="str">
        <f>IF('P Chart Data'!D949="","",'P Chart Data'!D949)</f>
        <v/>
      </c>
      <c r="D949" s="6" t="str">
        <f t="shared" si="42"/>
        <v/>
      </c>
      <c r="E949" s="6" t="str">
        <f t="shared" si="43"/>
        <v/>
      </c>
      <c r="F949" s="6" t="str">
        <f t="shared" si="44"/>
        <v/>
      </c>
    </row>
    <row r="950" spans="1:6" x14ac:dyDescent="0.25">
      <c r="A950" s="2" t="str">
        <f>IF('P Chart Data'!A950="","",'P Chart Data'!A950)</f>
        <v/>
      </c>
      <c r="B950" s="6" t="str">
        <f>IF('P Chart Data'!B950="","",'P Chart Data'!B950)</f>
        <v/>
      </c>
      <c r="C950" s="6" t="str">
        <f>IF('P Chart Data'!D950="","",'P Chart Data'!D950)</f>
        <v/>
      </c>
      <c r="D950" s="6" t="str">
        <f t="shared" si="42"/>
        <v/>
      </c>
      <c r="E950" s="6" t="str">
        <f t="shared" si="43"/>
        <v/>
      </c>
      <c r="F950" s="6" t="str">
        <f t="shared" si="44"/>
        <v/>
      </c>
    </row>
    <row r="951" spans="1:6" x14ac:dyDescent="0.25">
      <c r="A951" s="2" t="str">
        <f>IF('P Chart Data'!A951="","",'P Chart Data'!A951)</f>
        <v/>
      </c>
      <c r="B951" s="6" t="str">
        <f>IF('P Chart Data'!B951="","",'P Chart Data'!B951)</f>
        <v/>
      </c>
      <c r="C951" s="6" t="str">
        <f>IF('P Chart Data'!D951="","",'P Chart Data'!D951)</f>
        <v/>
      </c>
      <c r="D951" s="6" t="str">
        <f t="shared" si="42"/>
        <v/>
      </c>
      <c r="E951" s="6" t="str">
        <f t="shared" si="43"/>
        <v/>
      </c>
      <c r="F951" s="6" t="str">
        <f t="shared" si="44"/>
        <v/>
      </c>
    </row>
    <row r="952" spans="1:6" x14ac:dyDescent="0.25">
      <c r="A952" s="2" t="str">
        <f>IF('P Chart Data'!A952="","",'P Chart Data'!A952)</f>
        <v/>
      </c>
      <c r="B952" s="6" t="str">
        <f>IF('P Chart Data'!B952="","",'P Chart Data'!B952)</f>
        <v/>
      </c>
      <c r="C952" s="6" t="str">
        <f>IF('P Chart Data'!D952="","",'P Chart Data'!D952)</f>
        <v/>
      </c>
      <c r="D952" s="6" t="str">
        <f t="shared" si="42"/>
        <v/>
      </c>
      <c r="E952" s="6" t="str">
        <f t="shared" si="43"/>
        <v/>
      </c>
      <c r="F952" s="6" t="str">
        <f t="shared" si="44"/>
        <v/>
      </c>
    </row>
    <row r="953" spans="1:6" x14ac:dyDescent="0.25">
      <c r="A953" s="2" t="str">
        <f>IF('P Chart Data'!A953="","",'P Chart Data'!A953)</f>
        <v/>
      </c>
      <c r="B953" s="6" t="str">
        <f>IF('P Chart Data'!B953="","",'P Chart Data'!B953)</f>
        <v/>
      </c>
      <c r="C953" s="6" t="str">
        <f>IF('P Chart Data'!D953="","",'P Chart Data'!D953)</f>
        <v/>
      </c>
      <c r="D953" s="6" t="str">
        <f t="shared" si="42"/>
        <v/>
      </c>
      <c r="E953" s="6" t="str">
        <f t="shared" si="43"/>
        <v/>
      </c>
      <c r="F953" s="6" t="str">
        <f t="shared" si="44"/>
        <v/>
      </c>
    </row>
    <row r="954" spans="1:6" x14ac:dyDescent="0.25">
      <c r="A954" s="2" t="str">
        <f>IF('P Chart Data'!A954="","",'P Chart Data'!A954)</f>
        <v/>
      </c>
      <c r="B954" s="6" t="str">
        <f>IF('P Chart Data'!B954="","",'P Chart Data'!B954)</f>
        <v/>
      </c>
      <c r="C954" s="6" t="str">
        <f>IF('P Chart Data'!D954="","",'P Chart Data'!D954)</f>
        <v/>
      </c>
      <c r="D954" s="6" t="str">
        <f t="shared" si="42"/>
        <v/>
      </c>
      <c r="E954" s="6" t="str">
        <f t="shared" si="43"/>
        <v/>
      </c>
      <c r="F954" s="6" t="str">
        <f t="shared" si="44"/>
        <v/>
      </c>
    </row>
    <row r="955" spans="1:6" x14ac:dyDescent="0.25">
      <c r="A955" s="2" t="str">
        <f>IF('P Chart Data'!A955="","",'P Chart Data'!A955)</f>
        <v/>
      </c>
      <c r="B955" s="6" t="str">
        <f>IF('P Chart Data'!B955="","",'P Chart Data'!B955)</f>
        <v/>
      </c>
      <c r="C955" s="6" t="str">
        <f>IF('P Chart Data'!D955="","",'P Chart Data'!D955)</f>
        <v/>
      </c>
      <c r="D955" s="6" t="str">
        <f t="shared" si="42"/>
        <v/>
      </c>
      <c r="E955" s="6" t="str">
        <f t="shared" si="43"/>
        <v/>
      </c>
      <c r="F955" s="6" t="str">
        <f t="shared" si="44"/>
        <v/>
      </c>
    </row>
    <row r="956" spans="1:6" x14ac:dyDescent="0.25">
      <c r="A956" s="2" t="str">
        <f>IF('P Chart Data'!A956="","",'P Chart Data'!A956)</f>
        <v/>
      </c>
      <c r="B956" s="6" t="str">
        <f>IF('P Chart Data'!B956="","",'P Chart Data'!B956)</f>
        <v/>
      </c>
      <c r="C956" s="6" t="str">
        <f>IF('P Chart Data'!D956="","",'P Chart Data'!D956)</f>
        <v/>
      </c>
      <c r="D956" s="6" t="str">
        <f t="shared" si="42"/>
        <v/>
      </c>
      <c r="E956" s="6" t="str">
        <f t="shared" si="43"/>
        <v/>
      </c>
      <c r="F956" s="6" t="str">
        <f t="shared" si="44"/>
        <v/>
      </c>
    </row>
    <row r="957" spans="1:6" x14ac:dyDescent="0.25">
      <c r="A957" s="2" t="str">
        <f>IF('P Chart Data'!A957="","",'P Chart Data'!A957)</f>
        <v/>
      </c>
      <c r="B957" s="6" t="str">
        <f>IF('P Chart Data'!B957="","",'P Chart Data'!B957)</f>
        <v/>
      </c>
      <c r="C957" s="6" t="str">
        <f>IF('P Chart Data'!D957="","",'P Chart Data'!D957)</f>
        <v/>
      </c>
      <c r="D957" s="6" t="str">
        <f t="shared" si="42"/>
        <v/>
      </c>
      <c r="E957" s="6" t="str">
        <f t="shared" si="43"/>
        <v/>
      </c>
      <c r="F957" s="6" t="str">
        <f t="shared" si="44"/>
        <v/>
      </c>
    </row>
    <row r="958" spans="1:6" x14ac:dyDescent="0.25">
      <c r="A958" s="2" t="str">
        <f>IF('P Chart Data'!A958="","",'P Chart Data'!A958)</f>
        <v/>
      </c>
      <c r="B958" s="6" t="str">
        <f>IF('P Chart Data'!B958="","",'P Chart Data'!B958)</f>
        <v/>
      </c>
      <c r="C958" s="6" t="str">
        <f>IF('P Chart Data'!D958="","",'P Chart Data'!D958)</f>
        <v/>
      </c>
      <c r="D958" s="6" t="str">
        <f t="shared" si="42"/>
        <v/>
      </c>
      <c r="E958" s="6" t="str">
        <f t="shared" si="43"/>
        <v/>
      </c>
      <c r="F958" s="6" t="str">
        <f t="shared" si="44"/>
        <v/>
      </c>
    </row>
    <row r="959" spans="1:6" x14ac:dyDescent="0.25">
      <c r="A959" s="2" t="str">
        <f>IF('P Chart Data'!A959="","",'P Chart Data'!A959)</f>
        <v/>
      </c>
      <c r="B959" s="6" t="str">
        <f>IF('P Chart Data'!B959="","",'P Chart Data'!B959)</f>
        <v/>
      </c>
      <c r="C959" s="6" t="str">
        <f>IF('P Chart Data'!D959="","",'P Chart Data'!D959)</f>
        <v/>
      </c>
      <c r="D959" s="6" t="str">
        <f t="shared" si="42"/>
        <v/>
      </c>
      <c r="E959" s="6" t="str">
        <f t="shared" si="43"/>
        <v/>
      </c>
      <c r="F959" s="6" t="str">
        <f t="shared" si="44"/>
        <v/>
      </c>
    </row>
    <row r="960" spans="1:6" x14ac:dyDescent="0.25">
      <c r="A960" s="2" t="str">
        <f>IF('P Chart Data'!A960="","",'P Chart Data'!A960)</f>
        <v/>
      </c>
      <c r="B960" s="6" t="str">
        <f>IF('P Chart Data'!B960="","",'P Chart Data'!B960)</f>
        <v/>
      </c>
      <c r="C960" s="6" t="str">
        <f>IF('P Chart Data'!D960="","",'P Chart Data'!D960)</f>
        <v/>
      </c>
      <c r="D960" s="6" t="str">
        <f t="shared" si="42"/>
        <v/>
      </c>
      <c r="E960" s="6" t="str">
        <f t="shared" si="43"/>
        <v/>
      </c>
      <c r="F960" s="6" t="str">
        <f t="shared" si="44"/>
        <v/>
      </c>
    </row>
    <row r="961" spans="1:6" x14ac:dyDescent="0.25">
      <c r="A961" s="2" t="str">
        <f>IF('P Chart Data'!A961="","",'P Chart Data'!A961)</f>
        <v/>
      </c>
      <c r="B961" s="6" t="str">
        <f>IF('P Chart Data'!B961="","",'P Chart Data'!B961)</f>
        <v/>
      </c>
      <c r="C961" s="6" t="str">
        <f>IF('P Chart Data'!D961="","",'P Chart Data'!D961)</f>
        <v/>
      </c>
      <c r="D961" s="6" t="str">
        <f t="shared" si="42"/>
        <v/>
      </c>
      <c r="E961" s="6" t="str">
        <f t="shared" si="43"/>
        <v/>
      </c>
      <c r="F961" s="6" t="str">
        <f t="shared" si="44"/>
        <v/>
      </c>
    </row>
    <row r="962" spans="1:6" x14ac:dyDescent="0.25">
      <c r="A962" s="2" t="str">
        <f>IF('P Chart Data'!A962="","",'P Chart Data'!A962)</f>
        <v/>
      </c>
      <c r="B962" s="6" t="str">
        <f>IF('P Chart Data'!B962="","",'P Chart Data'!B962)</f>
        <v/>
      </c>
      <c r="C962" s="6" t="str">
        <f>IF('P Chart Data'!D962="","",'P Chart Data'!D962)</f>
        <v/>
      </c>
      <c r="D962" s="6" t="str">
        <f t="shared" ref="D962:D1001" si="45">IF($C962="","",$E962+3*($E962*(1-$E962)/$C962)^0.5)</f>
        <v/>
      </c>
      <c r="E962" s="6" t="str">
        <f t="shared" ref="E962:E1001" si="46">IF(C962="","",$J$3)</f>
        <v/>
      </c>
      <c r="F962" s="6" t="str">
        <f t="shared" ref="F962:F1001" si="47">IF($C962="","",$E962-3*($E962*(1-$E962)/$C962)^0.5)</f>
        <v/>
      </c>
    </row>
    <row r="963" spans="1:6" x14ac:dyDescent="0.25">
      <c r="A963" s="2" t="str">
        <f>IF('P Chart Data'!A963="","",'P Chart Data'!A963)</f>
        <v/>
      </c>
      <c r="B963" s="6" t="str">
        <f>IF('P Chart Data'!B963="","",'P Chart Data'!B963)</f>
        <v/>
      </c>
      <c r="C963" s="6" t="str">
        <f>IF('P Chart Data'!D963="","",'P Chart Data'!D963)</f>
        <v/>
      </c>
      <c r="D963" s="6" t="str">
        <f t="shared" si="45"/>
        <v/>
      </c>
      <c r="E963" s="6" t="str">
        <f t="shared" si="46"/>
        <v/>
      </c>
      <c r="F963" s="6" t="str">
        <f t="shared" si="47"/>
        <v/>
      </c>
    </row>
    <row r="964" spans="1:6" x14ac:dyDescent="0.25">
      <c r="A964" s="2" t="str">
        <f>IF('P Chart Data'!A964="","",'P Chart Data'!A964)</f>
        <v/>
      </c>
      <c r="B964" s="6" t="str">
        <f>IF('P Chart Data'!B964="","",'P Chart Data'!B964)</f>
        <v/>
      </c>
      <c r="C964" s="6" t="str">
        <f>IF('P Chart Data'!D964="","",'P Chart Data'!D964)</f>
        <v/>
      </c>
      <c r="D964" s="6" t="str">
        <f t="shared" si="45"/>
        <v/>
      </c>
      <c r="E964" s="6" t="str">
        <f t="shared" si="46"/>
        <v/>
      </c>
      <c r="F964" s="6" t="str">
        <f t="shared" si="47"/>
        <v/>
      </c>
    </row>
    <row r="965" spans="1:6" x14ac:dyDescent="0.25">
      <c r="A965" s="2" t="str">
        <f>IF('P Chart Data'!A965="","",'P Chart Data'!A965)</f>
        <v/>
      </c>
      <c r="B965" s="6" t="str">
        <f>IF('P Chart Data'!B965="","",'P Chart Data'!B965)</f>
        <v/>
      </c>
      <c r="C965" s="6" t="str">
        <f>IF('P Chart Data'!D965="","",'P Chart Data'!D965)</f>
        <v/>
      </c>
      <c r="D965" s="6" t="str">
        <f t="shared" si="45"/>
        <v/>
      </c>
      <c r="E965" s="6" t="str">
        <f t="shared" si="46"/>
        <v/>
      </c>
      <c r="F965" s="6" t="str">
        <f t="shared" si="47"/>
        <v/>
      </c>
    </row>
    <row r="966" spans="1:6" x14ac:dyDescent="0.25">
      <c r="A966" s="2" t="str">
        <f>IF('P Chart Data'!A966="","",'P Chart Data'!A966)</f>
        <v/>
      </c>
      <c r="B966" s="6" t="str">
        <f>IF('P Chart Data'!B966="","",'P Chart Data'!B966)</f>
        <v/>
      </c>
      <c r="C966" s="6" t="str">
        <f>IF('P Chart Data'!D966="","",'P Chart Data'!D966)</f>
        <v/>
      </c>
      <c r="D966" s="6" t="str">
        <f t="shared" si="45"/>
        <v/>
      </c>
      <c r="E966" s="6" t="str">
        <f t="shared" si="46"/>
        <v/>
      </c>
      <c r="F966" s="6" t="str">
        <f t="shared" si="47"/>
        <v/>
      </c>
    </row>
    <row r="967" spans="1:6" x14ac:dyDescent="0.25">
      <c r="A967" s="2" t="str">
        <f>IF('P Chart Data'!A967="","",'P Chart Data'!A967)</f>
        <v/>
      </c>
      <c r="B967" s="6" t="str">
        <f>IF('P Chart Data'!B967="","",'P Chart Data'!B967)</f>
        <v/>
      </c>
      <c r="C967" s="6" t="str">
        <f>IF('P Chart Data'!D967="","",'P Chart Data'!D967)</f>
        <v/>
      </c>
      <c r="D967" s="6" t="str">
        <f t="shared" si="45"/>
        <v/>
      </c>
      <c r="E967" s="6" t="str">
        <f t="shared" si="46"/>
        <v/>
      </c>
      <c r="F967" s="6" t="str">
        <f t="shared" si="47"/>
        <v/>
      </c>
    </row>
    <row r="968" spans="1:6" x14ac:dyDescent="0.25">
      <c r="A968" s="2" t="str">
        <f>IF('P Chart Data'!A968="","",'P Chart Data'!A968)</f>
        <v/>
      </c>
      <c r="B968" s="6" t="str">
        <f>IF('P Chart Data'!B968="","",'P Chart Data'!B968)</f>
        <v/>
      </c>
      <c r="C968" s="6" t="str">
        <f>IF('P Chart Data'!D968="","",'P Chart Data'!D968)</f>
        <v/>
      </c>
      <c r="D968" s="6" t="str">
        <f t="shared" si="45"/>
        <v/>
      </c>
      <c r="E968" s="6" t="str">
        <f t="shared" si="46"/>
        <v/>
      </c>
      <c r="F968" s="6" t="str">
        <f t="shared" si="47"/>
        <v/>
      </c>
    </row>
    <row r="969" spans="1:6" x14ac:dyDescent="0.25">
      <c r="A969" s="2" t="str">
        <f>IF('P Chart Data'!A969="","",'P Chart Data'!A969)</f>
        <v/>
      </c>
      <c r="B969" s="6" t="str">
        <f>IF('P Chart Data'!B969="","",'P Chart Data'!B969)</f>
        <v/>
      </c>
      <c r="C969" s="6" t="str">
        <f>IF('P Chart Data'!D969="","",'P Chart Data'!D969)</f>
        <v/>
      </c>
      <c r="D969" s="6" t="str">
        <f t="shared" si="45"/>
        <v/>
      </c>
      <c r="E969" s="6" t="str">
        <f t="shared" si="46"/>
        <v/>
      </c>
      <c r="F969" s="6" t="str">
        <f t="shared" si="47"/>
        <v/>
      </c>
    </row>
    <row r="970" spans="1:6" x14ac:dyDescent="0.25">
      <c r="A970" s="2" t="str">
        <f>IF('P Chart Data'!A970="","",'P Chart Data'!A970)</f>
        <v/>
      </c>
      <c r="B970" s="6" t="str">
        <f>IF('P Chart Data'!B970="","",'P Chart Data'!B970)</f>
        <v/>
      </c>
      <c r="C970" s="6" t="str">
        <f>IF('P Chart Data'!D970="","",'P Chart Data'!D970)</f>
        <v/>
      </c>
      <c r="D970" s="6" t="str">
        <f t="shared" si="45"/>
        <v/>
      </c>
      <c r="E970" s="6" t="str">
        <f t="shared" si="46"/>
        <v/>
      </c>
      <c r="F970" s="6" t="str">
        <f t="shared" si="47"/>
        <v/>
      </c>
    </row>
    <row r="971" spans="1:6" x14ac:dyDescent="0.25">
      <c r="A971" s="2" t="str">
        <f>IF('P Chart Data'!A971="","",'P Chart Data'!A971)</f>
        <v/>
      </c>
      <c r="B971" s="6" t="str">
        <f>IF('P Chart Data'!B971="","",'P Chart Data'!B971)</f>
        <v/>
      </c>
      <c r="C971" s="6" t="str">
        <f>IF('P Chart Data'!D971="","",'P Chart Data'!D971)</f>
        <v/>
      </c>
      <c r="D971" s="6" t="str">
        <f t="shared" si="45"/>
        <v/>
      </c>
      <c r="E971" s="6" t="str">
        <f t="shared" si="46"/>
        <v/>
      </c>
      <c r="F971" s="6" t="str">
        <f t="shared" si="47"/>
        <v/>
      </c>
    </row>
    <row r="972" spans="1:6" x14ac:dyDescent="0.25">
      <c r="A972" s="2" t="str">
        <f>IF('P Chart Data'!A972="","",'P Chart Data'!A972)</f>
        <v/>
      </c>
      <c r="B972" s="6" t="str">
        <f>IF('P Chart Data'!B972="","",'P Chart Data'!B972)</f>
        <v/>
      </c>
      <c r="C972" s="6" t="str">
        <f>IF('P Chart Data'!D972="","",'P Chart Data'!D972)</f>
        <v/>
      </c>
      <c r="D972" s="6" t="str">
        <f t="shared" si="45"/>
        <v/>
      </c>
      <c r="E972" s="6" t="str">
        <f t="shared" si="46"/>
        <v/>
      </c>
      <c r="F972" s="6" t="str">
        <f t="shared" si="47"/>
        <v/>
      </c>
    </row>
    <row r="973" spans="1:6" x14ac:dyDescent="0.25">
      <c r="A973" s="2" t="str">
        <f>IF('P Chart Data'!A973="","",'P Chart Data'!A973)</f>
        <v/>
      </c>
      <c r="B973" s="6" t="str">
        <f>IF('P Chart Data'!B973="","",'P Chart Data'!B973)</f>
        <v/>
      </c>
      <c r="C973" s="6" t="str">
        <f>IF('P Chart Data'!D973="","",'P Chart Data'!D973)</f>
        <v/>
      </c>
      <c r="D973" s="6" t="str">
        <f t="shared" si="45"/>
        <v/>
      </c>
      <c r="E973" s="6" t="str">
        <f t="shared" si="46"/>
        <v/>
      </c>
      <c r="F973" s="6" t="str">
        <f t="shared" si="47"/>
        <v/>
      </c>
    </row>
    <row r="974" spans="1:6" x14ac:dyDescent="0.25">
      <c r="A974" s="2" t="str">
        <f>IF('P Chart Data'!A974="","",'P Chart Data'!A974)</f>
        <v/>
      </c>
      <c r="B974" s="6" t="str">
        <f>IF('P Chart Data'!B974="","",'P Chart Data'!B974)</f>
        <v/>
      </c>
      <c r="C974" s="6" t="str">
        <f>IF('P Chart Data'!D974="","",'P Chart Data'!D974)</f>
        <v/>
      </c>
      <c r="D974" s="6" t="str">
        <f t="shared" si="45"/>
        <v/>
      </c>
      <c r="E974" s="6" t="str">
        <f t="shared" si="46"/>
        <v/>
      </c>
      <c r="F974" s="6" t="str">
        <f t="shared" si="47"/>
        <v/>
      </c>
    </row>
    <row r="975" spans="1:6" x14ac:dyDescent="0.25">
      <c r="A975" s="2" t="str">
        <f>IF('P Chart Data'!A975="","",'P Chart Data'!A975)</f>
        <v/>
      </c>
      <c r="B975" s="6" t="str">
        <f>IF('P Chart Data'!B975="","",'P Chart Data'!B975)</f>
        <v/>
      </c>
      <c r="C975" s="6" t="str">
        <f>IF('P Chart Data'!D975="","",'P Chart Data'!D975)</f>
        <v/>
      </c>
      <c r="D975" s="6" t="str">
        <f t="shared" si="45"/>
        <v/>
      </c>
      <c r="E975" s="6" t="str">
        <f t="shared" si="46"/>
        <v/>
      </c>
      <c r="F975" s="6" t="str">
        <f t="shared" si="47"/>
        <v/>
      </c>
    </row>
    <row r="976" spans="1:6" x14ac:dyDescent="0.25">
      <c r="A976" s="2" t="str">
        <f>IF('P Chart Data'!A976="","",'P Chart Data'!A976)</f>
        <v/>
      </c>
      <c r="B976" s="6" t="str">
        <f>IF('P Chart Data'!B976="","",'P Chart Data'!B976)</f>
        <v/>
      </c>
      <c r="C976" s="6" t="str">
        <f>IF('P Chart Data'!D976="","",'P Chart Data'!D976)</f>
        <v/>
      </c>
      <c r="D976" s="6" t="str">
        <f t="shared" si="45"/>
        <v/>
      </c>
      <c r="E976" s="6" t="str">
        <f t="shared" si="46"/>
        <v/>
      </c>
      <c r="F976" s="6" t="str">
        <f t="shared" si="47"/>
        <v/>
      </c>
    </row>
    <row r="977" spans="1:6" x14ac:dyDescent="0.25">
      <c r="A977" s="2" t="str">
        <f>IF('P Chart Data'!A977="","",'P Chart Data'!A977)</f>
        <v/>
      </c>
      <c r="B977" s="6" t="str">
        <f>IF('P Chart Data'!B977="","",'P Chart Data'!B977)</f>
        <v/>
      </c>
      <c r="C977" s="6" t="str">
        <f>IF('P Chart Data'!D977="","",'P Chart Data'!D977)</f>
        <v/>
      </c>
      <c r="D977" s="6" t="str">
        <f t="shared" si="45"/>
        <v/>
      </c>
      <c r="E977" s="6" t="str">
        <f t="shared" si="46"/>
        <v/>
      </c>
      <c r="F977" s="6" t="str">
        <f t="shared" si="47"/>
        <v/>
      </c>
    </row>
    <row r="978" spans="1:6" x14ac:dyDescent="0.25">
      <c r="A978" s="2" t="str">
        <f>IF('P Chart Data'!A978="","",'P Chart Data'!A978)</f>
        <v/>
      </c>
      <c r="B978" s="6" t="str">
        <f>IF('P Chart Data'!B978="","",'P Chart Data'!B978)</f>
        <v/>
      </c>
      <c r="C978" s="6" t="str">
        <f>IF('P Chart Data'!D978="","",'P Chart Data'!D978)</f>
        <v/>
      </c>
      <c r="D978" s="6" t="str">
        <f t="shared" si="45"/>
        <v/>
      </c>
      <c r="E978" s="6" t="str">
        <f t="shared" si="46"/>
        <v/>
      </c>
      <c r="F978" s="6" t="str">
        <f t="shared" si="47"/>
        <v/>
      </c>
    </row>
    <row r="979" spans="1:6" x14ac:dyDescent="0.25">
      <c r="A979" s="2" t="str">
        <f>IF('P Chart Data'!A979="","",'P Chart Data'!A979)</f>
        <v/>
      </c>
      <c r="B979" s="6" t="str">
        <f>IF('P Chart Data'!B979="","",'P Chart Data'!B979)</f>
        <v/>
      </c>
      <c r="C979" s="6" t="str">
        <f>IF('P Chart Data'!D979="","",'P Chart Data'!D979)</f>
        <v/>
      </c>
      <c r="D979" s="6" t="str">
        <f t="shared" si="45"/>
        <v/>
      </c>
      <c r="E979" s="6" t="str">
        <f t="shared" si="46"/>
        <v/>
      </c>
      <c r="F979" s="6" t="str">
        <f t="shared" si="47"/>
        <v/>
      </c>
    </row>
    <row r="980" spans="1:6" x14ac:dyDescent="0.25">
      <c r="A980" s="2" t="str">
        <f>IF('P Chart Data'!A980="","",'P Chart Data'!A980)</f>
        <v/>
      </c>
      <c r="B980" s="6" t="str">
        <f>IF('P Chart Data'!B980="","",'P Chart Data'!B980)</f>
        <v/>
      </c>
      <c r="C980" s="6" t="str">
        <f>IF('P Chart Data'!D980="","",'P Chart Data'!D980)</f>
        <v/>
      </c>
      <c r="D980" s="6" t="str">
        <f t="shared" si="45"/>
        <v/>
      </c>
      <c r="E980" s="6" t="str">
        <f t="shared" si="46"/>
        <v/>
      </c>
      <c r="F980" s="6" t="str">
        <f t="shared" si="47"/>
        <v/>
      </c>
    </row>
    <row r="981" spans="1:6" x14ac:dyDescent="0.25">
      <c r="A981" s="2" t="str">
        <f>IF('P Chart Data'!A981="","",'P Chart Data'!A981)</f>
        <v/>
      </c>
      <c r="B981" s="6" t="str">
        <f>IF('P Chart Data'!B981="","",'P Chart Data'!B981)</f>
        <v/>
      </c>
      <c r="C981" s="6" t="str">
        <f>IF('P Chart Data'!D981="","",'P Chart Data'!D981)</f>
        <v/>
      </c>
      <c r="D981" s="6" t="str">
        <f t="shared" si="45"/>
        <v/>
      </c>
      <c r="E981" s="6" t="str">
        <f t="shared" si="46"/>
        <v/>
      </c>
      <c r="F981" s="6" t="str">
        <f t="shared" si="47"/>
        <v/>
      </c>
    </row>
    <row r="982" spans="1:6" x14ac:dyDescent="0.25">
      <c r="A982" s="2" t="str">
        <f>IF('P Chart Data'!A982="","",'P Chart Data'!A982)</f>
        <v/>
      </c>
      <c r="B982" s="6" t="str">
        <f>IF('P Chart Data'!B982="","",'P Chart Data'!B982)</f>
        <v/>
      </c>
      <c r="C982" s="6" t="str">
        <f>IF('P Chart Data'!D982="","",'P Chart Data'!D982)</f>
        <v/>
      </c>
      <c r="D982" s="6" t="str">
        <f t="shared" si="45"/>
        <v/>
      </c>
      <c r="E982" s="6" t="str">
        <f t="shared" si="46"/>
        <v/>
      </c>
      <c r="F982" s="6" t="str">
        <f t="shared" si="47"/>
        <v/>
      </c>
    </row>
    <row r="983" spans="1:6" x14ac:dyDescent="0.25">
      <c r="A983" s="2" t="str">
        <f>IF('P Chart Data'!A983="","",'P Chart Data'!A983)</f>
        <v/>
      </c>
      <c r="B983" s="6" t="str">
        <f>IF('P Chart Data'!B983="","",'P Chart Data'!B983)</f>
        <v/>
      </c>
      <c r="C983" s="6" t="str">
        <f>IF('P Chart Data'!D983="","",'P Chart Data'!D983)</f>
        <v/>
      </c>
      <c r="D983" s="6" t="str">
        <f t="shared" si="45"/>
        <v/>
      </c>
      <c r="E983" s="6" t="str">
        <f t="shared" si="46"/>
        <v/>
      </c>
      <c r="F983" s="6" t="str">
        <f t="shared" si="47"/>
        <v/>
      </c>
    </row>
    <row r="984" spans="1:6" x14ac:dyDescent="0.25">
      <c r="A984" s="2" t="str">
        <f>IF('P Chart Data'!A984="","",'P Chart Data'!A984)</f>
        <v/>
      </c>
      <c r="B984" s="6" t="str">
        <f>IF('P Chart Data'!B984="","",'P Chart Data'!B984)</f>
        <v/>
      </c>
      <c r="C984" s="6" t="str">
        <f>IF('P Chart Data'!D984="","",'P Chart Data'!D984)</f>
        <v/>
      </c>
      <c r="D984" s="6" t="str">
        <f t="shared" si="45"/>
        <v/>
      </c>
      <c r="E984" s="6" t="str">
        <f t="shared" si="46"/>
        <v/>
      </c>
      <c r="F984" s="6" t="str">
        <f t="shared" si="47"/>
        <v/>
      </c>
    </row>
    <row r="985" spans="1:6" x14ac:dyDescent="0.25">
      <c r="A985" s="2" t="str">
        <f>IF('P Chart Data'!A985="","",'P Chart Data'!A985)</f>
        <v/>
      </c>
      <c r="B985" s="6" t="str">
        <f>IF('P Chart Data'!B985="","",'P Chart Data'!B985)</f>
        <v/>
      </c>
      <c r="C985" s="6" t="str">
        <f>IF('P Chart Data'!D985="","",'P Chart Data'!D985)</f>
        <v/>
      </c>
      <c r="D985" s="6" t="str">
        <f t="shared" si="45"/>
        <v/>
      </c>
      <c r="E985" s="6" t="str">
        <f t="shared" si="46"/>
        <v/>
      </c>
      <c r="F985" s="6" t="str">
        <f t="shared" si="47"/>
        <v/>
      </c>
    </row>
    <row r="986" spans="1:6" x14ac:dyDescent="0.25">
      <c r="A986" s="2" t="str">
        <f>IF('P Chart Data'!A986="","",'P Chart Data'!A986)</f>
        <v/>
      </c>
      <c r="B986" s="6" t="str">
        <f>IF('P Chart Data'!B986="","",'P Chart Data'!B986)</f>
        <v/>
      </c>
      <c r="C986" s="6" t="str">
        <f>IF('P Chart Data'!D986="","",'P Chart Data'!D986)</f>
        <v/>
      </c>
      <c r="D986" s="6" t="str">
        <f t="shared" si="45"/>
        <v/>
      </c>
      <c r="E986" s="6" t="str">
        <f t="shared" si="46"/>
        <v/>
      </c>
      <c r="F986" s="6" t="str">
        <f t="shared" si="47"/>
        <v/>
      </c>
    </row>
    <row r="987" spans="1:6" x14ac:dyDescent="0.25">
      <c r="A987" s="2" t="str">
        <f>IF('P Chart Data'!A987="","",'P Chart Data'!A987)</f>
        <v/>
      </c>
      <c r="B987" s="6" t="str">
        <f>IF('P Chart Data'!B987="","",'P Chart Data'!B987)</f>
        <v/>
      </c>
      <c r="C987" s="6" t="str">
        <f>IF('P Chart Data'!D987="","",'P Chart Data'!D987)</f>
        <v/>
      </c>
      <c r="D987" s="6" t="str">
        <f t="shared" si="45"/>
        <v/>
      </c>
      <c r="E987" s="6" t="str">
        <f t="shared" si="46"/>
        <v/>
      </c>
      <c r="F987" s="6" t="str">
        <f t="shared" si="47"/>
        <v/>
      </c>
    </row>
    <row r="988" spans="1:6" x14ac:dyDescent="0.25">
      <c r="A988" s="2" t="str">
        <f>IF('P Chart Data'!A988="","",'P Chart Data'!A988)</f>
        <v/>
      </c>
      <c r="B988" s="6" t="str">
        <f>IF('P Chart Data'!B988="","",'P Chart Data'!B988)</f>
        <v/>
      </c>
      <c r="C988" s="6" t="str">
        <f>IF('P Chart Data'!D988="","",'P Chart Data'!D988)</f>
        <v/>
      </c>
      <c r="D988" s="6" t="str">
        <f t="shared" si="45"/>
        <v/>
      </c>
      <c r="E988" s="6" t="str">
        <f t="shared" si="46"/>
        <v/>
      </c>
      <c r="F988" s="6" t="str">
        <f t="shared" si="47"/>
        <v/>
      </c>
    </row>
    <row r="989" spans="1:6" x14ac:dyDescent="0.25">
      <c r="A989" s="2" t="str">
        <f>IF('P Chart Data'!A989="","",'P Chart Data'!A989)</f>
        <v/>
      </c>
      <c r="B989" s="6" t="str">
        <f>IF('P Chart Data'!B989="","",'P Chart Data'!B989)</f>
        <v/>
      </c>
      <c r="C989" s="6" t="str">
        <f>IF('P Chart Data'!D989="","",'P Chart Data'!D989)</f>
        <v/>
      </c>
      <c r="D989" s="6" t="str">
        <f t="shared" si="45"/>
        <v/>
      </c>
      <c r="E989" s="6" t="str">
        <f t="shared" si="46"/>
        <v/>
      </c>
      <c r="F989" s="6" t="str">
        <f t="shared" si="47"/>
        <v/>
      </c>
    </row>
    <row r="990" spans="1:6" x14ac:dyDescent="0.25">
      <c r="A990" s="2" t="str">
        <f>IF('P Chart Data'!A990="","",'P Chart Data'!A990)</f>
        <v/>
      </c>
      <c r="B990" s="6" t="str">
        <f>IF('P Chart Data'!B990="","",'P Chart Data'!B990)</f>
        <v/>
      </c>
      <c r="C990" s="6" t="str">
        <f>IF('P Chart Data'!D990="","",'P Chart Data'!D990)</f>
        <v/>
      </c>
      <c r="D990" s="6" t="str">
        <f t="shared" si="45"/>
        <v/>
      </c>
      <c r="E990" s="6" t="str">
        <f t="shared" si="46"/>
        <v/>
      </c>
      <c r="F990" s="6" t="str">
        <f t="shared" si="47"/>
        <v/>
      </c>
    </row>
    <row r="991" spans="1:6" x14ac:dyDescent="0.25">
      <c r="A991" s="2" t="str">
        <f>IF('P Chart Data'!A991="","",'P Chart Data'!A991)</f>
        <v/>
      </c>
      <c r="B991" s="6" t="str">
        <f>IF('P Chart Data'!B991="","",'P Chart Data'!B991)</f>
        <v/>
      </c>
      <c r="C991" s="6" t="str">
        <f>IF('P Chart Data'!D991="","",'P Chart Data'!D991)</f>
        <v/>
      </c>
      <c r="D991" s="6" t="str">
        <f t="shared" si="45"/>
        <v/>
      </c>
      <c r="E991" s="6" t="str">
        <f t="shared" si="46"/>
        <v/>
      </c>
      <c r="F991" s="6" t="str">
        <f t="shared" si="47"/>
        <v/>
      </c>
    </row>
    <row r="992" spans="1:6" x14ac:dyDescent="0.25">
      <c r="A992" s="2" t="str">
        <f>IF('P Chart Data'!A992="","",'P Chart Data'!A992)</f>
        <v/>
      </c>
      <c r="B992" s="6" t="str">
        <f>IF('P Chart Data'!B992="","",'P Chart Data'!B992)</f>
        <v/>
      </c>
      <c r="C992" s="6" t="str">
        <f>IF('P Chart Data'!D992="","",'P Chart Data'!D992)</f>
        <v/>
      </c>
      <c r="D992" s="6" t="str">
        <f t="shared" si="45"/>
        <v/>
      </c>
      <c r="E992" s="6" t="str">
        <f t="shared" si="46"/>
        <v/>
      </c>
      <c r="F992" s="6" t="str">
        <f t="shared" si="47"/>
        <v/>
      </c>
    </row>
    <row r="993" spans="1:6" x14ac:dyDescent="0.25">
      <c r="A993" s="2" t="str">
        <f>IF('P Chart Data'!A993="","",'P Chart Data'!A993)</f>
        <v/>
      </c>
      <c r="B993" s="6" t="str">
        <f>IF('P Chart Data'!B993="","",'P Chart Data'!B993)</f>
        <v/>
      </c>
      <c r="C993" s="6" t="str">
        <f>IF('P Chart Data'!D993="","",'P Chart Data'!D993)</f>
        <v/>
      </c>
      <c r="D993" s="6" t="str">
        <f t="shared" si="45"/>
        <v/>
      </c>
      <c r="E993" s="6" t="str">
        <f t="shared" si="46"/>
        <v/>
      </c>
      <c r="F993" s="6" t="str">
        <f t="shared" si="47"/>
        <v/>
      </c>
    </row>
    <row r="994" spans="1:6" x14ac:dyDescent="0.25">
      <c r="A994" s="2" t="str">
        <f>IF('P Chart Data'!A994="","",'P Chart Data'!A994)</f>
        <v/>
      </c>
      <c r="B994" s="6" t="str">
        <f>IF('P Chart Data'!B994="","",'P Chart Data'!B994)</f>
        <v/>
      </c>
      <c r="C994" s="6" t="str">
        <f>IF('P Chart Data'!D994="","",'P Chart Data'!D994)</f>
        <v/>
      </c>
      <c r="D994" s="6" t="str">
        <f t="shared" si="45"/>
        <v/>
      </c>
      <c r="E994" s="6" t="str">
        <f t="shared" si="46"/>
        <v/>
      </c>
      <c r="F994" s="6" t="str">
        <f t="shared" si="47"/>
        <v/>
      </c>
    </row>
    <row r="995" spans="1:6" x14ac:dyDescent="0.25">
      <c r="A995" s="2" t="str">
        <f>IF('P Chart Data'!A995="","",'P Chart Data'!A995)</f>
        <v/>
      </c>
      <c r="B995" s="6" t="str">
        <f>IF('P Chart Data'!B995="","",'P Chart Data'!B995)</f>
        <v/>
      </c>
      <c r="C995" s="6" t="str">
        <f>IF('P Chart Data'!D995="","",'P Chart Data'!D995)</f>
        <v/>
      </c>
      <c r="D995" s="6" t="str">
        <f t="shared" si="45"/>
        <v/>
      </c>
      <c r="E995" s="6" t="str">
        <f t="shared" si="46"/>
        <v/>
      </c>
      <c r="F995" s="6" t="str">
        <f t="shared" si="47"/>
        <v/>
      </c>
    </row>
    <row r="996" spans="1:6" x14ac:dyDescent="0.25">
      <c r="A996" s="2" t="str">
        <f>IF('P Chart Data'!A996="","",'P Chart Data'!A996)</f>
        <v/>
      </c>
      <c r="B996" s="6" t="str">
        <f>IF('P Chart Data'!B996="","",'P Chart Data'!B996)</f>
        <v/>
      </c>
      <c r="C996" s="6" t="str">
        <f>IF('P Chart Data'!D996="","",'P Chart Data'!D996)</f>
        <v/>
      </c>
      <c r="D996" s="6" t="str">
        <f t="shared" si="45"/>
        <v/>
      </c>
      <c r="E996" s="6" t="str">
        <f t="shared" si="46"/>
        <v/>
      </c>
      <c r="F996" s="6" t="str">
        <f t="shared" si="47"/>
        <v/>
      </c>
    </row>
    <row r="997" spans="1:6" x14ac:dyDescent="0.25">
      <c r="A997" s="2" t="str">
        <f>IF('P Chart Data'!A997="","",'P Chart Data'!A997)</f>
        <v/>
      </c>
      <c r="B997" s="6" t="str">
        <f>IF('P Chart Data'!B997="","",'P Chart Data'!B997)</f>
        <v/>
      </c>
      <c r="C997" s="6" t="str">
        <f>IF('P Chart Data'!D997="","",'P Chart Data'!D997)</f>
        <v/>
      </c>
      <c r="D997" s="6" t="str">
        <f t="shared" si="45"/>
        <v/>
      </c>
      <c r="E997" s="6" t="str">
        <f t="shared" si="46"/>
        <v/>
      </c>
      <c r="F997" s="6" t="str">
        <f t="shared" si="47"/>
        <v/>
      </c>
    </row>
    <row r="998" spans="1:6" x14ac:dyDescent="0.25">
      <c r="A998" s="2" t="str">
        <f>IF('P Chart Data'!A998="","",'P Chart Data'!A998)</f>
        <v/>
      </c>
      <c r="B998" s="6" t="str">
        <f>IF('P Chart Data'!B998="","",'P Chart Data'!B998)</f>
        <v/>
      </c>
      <c r="C998" s="6" t="str">
        <f>IF('P Chart Data'!D998="","",'P Chart Data'!D998)</f>
        <v/>
      </c>
      <c r="D998" s="6" t="str">
        <f t="shared" si="45"/>
        <v/>
      </c>
      <c r="E998" s="6" t="str">
        <f t="shared" si="46"/>
        <v/>
      </c>
      <c r="F998" s="6" t="str">
        <f t="shared" si="47"/>
        <v/>
      </c>
    </row>
    <row r="999" spans="1:6" x14ac:dyDescent="0.25">
      <c r="A999" s="2" t="str">
        <f>IF('P Chart Data'!A999="","",'P Chart Data'!A999)</f>
        <v/>
      </c>
      <c r="B999" s="6" t="str">
        <f>IF('P Chart Data'!B999="","",'P Chart Data'!B999)</f>
        <v/>
      </c>
      <c r="C999" s="6" t="str">
        <f>IF('P Chart Data'!D999="","",'P Chart Data'!D999)</f>
        <v/>
      </c>
      <c r="D999" s="6" t="str">
        <f t="shared" si="45"/>
        <v/>
      </c>
      <c r="E999" s="6" t="str">
        <f t="shared" si="46"/>
        <v/>
      </c>
      <c r="F999" s="6" t="str">
        <f t="shared" si="47"/>
        <v/>
      </c>
    </row>
    <row r="1000" spans="1:6" x14ac:dyDescent="0.25">
      <c r="A1000" s="2" t="str">
        <f>IF('P Chart Data'!A1000="","",'P Chart Data'!A1000)</f>
        <v/>
      </c>
      <c r="B1000" s="6" t="str">
        <f>IF('P Chart Data'!B1000="","",'P Chart Data'!B1000)</f>
        <v/>
      </c>
      <c r="C1000" s="6" t="str">
        <f>IF('P Chart Data'!D1000="","",'P Chart Data'!D1000)</f>
        <v/>
      </c>
      <c r="D1000" s="6" t="str">
        <f t="shared" si="45"/>
        <v/>
      </c>
      <c r="E1000" s="6" t="str">
        <f t="shared" si="46"/>
        <v/>
      </c>
      <c r="F1000" s="6" t="str">
        <f t="shared" si="47"/>
        <v/>
      </c>
    </row>
    <row r="1001" spans="1:6" x14ac:dyDescent="0.25">
      <c r="A1001" s="2" t="str">
        <f>IF('P Chart Data'!A1001="","",'P Chart Data'!A1001)</f>
        <v/>
      </c>
      <c r="B1001" s="6" t="str">
        <f>IF('P Chart Data'!B1001="","",'P Chart Data'!B1001)</f>
        <v/>
      </c>
      <c r="C1001" s="6" t="str">
        <f>IF('P Chart Data'!D1001="","",'P Chart Data'!D1001)</f>
        <v/>
      </c>
      <c r="D1001" s="6" t="str">
        <f t="shared" si="45"/>
        <v/>
      </c>
      <c r="E1001" s="6" t="str">
        <f t="shared" si="46"/>
        <v/>
      </c>
      <c r="F1001" s="6" t="str">
        <f t="shared" si="47"/>
        <v/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B1001"/>
  <sheetViews>
    <sheetView showGridLines="0" showRowColHeaders="0" zoomScale="75" workbookViewId="0">
      <selection activeCell="A2" sqref="A2"/>
    </sheetView>
  </sheetViews>
  <sheetFormatPr defaultRowHeight="13.2" x14ac:dyDescent="0.25"/>
  <cols>
    <col min="1" max="1" width="19.109375" bestFit="1" customWidth="1"/>
    <col min="2" max="2" width="16" bestFit="1" customWidth="1"/>
  </cols>
  <sheetData>
    <row r="1" spans="1:2" x14ac:dyDescent="0.25">
      <c r="A1" s="1" t="s">
        <v>97</v>
      </c>
      <c r="B1" s="1" t="s">
        <v>123</v>
      </c>
    </row>
    <row r="2" spans="1:2" x14ac:dyDescent="0.25">
      <c r="A2" s="33"/>
      <c r="B2" s="3"/>
    </row>
    <row r="3" spans="1:2" x14ac:dyDescent="0.25">
      <c r="A3" s="33"/>
      <c r="B3" s="3"/>
    </row>
    <row r="4" spans="1:2" x14ac:dyDescent="0.25">
      <c r="A4" s="33"/>
      <c r="B4" s="3"/>
    </row>
    <row r="5" spans="1:2" x14ac:dyDescent="0.25">
      <c r="A5" s="33"/>
      <c r="B5" s="3"/>
    </row>
    <row r="6" spans="1:2" x14ac:dyDescent="0.25">
      <c r="A6" s="33"/>
      <c r="B6" s="3"/>
    </row>
    <row r="7" spans="1:2" x14ac:dyDescent="0.25">
      <c r="A7" s="33"/>
      <c r="B7" s="3"/>
    </row>
    <row r="8" spans="1:2" x14ac:dyDescent="0.25">
      <c r="A8" s="33"/>
      <c r="B8" s="3"/>
    </row>
    <row r="9" spans="1:2" x14ac:dyDescent="0.25">
      <c r="A9" s="33"/>
      <c r="B9" s="3"/>
    </row>
    <row r="10" spans="1:2" x14ac:dyDescent="0.25">
      <c r="A10" s="33"/>
      <c r="B10" s="3"/>
    </row>
    <row r="11" spans="1:2" x14ac:dyDescent="0.25">
      <c r="A11" s="33"/>
      <c r="B11" s="3"/>
    </row>
    <row r="12" spans="1:2" x14ac:dyDescent="0.25">
      <c r="A12" s="30"/>
      <c r="B12" s="3"/>
    </row>
    <row r="13" spans="1:2" x14ac:dyDescent="0.25">
      <c r="A13" s="30"/>
      <c r="B13" s="3"/>
    </row>
    <row r="14" spans="1:2" x14ac:dyDescent="0.25">
      <c r="A14" s="30"/>
      <c r="B14" s="3"/>
    </row>
    <row r="15" spans="1:2" x14ac:dyDescent="0.25">
      <c r="A15" s="30"/>
      <c r="B15" s="3"/>
    </row>
    <row r="16" spans="1:2" x14ac:dyDescent="0.25">
      <c r="A16" s="30"/>
      <c r="B16" s="3"/>
    </row>
    <row r="17" spans="1:2" x14ac:dyDescent="0.25">
      <c r="A17" s="30"/>
      <c r="B17" s="3"/>
    </row>
    <row r="18" spans="1:2" x14ac:dyDescent="0.25">
      <c r="A18" s="30"/>
      <c r="B18" s="3"/>
    </row>
    <row r="19" spans="1:2" x14ac:dyDescent="0.25">
      <c r="A19" s="30"/>
      <c r="B19" s="3"/>
    </row>
    <row r="20" spans="1:2" x14ac:dyDescent="0.25">
      <c r="A20" s="30"/>
      <c r="B20" s="3"/>
    </row>
    <row r="21" spans="1:2" x14ac:dyDescent="0.25">
      <c r="A21" s="30"/>
      <c r="B21" s="3"/>
    </row>
    <row r="22" spans="1:2" x14ac:dyDescent="0.25">
      <c r="A22" s="30"/>
      <c r="B22" s="3"/>
    </row>
    <row r="23" spans="1:2" x14ac:dyDescent="0.25">
      <c r="A23" s="30"/>
      <c r="B23" s="3"/>
    </row>
    <row r="24" spans="1:2" x14ac:dyDescent="0.25">
      <c r="A24" s="30"/>
      <c r="B24" s="3"/>
    </row>
    <row r="25" spans="1:2" x14ac:dyDescent="0.25">
      <c r="A25" s="30"/>
      <c r="B25" s="3"/>
    </row>
    <row r="26" spans="1:2" x14ac:dyDescent="0.25">
      <c r="A26" s="30"/>
      <c r="B26" s="3"/>
    </row>
    <row r="27" spans="1:2" x14ac:dyDescent="0.25">
      <c r="A27" s="30"/>
      <c r="B27" s="3"/>
    </row>
    <row r="28" spans="1:2" x14ac:dyDescent="0.25">
      <c r="A28" s="30"/>
      <c r="B28" s="3"/>
    </row>
    <row r="29" spans="1:2" x14ac:dyDescent="0.25">
      <c r="A29" s="30"/>
      <c r="B29" s="3"/>
    </row>
    <row r="30" spans="1:2" x14ac:dyDescent="0.25">
      <c r="A30" s="30"/>
      <c r="B30" s="3"/>
    </row>
    <row r="31" spans="1:2" x14ac:dyDescent="0.25">
      <c r="A31" s="30"/>
      <c r="B31" s="3"/>
    </row>
    <row r="32" spans="1:2" x14ac:dyDescent="0.25">
      <c r="A32" s="30"/>
      <c r="B32" s="3"/>
    </row>
    <row r="33" spans="1:2" x14ac:dyDescent="0.25">
      <c r="A33" s="30"/>
      <c r="B33" s="3"/>
    </row>
    <row r="34" spans="1:2" x14ac:dyDescent="0.25">
      <c r="A34" s="30"/>
      <c r="B34" s="3"/>
    </row>
    <row r="35" spans="1:2" x14ac:dyDescent="0.25">
      <c r="A35" s="30"/>
      <c r="B35" s="3"/>
    </row>
    <row r="36" spans="1:2" x14ac:dyDescent="0.25">
      <c r="A36" s="30"/>
      <c r="B36" s="3"/>
    </row>
    <row r="37" spans="1:2" x14ac:dyDescent="0.25">
      <c r="A37" s="30"/>
      <c r="B37" s="3"/>
    </row>
    <row r="38" spans="1:2" x14ac:dyDescent="0.25">
      <c r="A38" s="30"/>
      <c r="B38" s="3"/>
    </row>
    <row r="39" spans="1:2" x14ac:dyDescent="0.25">
      <c r="A39" s="30"/>
      <c r="B39" s="3"/>
    </row>
    <row r="40" spans="1:2" x14ac:dyDescent="0.25">
      <c r="A40" s="30"/>
      <c r="B40" s="3"/>
    </row>
    <row r="41" spans="1:2" x14ac:dyDescent="0.25">
      <c r="A41" s="30"/>
      <c r="B41" s="3"/>
    </row>
    <row r="42" spans="1:2" x14ac:dyDescent="0.25">
      <c r="A42" s="30"/>
      <c r="B42" s="3"/>
    </row>
    <row r="43" spans="1:2" x14ac:dyDescent="0.25">
      <c r="A43" s="30"/>
      <c r="B43" s="3"/>
    </row>
    <row r="44" spans="1:2" x14ac:dyDescent="0.25">
      <c r="A44" s="30"/>
      <c r="B44" s="3"/>
    </row>
    <row r="45" spans="1:2" x14ac:dyDescent="0.25">
      <c r="A45" s="30"/>
      <c r="B45" s="3"/>
    </row>
    <row r="46" spans="1:2" x14ac:dyDescent="0.25">
      <c r="A46" s="30"/>
      <c r="B46" s="3"/>
    </row>
    <row r="47" spans="1:2" x14ac:dyDescent="0.25">
      <c r="A47" s="30"/>
      <c r="B47" s="3"/>
    </row>
    <row r="48" spans="1:2" x14ac:dyDescent="0.25">
      <c r="A48" s="30"/>
      <c r="B48" s="3"/>
    </row>
    <row r="49" spans="1:2" x14ac:dyDescent="0.25">
      <c r="A49" s="30"/>
      <c r="B49" s="3"/>
    </row>
    <row r="50" spans="1:2" x14ac:dyDescent="0.25">
      <c r="A50" s="30"/>
      <c r="B50" s="3"/>
    </row>
    <row r="51" spans="1:2" x14ac:dyDescent="0.25">
      <c r="A51" s="30"/>
      <c r="B51" s="3"/>
    </row>
    <row r="52" spans="1:2" x14ac:dyDescent="0.25">
      <c r="A52" s="30"/>
      <c r="B52" s="3"/>
    </row>
    <row r="53" spans="1:2" x14ac:dyDescent="0.25">
      <c r="A53" s="30"/>
      <c r="B53" s="3"/>
    </row>
    <row r="54" spans="1:2" x14ac:dyDescent="0.25">
      <c r="A54" s="30"/>
      <c r="B54" s="3"/>
    </row>
    <row r="55" spans="1:2" x14ac:dyDescent="0.25">
      <c r="A55" s="30"/>
      <c r="B55" s="3"/>
    </row>
    <row r="56" spans="1:2" x14ac:dyDescent="0.25">
      <c r="A56" s="30"/>
      <c r="B56" s="3"/>
    </row>
    <row r="57" spans="1:2" x14ac:dyDescent="0.25">
      <c r="A57" s="30"/>
      <c r="B57" s="3"/>
    </row>
    <row r="58" spans="1:2" x14ac:dyDescent="0.25">
      <c r="A58" s="30"/>
      <c r="B58" s="3"/>
    </row>
    <row r="59" spans="1:2" x14ac:dyDescent="0.25">
      <c r="A59" s="30"/>
      <c r="B59" s="3"/>
    </row>
    <row r="60" spans="1:2" x14ac:dyDescent="0.25">
      <c r="A60" s="30"/>
      <c r="B60" s="3"/>
    </row>
    <row r="61" spans="1:2" x14ac:dyDescent="0.25">
      <c r="A61" s="30"/>
      <c r="B61" s="3"/>
    </row>
    <row r="62" spans="1:2" x14ac:dyDescent="0.25">
      <c r="A62" s="30"/>
      <c r="B62" s="3"/>
    </row>
    <row r="63" spans="1:2" x14ac:dyDescent="0.25">
      <c r="A63" s="30"/>
      <c r="B63" s="3"/>
    </row>
    <row r="64" spans="1:2" x14ac:dyDescent="0.25">
      <c r="A64" s="30"/>
      <c r="B64" s="3"/>
    </row>
    <row r="65" spans="1:2" x14ac:dyDescent="0.25">
      <c r="A65" s="30"/>
      <c r="B65" s="3"/>
    </row>
    <row r="66" spans="1:2" x14ac:dyDescent="0.25">
      <c r="A66" s="30"/>
      <c r="B66" s="3"/>
    </row>
    <row r="67" spans="1:2" x14ac:dyDescent="0.25">
      <c r="A67" s="30"/>
      <c r="B67" s="3"/>
    </row>
    <row r="68" spans="1:2" x14ac:dyDescent="0.25">
      <c r="A68" s="30"/>
      <c r="B68" s="3"/>
    </row>
    <row r="69" spans="1:2" x14ac:dyDescent="0.25">
      <c r="A69" s="30"/>
      <c r="B69" s="3"/>
    </row>
    <row r="70" spans="1:2" x14ac:dyDescent="0.25">
      <c r="A70" s="30"/>
      <c r="B70" s="3"/>
    </row>
    <row r="71" spans="1:2" x14ac:dyDescent="0.25">
      <c r="A71" s="30"/>
      <c r="B71" s="3"/>
    </row>
    <row r="72" spans="1:2" x14ac:dyDescent="0.25">
      <c r="A72" s="30"/>
      <c r="B72" s="3"/>
    </row>
    <row r="73" spans="1:2" x14ac:dyDescent="0.25">
      <c r="A73" s="30"/>
      <c r="B73" s="3"/>
    </row>
    <row r="74" spans="1:2" x14ac:dyDescent="0.25">
      <c r="A74" s="30"/>
      <c r="B74" s="3"/>
    </row>
    <row r="75" spans="1:2" x14ac:dyDescent="0.25">
      <c r="A75" s="30"/>
      <c r="B75" s="3"/>
    </row>
    <row r="76" spans="1:2" x14ac:dyDescent="0.25">
      <c r="A76" s="30"/>
      <c r="B76" s="3"/>
    </row>
    <row r="77" spans="1:2" x14ac:dyDescent="0.25">
      <c r="A77" s="30"/>
      <c r="B77" s="3"/>
    </row>
    <row r="78" spans="1:2" x14ac:dyDescent="0.25">
      <c r="A78" s="30"/>
      <c r="B78" s="3"/>
    </row>
    <row r="79" spans="1:2" x14ac:dyDescent="0.25">
      <c r="A79" s="30"/>
      <c r="B79" s="3"/>
    </row>
    <row r="80" spans="1:2" x14ac:dyDescent="0.25">
      <c r="A80" s="30"/>
      <c r="B80" s="3"/>
    </row>
    <row r="81" spans="1:2" x14ac:dyDescent="0.25">
      <c r="A81" s="30"/>
      <c r="B81" s="3"/>
    </row>
    <row r="82" spans="1:2" x14ac:dyDescent="0.25">
      <c r="A82" s="30"/>
      <c r="B82" s="3"/>
    </row>
    <row r="83" spans="1:2" x14ac:dyDescent="0.25">
      <c r="A83" s="30"/>
      <c r="B83" s="3"/>
    </row>
    <row r="84" spans="1:2" x14ac:dyDescent="0.25">
      <c r="A84" s="30"/>
      <c r="B84" s="3"/>
    </row>
    <row r="85" spans="1:2" x14ac:dyDescent="0.25">
      <c r="A85" s="30"/>
      <c r="B85" s="3"/>
    </row>
    <row r="86" spans="1:2" x14ac:dyDescent="0.25">
      <c r="A86" s="30"/>
      <c r="B86" s="3"/>
    </row>
    <row r="87" spans="1:2" x14ac:dyDescent="0.25">
      <c r="A87" s="30"/>
      <c r="B87" s="3"/>
    </row>
    <row r="88" spans="1:2" x14ac:dyDescent="0.25">
      <c r="A88" s="30"/>
      <c r="B88" s="3"/>
    </row>
    <row r="89" spans="1:2" x14ac:dyDescent="0.25">
      <c r="A89" s="30"/>
      <c r="B89" s="3"/>
    </row>
    <row r="90" spans="1:2" x14ac:dyDescent="0.25">
      <c r="A90" s="30"/>
      <c r="B90" s="3"/>
    </row>
    <row r="91" spans="1:2" x14ac:dyDescent="0.25">
      <c r="A91" s="30"/>
      <c r="B91" s="3"/>
    </row>
    <row r="92" spans="1:2" x14ac:dyDescent="0.25">
      <c r="A92" s="30"/>
      <c r="B92" s="3"/>
    </row>
    <row r="93" spans="1:2" x14ac:dyDescent="0.25">
      <c r="A93" s="30"/>
      <c r="B93" s="3"/>
    </row>
    <row r="94" spans="1:2" x14ac:dyDescent="0.25">
      <c r="A94" s="30"/>
      <c r="B94" s="3"/>
    </row>
    <row r="95" spans="1:2" x14ac:dyDescent="0.25">
      <c r="A95" s="30"/>
      <c r="B95" s="3"/>
    </row>
    <row r="96" spans="1:2" x14ac:dyDescent="0.25">
      <c r="A96" s="30"/>
      <c r="B96" s="3"/>
    </row>
    <row r="97" spans="1:2" x14ac:dyDescent="0.25">
      <c r="A97" s="30"/>
      <c r="B97" s="3"/>
    </row>
    <row r="98" spans="1:2" x14ac:dyDescent="0.25">
      <c r="A98" s="30"/>
      <c r="B98" s="3"/>
    </row>
    <row r="99" spans="1:2" x14ac:dyDescent="0.25">
      <c r="A99" s="30"/>
      <c r="B99" s="3"/>
    </row>
    <row r="100" spans="1:2" x14ac:dyDescent="0.25">
      <c r="A100" s="30"/>
      <c r="B100" s="3"/>
    </row>
    <row r="101" spans="1:2" x14ac:dyDescent="0.25">
      <c r="A101" s="30"/>
      <c r="B101" s="3"/>
    </row>
    <row r="102" spans="1:2" x14ac:dyDescent="0.25">
      <c r="A102" s="30"/>
      <c r="B102" s="3"/>
    </row>
    <row r="103" spans="1:2" x14ac:dyDescent="0.25">
      <c r="A103" s="30"/>
      <c r="B103" s="3"/>
    </row>
    <row r="104" spans="1:2" x14ac:dyDescent="0.25">
      <c r="A104" s="30"/>
      <c r="B104" s="3"/>
    </row>
    <row r="105" spans="1:2" x14ac:dyDescent="0.25">
      <c r="A105" s="30"/>
      <c r="B105" s="3"/>
    </row>
    <row r="106" spans="1:2" x14ac:dyDescent="0.25">
      <c r="A106" s="30"/>
      <c r="B106" s="3"/>
    </row>
    <row r="107" spans="1:2" x14ac:dyDescent="0.25">
      <c r="A107" s="30"/>
      <c r="B107" s="3"/>
    </row>
    <row r="108" spans="1:2" x14ac:dyDescent="0.25">
      <c r="A108" s="30"/>
      <c r="B108" s="3"/>
    </row>
    <row r="109" spans="1:2" x14ac:dyDescent="0.25">
      <c r="A109" s="30"/>
      <c r="B109" s="3"/>
    </row>
    <row r="110" spans="1:2" x14ac:dyDescent="0.25">
      <c r="A110" s="30"/>
      <c r="B110" s="3"/>
    </row>
    <row r="111" spans="1:2" x14ac:dyDescent="0.25">
      <c r="A111" s="30"/>
      <c r="B111" s="3"/>
    </row>
    <row r="112" spans="1:2" x14ac:dyDescent="0.25">
      <c r="A112" s="30"/>
      <c r="B112" s="3"/>
    </row>
    <row r="113" spans="1:2" x14ac:dyDescent="0.25">
      <c r="A113" s="30"/>
      <c r="B113" s="3"/>
    </row>
    <row r="114" spans="1:2" x14ac:dyDescent="0.25">
      <c r="A114" s="30"/>
      <c r="B114" s="3"/>
    </row>
    <row r="115" spans="1:2" x14ac:dyDescent="0.25">
      <c r="A115" s="30"/>
      <c r="B115" s="3"/>
    </row>
    <row r="116" spans="1:2" x14ac:dyDescent="0.25">
      <c r="A116" s="30"/>
      <c r="B116" s="3"/>
    </row>
    <row r="117" spans="1:2" x14ac:dyDescent="0.25">
      <c r="A117" s="30"/>
      <c r="B117" s="3"/>
    </row>
    <row r="118" spans="1:2" x14ac:dyDescent="0.25">
      <c r="A118" s="30"/>
      <c r="B118" s="3"/>
    </row>
    <row r="119" spans="1:2" x14ac:dyDescent="0.25">
      <c r="A119" s="30"/>
      <c r="B119" s="3"/>
    </row>
    <row r="120" spans="1:2" x14ac:dyDescent="0.25">
      <c r="A120" s="30"/>
      <c r="B120" s="3"/>
    </row>
    <row r="121" spans="1:2" x14ac:dyDescent="0.25">
      <c r="A121" s="30"/>
      <c r="B121" s="3"/>
    </row>
    <row r="122" spans="1:2" x14ac:dyDescent="0.25">
      <c r="A122" s="30"/>
      <c r="B122" s="3"/>
    </row>
    <row r="123" spans="1:2" x14ac:dyDescent="0.25">
      <c r="A123" s="30"/>
      <c r="B123" s="3"/>
    </row>
    <row r="124" spans="1:2" x14ac:dyDescent="0.25">
      <c r="A124" s="30"/>
      <c r="B124" s="3"/>
    </row>
    <row r="125" spans="1:2" x14ac:dyDescent="0.25">
      <c r="A125" s="30"/>
      <c r="B125" s="3"/>
    </row>
    <row r="126" spans="1:2" x14ac:dyDescent="0.25">
      <c r="A126" s="30"/>
      <c r="B126" s="3"/>
    </row>
    <row r="127" spans="1:2" x14ac:dyDescent="0.25">
      <c r="A127" s="30"/>
      <c r="B127" s="3"/>
    </row>
    <row r="128" spans="1:2" x14ac:dyDescent="0.25">
      <c r="A128" s="30"/>
      <c r="B128" s="3"/>
    </row>
    <row r="129" spans="1:2" x14ac:dyDescent="0.25">
      <c r="A129" s="30"/>
      <c r="B129" s="3"/>
    </row>
    <row r="130" spans="1:2" x14ac:dyDescent="0.25">
      <c r="A130" s="30"/>
      <c r="B130" s="3"/>
    </row>
    <row r="131" spans="1:2" x14ac:dyDescent="0.25">
      <c r="A131" s="30"/>
      <c r="B131" s="3"/>
    </row>
    <row r="132" spans="1:2" x14ac:dyDescent="0.25">
      <c r="A132" s="30"/>
      <c r="B132" s="3"/>
    </row>
    <row r="133" spans="1:2" x14ac:dyDescent="0.25">
      <c r="A133" s="30"/>
      <c r="B133" s="3"/>
    </row>
    <row r="134" spans="1:2" x14ac:dyDescent="0.25">
      <c r="A134" s="30"/>
      <c r="B134" s="3"/>
    </row>
    <row r="135" spans="1:2" x14ac:dyDescent="0.25">
      <c r="A135" s="30"/>
      <c r="B135" s="3"/>
    </row>
    <row r="136" spans="1:2" x14ac:dyDescent="0.25">
      <c r="A136" s="30"/>
      <c r="B136" s="3"/>
    </row>
    <row r="137" spans="1:2" x14ac:dyDescent="0.25">
      <c r="A137" s="30"/>
      <c r="B137" s="3"/>
    </row>
    <row r="138" spans="1:2" x14ac:dyDescent="0.25">
      <c r="A138" s="30"/>
      <c r="B138" s="3"/>
    </row>
    <row r="139" spans="1:2" x14ac:dyDescent="0.25">
      <c r="A139" s="30"/>
      <c r="B139" s="3"/>
    </row>
    <row r="140" spans="1:2" x14ac:dyDescent="0.25">
      <c r="A140" s="30"/>
      <c r="B140" s="3"/>
    </row>
    <row r="141" spans="1:2" x14ac:dyDescent="0.25">
      <c r="A141" s="30"/>
      <c r="B141" s="3"/>
    </row>
    <row r="142" spans="1:2" x14ac:dyDescent="0.25">
      <c r="A142" s="30"/>
      <c r="B142" s="3"/>
    </row>
    <row r="143" spans="1:2" x14ac:dyDescent="0.25">
      <c r="A143" s="30"/>
      <c r="B143" s="3"/>
    </row>
    <row r="144" spans="1:2" x14ac:dyDescent="0.25">
      <c r="A144" s="30"/>
      <c r="B144" s="3"/>
    </row>
    <row r="145" spans="1:2" x14ac:dyDescent="0.25">
      <c r="A145" s="30"/>
      <c r="B145" s="3"/>
    </row>
    <row r="146" spans="1:2" x14ac:dyDescent="0.25">
      <c r="A146" s="30"/>
      <c r="B146" s="3"/>
    </row>
    <row r="147" spans="1:2" x14ac:dyDescent="0.25">
      <c r="A147" s="30"/>
      <c r="B147" s="3"/>
    </row>
    <row r="148" spans="1:2" x14ac:dyDescent="0.25">
      <c r="A148" s="30"/>
      <c r="B148" s="3"/>
    </row>
    <row r="149" spans="1:2" x14ac:dyDescent="0.25">
      <c r="A149" s="30"/>
      <c r="B149" s="3"/>
    </row>
    <row r="150" spans="1:2" x14ac:dyDescent="0.25">
      <c r="A150" s="30"/>
      <c r="B150" s="3"/>
    </row>
    <row r="151" spans="1:2" x14ac:dyDescent="0.25">
      <c r="A151" s="30"/>
      <c r="B151" s="3"/>
    </row>
    <row r="152" spans="1:2" x14ac:dyDescent="0.25">
      <c r="A152" s="30"/>
      <c r="B152" s="3"/>
    </row>
    <row r="153" spans="1:2" x14ac:dyDescent="0.25">
      <c r="A153" s="30"/>
      <c r="B153" s="3"/>
    </row>
    <row r="154" spans="1:2" x14ac:dyDescent="0.25">
      <c r="A154" s="30"/>
      <c r="B154" s="3"/>
    </row>
    <row r="155" spans="1:2" x14ac:dyDescent="0.25">
      <c r="A155" s="30"/>
      <c r="B155" s="3"/>
    </row>
    <row r="156" spans="1:2" x14ac:dyDescent="0.25">
      <c r="A156" s="30"/>
      <c r="B156" s="3"/>
    </row>
    <row r="157" spans="1:2" x14ac:dyDescent="0.25">
      <c r="A157" s="30"/>
      <c r="B157" s="3"/>
    </row>
    <row r="158" spans="1:2" x14ac:dyDescent="0.25">
      <c r="A158" s="30"/>
      <c r="B158" s="3"/>
    </row>
    <row r="159" spans="1:2" x14ac:dyDescent="0.25">
      <c r="A159" s="30"/>
      <c r="B159" s="3"/>
    </row>
    <row r="160" spans="1:2" x14ac:dyDescent="0.25">
      <c r="A160" s="30"/>
      <c r="B160" s="3"/>
    </row>
    <row r="161" spans="1:2" x14ac:dyDescent="0.25">
      <c r="A161" s="30"/>
      <c r="B161" s="3"/>
    </row>
    <row r="162" spans="1:2" x14ac:dyDescent="0.25">
      <c r="A162" s="30"/>
      <c r="B162" s="3"/>
    </row>
    <row r="163" spans="1:2" x14ac:dyDescent="0.25">
      <c r="A163" s="30"/>
      <c r="B163" s="3"/>
    </row>
    <row r="164" spans="1:2" x14ac:dyDescent="0.25">
      <c r="A164" s="30"/>
      <c r="B164" s="3"/>
    </row>
    <row r="165" spans="1:2" x14ac:dyDescent="0.25">
      <c r="A165" s="30"/>
      <c r="B165" s="3"/>
    </row>
    <row r="166" spans="1:2" x14ac:dyDescent="0.25">
      <c r="A166" s="30"/>
      <c r="B166" s="3"/>
    </row>
    <row r="167" spans="1:2" x14ac:dyDescent="0.25">
      <c r="A167" s="30"/>
      <c r="B167" s="3"/>
    </row>
    <row r="168" spans="1:2" x14ac:dyDescent="0.25">
      <c r="A168" s="30"/>
      <c r="B168" s="3"/>
    </row>
    <row r="169" spans="1:2" x14ac:dyDescent="0.25">
      <c r="A169" s="30"/>
      <c r="B169" s="3"/>
    </row>
    <row r="170" spans="1:2" x14ac:dyDescent="0.25">
      <c r="A170" s="30"/>
      <c r="B170" s="3"/>
    </row>
    <row r="171" spans="1:2" x14ac:dyDescent="0.25">
      <c r="A171" s="30"/>
      <c r="B171" s="3"/>
    </row>
    <row r="172" spans="1:2" x14ac:dyDescent="0.25">
      <c r="A172" s="30"/>
      <c r="B172" s="3"/>
    </row>
    <row r="173" spans="1:2" x14ac:dyDescent="0.25">
      <c r="A173" s="30"/>
      <c r="B173" s="3"/>
    </row>
    <row r="174" spans="1:2" x14ac:dyDescent="0.25">
      <c r="A174" s="30"/>
      <c r="B174" s="3"/>
    </row>
    <row r="175" spans="1:2" x14ac:dyDescent="0.25">
      <c r="A175" s="30"/>
      <c r="B175" s="3"/>
    </row>
    <row r="176" spans="1:2" x14ac:dyDescent="0.25">
      <c r="A176" s="30"/>
      <c r="B176" s="3"/>
    </row>
    <row r="177" spans="1:2" x14ac:dyDescent="0.25">
      <c r="A177" s="30"/>
      <c r="B177" s="3"/>
    </row>
    <row r="178" spans="1:2" x14ac:dyDescent="0.25">
      <c r="A178" s="30"/>
      <c r="B178" s="3"/>
    </row>
    <row r="179" spans="1:2" x14ac:dyDescent="0.25">
      <c r="A179" s="30"/>
      <c r="B179" s="3"/>
    </row>
    <row r="180" spans="1:2" x14ac:dyDescent="0.25">
      <c r="A180" s="30"/>
      <c r="B180" s="3"/>
    </row>
    <row r="181" spans="1:2" x14ac:dyDescent="0.25">
      <c r="A181" s="30"/>
      <c r="B181" s="3"/>
    </row>
    <row r="182" spans="1:2" x14ac:dyDescent="0.25">
      <c r="A182" s="30"/>
      <c r="B182" s="3"/>
    </row>
    <row r="183" spans="1:2" x14ac:dyDescent="0.25">
      <c r="A183" s="30"/>
      <c r="B183" s="3"/>
    </row>
    <row r="184" spans="1:2" x14ac:dyDescent="0.25">
      <c r="A184" s="30"/>
      <c r="B184" s="3"/>
    </row>
    <row r="185" spans="1:2" x14ac:dyDescent="0.25">
      <c r="A185" s="30"/>
      <c r="B185" s="3"/>
    </row>
    <row r="186" spans="1:2" x14ac:dyDescent="0.25">
      <c r="A186" s="30"/>
      <c r="B186" s="3"/>
    </row>
    <row r="187" spans="1:2" x14ac:dyDescent="0.25">
      <c r="A187" s="30"/>
      <c r="B187" s="3"/>
    </row>
    <row r="188" spans="1:2" x14ac:dyDescent="0.25">
      <c r="A188" s="30"/>
      <c r="B188" s="3"/>
    </row>
    <row r="189" spans="1:2" x14ac:dyDescent="0.25">
      <c r="A189" s="30"/>
      <c r="B189" s="3"/>
    </row>
    <row r="190" spans="1:2" x14ac:dyDescent="0.25">
      <c r="A190" s="30"/>
      <c r="B190" s="3"/>
    </row>
    <row r="191" spans="1:2" x14ac:dyDescent="0.25">
      <c r="A191" s="30"/>
      <c r="B191" s="3"/>
    </row>
    <row r="192" spans="1:2" x14ac:dyDescent="0.25">
      <c r="A192" s="30"/>
      <c r="B192" s="3"/>
    </row>
    <row r="193" spans="1:2" x14ac:dyDescent="0.25">
      <c r="A193" s="30"/>
      <c r="B193" s="3"/>
    </row>
    <row r="194" spans="1:2" x14ac:dyDescent="0.25">
      <c r="A194" s="30"/>
      <c r="B194" s="3"/>
    </row>
    <row r="195" spans="1:2" x14ac:dyDescent="0.25">
      <c r="A195" s="30"/>
      <c r="B195" s="3"/>
    </row>
    <row r="196" spans="1:2" x14ac:dyDescent="0.25">
      <c r="A196" s="30"/>
      <c r="B196" s="3"/>
    </row>
    <row r="197" spans="1:2" x14ac:dyDescent="0.25">
      <c r="A197" s="30"/>
      <c r="B197" s="3"/>
    </row>
    <row r="198" spans="1:2" x14ac:dyDescent="0.25">
      <c r="A198" s="30"/>
      <c r="B198" s="3"/>
    </row>
    <row r="199" spans="1:2" x14ac:dyDescent="0.25">
      <c r="A199" s="30"/>
      <c r="B199" s="3"/>
    </row>
    <row r="200" spans="1:2" x14ac:dyDescent="0.25">
      <c r="A200" s="30"/>
      <c r="B200" s="3"/>
    </row>
    <row r="201" spans="1:2" x14ac:dyDescent="0.25">
      <c r="A201" s="30"/>
      <c r="B201" s="3"/>
    </row>
    <row r="202" spans="1:2" x14ac:dyDescent="0.25">
      <c r="A202" s="30"/>
      <c r="B202" s="3"/>
    </row>
    <row r="203" spans="1:2" x14ac:dyDescent="0.25">
      <c r="A203" s="30"/>
      <c r="B203" s="3"/>
    </row>
    <row r="204" spans="1:2" x14ac:dyDescent="0.25">
      <c r="A204" s="30"/>
      <c r="B204" s="3"/>
    </row>
    <row r="205" spans="1:2" x14ac:dyDescent="0.25">
      <c r="A205" s="30"/>
      <c r="B205" s="3"/>
    </row>
    <row r="206" spans="1:2" x14ac:dyDescent="0.25">
      <c r="A206" s="30"/>
      <c r="B206" s="3"/>
    </row>
    <row r="207" spans="1:2" x14ac:dyDescent="0.25">
      <c r="A207" s="30"/>
      <c r="B207" s="3"/>
    </row>
    <row r="208" spans="1:2" x14ac:dyDescent="0.25">
      <c r="A208" s="30"/>
      <c r="B208" s="3"/>
    </row>
    <row r="209" spans="1:2" x14ac:dyDescent="0.25">
      <c r="A209" s="30"/>
      <c r="B209" s="3"/>
    </row>
    <row r="210" spans="1:2" x14ac:dyDescent="0.25">
      <c r="A210" s="30"/>
      <c r="B210" s="3"/>
    </row>
    <row r="211" spans="1:2" x14ac:dyDescent="0.25">
      <c r="A211" s="30"/>
      <c r="B211" s="3"/>
    </row>
    <row r="212" spans="1:2" x14ac:dyDescent="0.25">
      <c r="A212" s="30"/>
      <c r="B212" s="3"/>
    </row>
    <row r="213" spans="1:2" x14ac:dyDescent="0.25">
      <c r="A213" s="30"/>
      <c r="B213" s="3"/>
    </row>
    <row r="214" spans="1:2" x14ac:dyDescent="0.25">
      <c r="A214" s="30"/>
      <c r="B214" s="3"/>
    </row>
    <row r="215" spans="1:2" x14ac:dyDescent="0.25">
      <c r="A215" s="30"/>
      <c r="B215" s="3"/>
    </row>
    <row r="216" spans="1:2" x14ac:dyDescent="0.25">
      <c r="A216" s="30"/>
      <c r="B216" s="3"/>
    </row>
    <row r="217" spans="1:2" x14ac:dyDescent="0.25">
      <c r="A217" s="30"/>
      <c r="B217" s="3"/>
    </row>
    <row r="218" spans="1:2" x14ac:dyDescent="0.25">
      <c r="A218" s="30"/>
      <c r="B218" s="3"/>
    </row>
    <row r="219" spans="1:2" x14ac:dyDescent="0.25">
      <c r="A219" s="30"/>
      <c r="B219" s="3"/>
    </row>
    <row r="220" spans="1:2" x14ac:dyDescent="0.25">
      <c r="A220" s="30"/>
      <c r="B220" s="3"/>
    </row>
    <row r="221" spans="1:2" x14ac:dyDescent="0.25">
      <c r="A221" s="30"/>
      <c r="B221" s="3"/>
    </row>
    <row r="222" spans="1:2" x14ac:dyDescent="0.25">
      <c r="A222" s="30"/>
      <c r="B222" s="3"/>
    </row>
    <row r="223" spans="1:2" x14ac:dyDescent="0.25">
      <c r="A223" s="30"/>
      <c r="B223" s="3"/>
    </row>
    <row r="224" spans="1:2" x14ac:dyDescent="0.25">
      <c r="A224" s="30"/>
      <c r="B224" s="3"/>
    </row>
    <row r="225" spans="1:2" x14ac:dyDescent="0.25">
      <c r="A225" s="30"/>
      <c r="B225" s="3"/>
    </row>
    <row r="226" spans="1:2" x14ac:dyDescent="0.25">
      <c r="A226" s="30"/>
      <c r="B226" s="3"/>
    </row>
    <row r="227" spans="1:2" x14ac:dyDescent="0.25">
      <c r="A227" s="30"/>
      <c r="B227" s="3"/>
    </row>
    <row r="228" spans="1:2" x14ac:dyDescent="0.25">
      <c r="A228" s="30"/>
      <c r="B228" s="3"/>
    </row>
    <row r="229" spans="1:2" x14ac:dyDescent="0.25">
      <c r="A229" s="30"/>
      <c r="B229" s="3"/>
    </row>
    <row r="230" spans="1:2" x14ac:dyDescent="0.25">
      <c r="A230" s="30"/>
      <c r="B230" s="3"/>
    </row>
    <row r="231" spans="1:2" x14ac:dyDescent="0.25">
      <c r="A231" s="30"/>
      <c r="B231" s="3"/>
    </row>
    <row r="232" spans="1:2" x14ac:dyDescent="0.25">
      <c r="A232" s="30"/>
      <c r="B232" s="3"/>
    </row>
    <row r="233" spans="1:2" x14ac:dyDescent="0.25">
      <c r="A233" s="30"/>
      <c r="B233" s="3"/>
    </row>
    <row r="234" spans="1:2" x14ac:dyDescent="0.25">
      <c r="A234" s="30"/>
      <c r="B234" s="3"/>
    </row>
    <row r="235" spans="1:2" x14ac:dyDescent="0.25">
      <c r="A235" s="30"/>
      <c r="B235" s="3"/>
    </row>
    <row r="236" spans="1:2" x14ac:dyDescent="0.25">
      <c r="A236" s="30"/>
      <c r="B236" s="3"/>
    </row>
    <row r="237" spans="1:2" x14ac:dyDescent="0.25">
      <c r="A237" s="30"/>
      <c r="B237" s="3"/>
    </row>
    <row r="238" spans="1:2" x14ac:dyDescent="0.25">
      <c r="A238" s="30"/>
      <c r="B238" s="3"/>
    </row>
    <row r="239" spans="1:2" x14ac:dyDescent="0.25">
      <c r="A239" s="30"/>
      <c r="B239" s="3"/>
    </row>
    <row r="240" spans="1:2" x14ac:dyDescent="0.25">
      <c r="A240" s="30"/>
      <c r="B240" s="3"/>
    </row>
    <row r="241" spans="1:2" x14ac:dyDescent="0.25">
      <c r="A241" s="30"/>
      <c r="B241" s="3"/>
    </row>
    <row r="242" spans="1:2" x14ac:dyDescent="0.25">
      <c r="A242" s="30"/>
      <c r="B242" s="3"/>
    </row>
    <row r="243" spans="1:2" x14ac:dyDescent="0.25">
      <c r="A243" s="30"/>
      <c r="B243" s="3"/>
    </row>
    <row r="244" spans="1:2" x14ac:dyDescent="0.25">
      <c r="A244" s="30"/>
      <c r="B244" s="3"/>
    </row>
    <row r="245" spans="1:2" x14ac:dyDescent="0.25">
      <c r="A245" s="30"/>
      <c r="B245" s="3"/>
    </row>
    <row r="246" spans="1:2" x14ac:dyDescent="0.25">
      <c r="A246" s="30"/>
      <c r="B246" s="3"/>
    </row>
    <row r="247" spans="1:2" x14ac:dyDescent="0.25">
      <c r="A247" s="30"/>
      <c r="B247" s="3"/>
    </row>
    <row r="248" spans="1:2" x14ac:dyDescent="0.25">
      <c r="A248" s="30"/>
      <c r="B248" s="3"/>
    </row>
    <row r="249" spans="1:2" x14ac:dyDescent="0.25">
      <c r="A249" s="30"/>
      <c r="B249" s="3"/>
    </row>
    <row r="250" spans="1:2" x14ac:dyDescent="0.25">
      <c r="A250" s="30"/>
      <c r="B250" s="3"/>
    </row>
    <row r="251" spans="1:2" x14ac:dyDescent="0.25">
      <c r="A251" s="30"/>
      <c r="B251" s="3"/>
    </row>
    <row r="252" spans="1:2" x14ac:dyDescent="0.25">
      <c r="A252" s="30"/>
      <c r="B252" s="3"/>
    </row>
    <row r="253" spans="1:2" x14ac:dyDescent="0.25">
      <c r="A253" s="30"/>
      <c r="B253" s="3"/>
    </row>
    <row r="254" spans="1:2" x14ac:dyDescent="0.25">
      <c r="A254" s="30"/>
      <c r="B254" s="3"/>
    </row>
    <row r="255" spans="1:2" x14ac:dyDescent="0.25">
      <c r="A255" s="30"/>
      <c r="B255" s="3"/>
    </row>
    <row r="256" spans="1:2" x14ac:dyDescent="0.25">
      <c r="A256" s="30"/>
      <c r="B256" s="3"/>
    </row>
    <row r="257" spans="1:2" x14ac:dyDescent="0.25">
      <c r="A257" s="30"/>
      <c r="B257" s="3"/>
    </row>
    <row r="258" spans="1:2" x14ac:dyDescent="0.25">
      <c r="A258" s="30"/>
      <c r="B258" s="3"/>
    </row>
    <row r="259" spans="1:2" x14ac:dyDescent="0.25">
      <c r="A259" s="30"/>
      <c r="B259" s="3"/>
    </row>
    <row r="260" spans="1:2" x14ac:dyDescent="0.25">
      <c r="A260" s="30"/>
      <c r="B260" s="3"/>
    </row>
    <row r="261" spans="1:2" x14ac:dyDescent="0.25">
      <c r="A261" s="30"/>
      <c r="B261" s="3"/>
    </row>
    <row r="262" spans="1:2" x14ac:dyDescent="0.25">
      <c r="A262" s="30"/>
      <c r="B262" s="3"/>
    </row>
    <row r="263" spans="1:2" x14ac:dyDescent="0.25">
      <c r="A263" s="30"/>
      <c r="B263" s="3"/>
    </row>
    <row r="264" spans="1:2" x14ac:dyDescent="0.25">
      <c r="A264" s="30"/>
      <c r="B264" s="3"/>
    </row>
    <row r="265" spans="1:2" x14ac:dyDescent="0.25">
      <c r="A265" s="30"/>
      <c r="B265" s="3"/>
    </row>
    <row r="266" spans="1:2" x14ac:dyDescent="0.25">
      <c r="A266" s="30"/>
      <c r="B266" s="3"/>
    </row>
    <row r="267" spans="1:2" x14ac:dyDescent="0.25">
      <c r="A267" s="30"/>
      <c r="B267" s="3"/>
    </row>
    <row r="268" spans="1:2" x14ac:dyDescent="0.25">
      <c r="A268" s="30"/>
      <c r="B268" s="3"/>
    </row>
    <row r="269" spans="1:2" x14ac:dyDescent="0.25">
      <c r="A269" s="30"/>
      <c r="B269" s="3"/>
    </row>
    <row r="270" spans="1:2" x14ac:dyDescent="0.25">
      <c r="A270" s="30"/>
      <c r="B270" s="3"/>
    </row>
    <row r="271" spans="1:2" x14ac:dyDescent="0.25">
      <c r="A271" s="30"/>
      <c r="B271" s="3"/>
    </row>
    <row r="272" spans="1:2" x14ac:dyDescent="0.25">
      <c r="A272" s="30"/>
      <c r="B272" s="3"/>
    </row>
    <row r="273" spans="1:2" x14ac:dyDescent="0.25">
      <c r="A273" s="30"/>
      <c r="B273" s="3"/>
    </row>
    <row r="274" spans="1:2" x14ac:dyDescent="0.25">
      <c r="A274" s="30"/>
      <c r="B274" s="3"/>
    </row>
    <row r="275" spans="1:2" x14ac:dyDescent="0.25">
      <c r="A275" s="30"/>
      <c r="B275" s="3"/>
    </row>
    <row r="276" spans="1:2" x14ac:dyDescent="0.25">
      <c r="A276" s="30"/>
      <c r="B276" s="3"/>
    </row>
    <row r="277" spans="1:2" x14ac:dyDescent="0.25">
      <c r="A277" s="30"/>
      <c r="B277" s="3"/>
    </row>
    <row r="278" spans="1:2" x14ac:dyDescent="0.25">
      <c r="A278" s="30"/>
      <c r="B278" s="3"/>
    </row>
    <row r="279" spans="1:2" x14ac:dyDescent="0.25">
      <c r="A279" s="30"/>
      <c r="B279" s="3"/>
    </row>
    <row r="280" spans="1:2" x14ac:dyDescent="0.25">
      <c r="A280" s="30"/>
      <c r="B280" s="3"/>
    </row>
    <row r="281" spans="1:2" x14ac:dyDescent="0.25">
      <c r="A281" s="30"/>
      <c r="B281" s="3"/>
    </row>
    <row r="282" spans="1:2" x14ac:dyDescent="0.25">
      <c r="A282" s="30"/>
      <c r="B282" s="3"/>
    </row>
    <row r="283" spans="1:2" x14ac:dyDescent="0.25">
      <c r="A283" s="30"/>
      <c r="B283" s="3"/>
    </row>
    <row r="284" spans="1:2" x14ac:dyDescent="0.25">
      <c r="A284" s="30"/>
      <c r="B284" s="3"/>
    </row>
    <row r="285" spans="1:2" x14ac:dyDescent="0.25">
      <c r="A285" s="30"/>
      <c r="B285" s="3"/>
    </row>
    <row r="286" spans="1:2" x14ac:dyDescent="0.25">
      <c r="A286" s="30"/>
      <c r="B286" s="3"/>
    </row>
    <row r="287" spans="1:2" x14ac:dyDescent="0.25">
      <c r="A287" s="30"/>
      <c r="B287" s="3"/>
    </row>
    <row r="288" spans="1:2" x14ac:dyDescent="0.25">
      <c r="A288" s="30"/>
      <c r="B288" s="3"/>
    </row>
    <row r="289" spans="1:2" x14ac:dyDescent="0.25">
      <c r="A289" s="30"/>
      <c r="B289" s="3"/>
    </row>
    <row r="290" spans="1:2" x14ac:dyDescent="0.25">
      <c r="A290" s="30"/>
      <c r="B290" s="3"/>
    </row>
    <row r="291" spans="1:2" x14ac:dyDescent="0.25">
      <c r="A291" s="30"/>
      <c r="B291" s="3"/>
    </row>
    <row r="292" spans="1:2" x14ac:dyDescent="0.25">
      <c r="A292" s="30"/>
      <c r="B292" s="3"/>
    </row>
    <row r="293" spans="1:2" x14ac:dyDescent="0.25">
      <c r="A293" s="30"/>
      <c r="B293" s="3"/>
    </row>
    <row r="294" spans="1:2" x14ac:dyDescent="0.25">
      <c r="A294" s="30"/>
      <c r="B294" s="3"/>
    </row>
    <row r="295" spans="1:2" x14ac:dyDescent="0.25">
      <c r="A295" s="30"/>
      <c r="B295" s="3"/>
    </row>
    <row r="296" spans="1:2" x14ac:dyDescent="0.25">
      <c r="A296" s="30"/>
      <c r="B296" s="3"/>
    </row>
    <row r="297" spans="1:2" x14ac:dyDescent="0.25">
      <c r="A297" s="30"/>
      <c r="B297" s="3"/>
    </row>
    <row r="298" spans="1:2" x14ac:dyDescent="0.25">
      <c r="A298" s="30"/>
      <c r="B298" s="3"/>
    </row>
    <row r="299" spans="1:2" x14ac:dyDescent="0.25">
      <c r="A299" s="30"/>
      <c r="B299" s="3"/>
    </row>
    <row r="300" spans="1:2" x14ac:dyDescent="0.25">
      <c r="A300" s="30"/>
      <c r="B300" s="3"/>
    </row>
    <row r="301" spans="1:2" x14ac:dyDescent="0.25">
      <c r="A301" s="30"/>
      <c r="B301" s="3"/>
    </row>
    <row r="302" spans="1:2" x14ac:dyDescent="0.25">
      <c r="A302" s="30"/>
      <c r="B302" s="3"/>
    </row>
    <row r="303" spans="1:2" x14ac:dyDescent="0.25">
      <c r="A303" s="30"/>
      <c r="B303" s="3"/>
    </row>
    <row r="304" spans="1:2" x14ac:dyDescent="0.25">
      <c r="A304" s="30"/>
      <c r="B304" s="3"/>
    </row>
    <row r="305" spans="1:2" x14ac:dyDescent="0.25">
      <c r="A305" s="30"/>
      <c r="B305" s="3"/>
    </row>
    <row r="306" spans="1:2" x14ac:dyDescent="0.25">
      <c r="A306" s="30"/>
      <c r="B306" s="3"/>
    </row>
    <row r="307" spans="1:2" x14ac:dyDescent="0.25">
      <c r="A307" s="30"/>
      <c r="B307" s="3"/>
    </row>
    <row r="308" spans="1:2" x14ac:dyDescent="0.25">
      <c r="A308" s="30"/>
      <c r="B308" s="3"/>
    </row>
    <row r="309" spans="1:2" x14ac:dyDescent="0.25">
      <c r="A309" s="30"/>
      <c r="B309" s="3"/>
    </row>
    <row r="310" spans="1:2" x14ac:dyDescent="0.25">
      <c r="A310" s="30"/>
      <c r="B310" s="3"/>
    </row>
    <row r="311" spans="1:2" x14ac:dyDescent="0.25">
      <c r="A311" s="30"/>
      <c r="B311" s="3"/>
    </row>
    <row r="312" spans="1:2" x14ac:dyDescent="0.25">
      <c r="A312" s="30"/>
      <c r="B312" s="3"/>
    </row>
    <row r="313" spans="1:2" x14ac:dyDescent="0.25">
      <c r="A313" s="30"/>
      <c r="B313" s="3"/>
    </row>
    <row r="314" spans="1:2" x14ac:dyDescent="0.25">
      <c r="A314" s="30"/>
      <c r="B314" s="3"/>
    </row>
    <row r="315" spans="1:2" x14ac:dyDescent="0.25">
      <c r="A315" s="30"/>
      <c r="B315" s="3"/>
    </row>
    <row r="316" spans="1:2" x14ac:dyDescent="0.25">
      <c r="A316" s="30"/>
      <c r="B316" s="3"/>
    </row>
    <row r="317" spans="1:2" x14ac:dyDescent="0.25">
      <c r="A317" s="30"/>
      <c r="B317" s="3"/>
    </row>
    <row r="318" spans="1:2" x14ac:dyDescent="0.25">
      <c r="A318" s="30"/>
      <c r="B318" s="3"/>
    </row>
    <row r="319" spans="1:2" x14ac:dyDescent="0.25">
      <c r="A319" s="30"/>
      <c r="B319" s="3"/>
    </row>
    <row r="320" spans="1:2" x14ac:dyDescent="0.25">
      <c r="A320" s="30"/>
      <c r="B320" s="3"/>
    </row>
    <row r="321" spans="1:2" x14ac:dyDescent="0.25">
      <c r="A321" s="30"/>
      <c r="B321" s="3"/>
    </row>
    <row r="322" spans="1:2" x14ac:dyDescent="0.25">
      <c r="A322" s="30"/>
      <c r="B322" s="3"/>
    </row>
    <row r="323" spans="1:2" x14ac:dyDescent="0.25">
      <c r="A323" s="30"/>
      <c r="B323" s="3"/>
    </row>
    <row r="324" spans="1:2" x14ac:dyDescent="0.25">
      <c r="A324" s="30"/>
      <c r="B324" s="3"/>
    </row>
    <row r="325" spans="1:2" x14ac:dyDescent="0.25">
      <c r="A325" s="30"/>
      <c r="B325" s="3"/>
    </row>
    <row r="326" spans="1:2" x14ac:dyDescent="0.25">
      <c r="A326" s="30"/>
      <c r="B326" s="3"/>
    </row>
    <row r="327" spans="1:2" x14ac:dyDescent="0.25">
      <c r="A327" s="30"/>
      <c r="B327" s="3"/>
    </row>
    <row r="328" spans="1:2" x14ac:dyDescent="0.25">
      <c r="A328" s="30"/>
      <c r="B328" s="3"/>
    </row>
    <row r="329" spans="1:2" x14ac:dyDescent="0.25">
      <c r="A329" s="30"/>
      <c r="B329" s="3"/>
    </row>
    <row r="330" spans="1:2" x14ac:dyDescent="0.25">
      <c r="A330" s="30"/>
      <c r="B330" s="3"/>
    </row>
    <row r="331" spans="1:2" x14ac:dyDescent="0.25">
      <c r="A331" s="30"/>
      <c r="B331" s="3"/>
    </row>
    <row r="332" spans="1:2" x14ac:dyDescent="0.25">
      <c r="A332" s="30"/>
      <c r="B332" s="3"/>
    </row>
    <row r="333" spans="1:2" x14ac:dyDescent="0.25">
      <c r="A333" s="30"/>
      <c r="B333" s="3"/>
    </row>
    <row r="334" spans="1:2" x14ac:dyDescent="0.25">
      <c r="A334" s="30"/>
      <c r="B334" s="3"/>
    </row>
    <row r="335" spans="1:2" x14ac:dyDescent="0.25">
      <c r="A335" s="30"/>
      <c r="B335" s="3"/>
    </row>
    <row r="336" spans="1:2" x14ac:dyDescent="0.25">
      <c r="A336" s="30"/>
      <c r="B336" s="3"/>
    </row>
    <row r="337" spans="1:2" x14ac:dyDescent="0.25">
      <c r="A337" s="30"/>
      <c r="B337" s="3"/>
    </row>
    <row r="338" spans="1:2" x14ac:dyDescent="0.25">
      <c r="A338" s="30"/>
      <c r="B338" s="3"/>
    </row>
    <row r="339" spans="1:2" x14ac:dyDescent="0.25">
      <c r="A339" s="30"/>
      <c r="B339" s="3"/>
    </row>
    <row r="340" spans="1:2" x14ac:dyDescent="0.25">
      <c r="A340" s="30"/>
      <c r="B340" s="3"/>
    </row>
    <row r="341" spans="1:2" x14ac:dyDescent="0.25">
      <c r="A341" s="30"/>
      <c r="B341" s="3"/>
    </row>
    <row r="342" spans="1:2" x14ac:dyDescent="0.25">
      <c r="A342" s="30"/>
      <c r="B342" s="3"/>
    </row>
    <row r="343" spans="1:2" x14ac:dyDescent="0.25">
      <c r="A343" s="30"/>
      <c r="B343" s="3"/>
    </row>
    <row r="344" spans="1:2" x14ac:dyDescent="0.25">
      <c r="A344" s="30"/>
      <c r="B344" s="3"/>
    </row>
    <row r="345" spans="1:2" x14ac:dyDescent="0.25">
      <c r="A345" s="30"/>
      <c r="B345" s="3"/>
    </row>
    <row r="346" spans="1:2" x14ac:dyDescent="0.25">
      <c r="A346" s="30"/>
      <c r="B346" s="3"/>
    </row>
    <row r="347" spans="1:2" x14ac:dyDescent="0.25">
      <c r="A347" s="30"/>
      <c r="B347" s="3"/>
    </row>
    <row r="348" spans="1:2" x14ac:dyDescent="0.25">
      <c r="A348" s="30"/>
      <c r="B348" s="3"/>
    </row>
    <row r="349" spans="1:2" x14ac:dyDescent="0.25">
      <c r="A349" s="30"/>
      <c r="B349" s="3"/>
    </row>
    <row r="350" spans="1:2" x14ac:dyDescent="0.25">
      <c r="A350" s="30"/>
      <c r="B350" s="3"/>
    </row>
    <row r="351" spans="1:2" x14ac:dyDescent="0.25">
      <c r="A351" s="30"/>
      <c r="B351" s="3"/>
    </row>
    <row r="352" spans="1:2" x14ac:dyDescent="0.25">
      <c r="A352" s="30"/>
      <c r="B352" s="3"/>
    </row>
    <row r="353" spans="1:2" x14ac:dyDescent="0.25">
      <c r="A353" s="30"/>
      <c r="B353" s="3"/>
    </row>
    <row r="354" spans="1:2" x14ac:dyDescent="0.25">
      <c r="A354" s="30"/>
      <c r="B354" s="3"/>
    </row>
    <row r="355" spans="1:2" x14ac:dyDescent="0.25">
      <c r="A355" s="30"/>
      <c r="B355" s="3"/>
    </row>
    <row r="356" spans="1:2" x14ac:dyDescent="0.25">
      <c r="A356" s="30"/>
      <c r="B356" s="3"/>
    </row>
    <row r="357" spans="1:2" x14ac:dyDescent="0.25">
      <c r="A357" s="30"/>
      <c r="B357" s="3"/>
    </row>
    <row r="358" spans="1:2" x14ac:dyDescent="0.25">
      <c r="A358" s="30"/>
      <c r="B358" s="3"/>
    </row>
    <row r="359" spans="1:2" x14ac:dyDescent="0.25">
      <c r="A359" s="30"/>
      <c r="B359" s="3"/>
    </row>
    <row r="360" spans="1:2" x14ac:dyDescent="0.25">
      <c r="A360" s="30"/>
      <c r="B360" s="3"/>
    </row>
    <row r="361" spans="1:2" x14ac:dyDescent="0.25">
      <c r="A361" s="30"/>
      <c r="B361" s="3"/>
    </row>
    <row r="362" spans="1:2" x14ac:dyDescent="0.25">
      <c r="A362" s="30"/>
      <c r="B362" s="3"/>
    </row>
    <row r="363" spans="1:2" x14ac:dyDescent="0.25">
      <c r="A363" s="30"/>
      <c r="B363" s="3"/>
    </row>
    <row r="364" spans="1:2" x14ac:dyDescent="0.25">
      <c r="A364" s="30"/>
      <c r="B364" s="3"/>
    </row>
    <row r="365" spans="1:2" x14ac:dyDescent="0.25">
      <c r="A365" s="30"/>
      <c r="B365" s="3"/>
    </row>
    <row r="366" spans="1:2" x14ac:dyDescent="0.25">
      <c r="A366" s="30"/>
      <c r="B366" s="3"/>
    </row>
    <row r="367" spans="1:2" x14ac:dyDescent="0.25">
      <c r="A367" s="30"/>
      <c r="B367" s="3"/>
    </row>
    <row r="368" spans="1:2" x14ac:dyDescent="0.25">
      <c r="A368" s="30"/>
      <c r="B368" s="3"/>
    </row>
    <row r="369" spans="1:2" x14ac:dyDescent="0.25">
      <c r="A369" s="30"/>
      <c r="B369" s="3"/>
    </row>
    <row r="370" spans="1:2" x14ac:dyDescent="0.25">
      <c r="A370" s="30"/>
      <c r="B370" s="3"/>
    </row>
    <row r="371" spans="1:2" x14ac:dyDescent="0.25">
      <c r="A371" s="30"/>
      <c r="B371" s="3"/>
    </row>
    <row r="372" spans="1:2" x14ac:dyDescent="0.25">
      <c r="A372" s="30"/>
      <c r="B372" s="3"/>
    </row>
    <row r="373" spans="1:2" x14ac:dyDescent="0.25">
      <c r="A373" s="30"/>
      <c r="B373" s="3"/>
    </row>
    <row r="374" spans="1:2" x14ac:dyDescent="0.25">
      <c r="A374" s="30"/>
      <c r="B374" s="3"/>
    </row>
    <row r="375" spans="1:2" x14ac:dyDescent="0.25">
      <c r="A375" s="30"/>
      <c r="B375" s="3"/>
    </row>
    <row r="376" spans="1:2" x14ac:dyDescent="0.25">
      <c r="A376" s="30"/>
      <c r="B376" s="3"/>
    </row>
    <row r="377" spans="1:2" x14ac:dyDescent="0.25">
      <c r="A377" s="30"/>
      <c r="B377" s="3"/>
    </row>
    <row r="378" spans="1:2" x14ac:dyDescent="0.25">
      <c r="A378" s="30"/>
      <c r="B378" s="3"/>
    </row>
    <row r="379" spans="1:2" x14ac:dyDescent="0.25">
      <c r="A379" s="30"/>
      <c r="B379" s="3"/>
    </row>
    <row r="380" spans="1:2" x14ac:dyDescent="0.25">
      <c r="A380" s="30"/>
      <c r="B380" s="3"/>
    </row>
    <row r="381" spans="1:2" x14ac:dyDescent="0.25">
      <c r="A381" s="30"/>
      <c r="B381" s="3"/>
    </row>
    <row r="382" spans="1:2" x14ac:dyDescent="0.25">
      <c r="A382" s="30"/>
      <c r="B382" s="3"/>
    </row>
    <row r="383" spans="1:2" x14ac:dyDescent="0.25">
      <c r="A383" s="30"/>
      <c r="B383" s="3"/>
    </row>
    <row r="384" spans="1:2" x14ac:dyDescent="0.25">
      <c r="A384" s="30"/>
      <c r="B384" s="3"/>
    </row>
    <row r="385" spans="1:2" x14ac:dyDescent="0.25">
      <c r="A385" s="30"/>
      <c r="B385" s="3"/>
    </row>
    <row r="386" spans="1:2" x14ac:dyDescent="0.25">
      <c r="A386" s="30"/>
      <c r="B386" s="3"/>
    </row>
    <row r="387" spans="1:2" x14ac:dyDescent="0.25">
      <c r="A387" s="30"/>
      <c r="B387" s="3"/>
    </row>
    <row r="388" spans="1:2" x14ac:dyDescent="0.25">
      <c r="A388" s="30"/>
      <c r="B388" s="3"/>
    </row>
    <row r="389" spans="1:2" x14ac:dyDescent="0.25">
      <c r="A389" s="30"/>
      <c r="B389" s="3"/>
    </row>
    <row r="390" spans="1:2" x14ac:dyDescent="0.25">
      <c r="A390" s="30"/>
      <c r="B390" s="3"/>
    </row>
    <row r="391" spans="1:2" x14ac:dyDescent="0.25">
      <c r="A391" s="30"/>
      <c r="B391" s="3"/>
    </row>
    <row r="392" spans="1:2" x14ac:dyDescent="0.25">
      <c r="A392" s="30"/>
      <c r="B392" s="3"/>
    </row>
    <row r="393" spans="1:2" x14ac:dyDescent="0.25">
      <c r="A393" s="30"/>
      <c r="B393" s="3"/>
    </row>
    <row r="394" spans="1:2" x14ac:dyDescent="0.25">
      <c r="A394" s="30"/>
      <c r="B394" s="3"/>
    </row>
    <row r="395" spans="1:2" x14ac:dyDescent="0.25">
      <c r="A395" s="30"/>
      <c r="B395" s="3"/>
    </row>
    <row r="396" spans="1:2" x14ac:dyDescent="0.25">
      <c r="A396" s="30"/>
      <c r="B396" s="3"/>
    </row>
    <row r="397" spans="1:2" x14ac:dyDescent="0.25">
      <c r="A397" s="30"/>
      <c r="B397" s="3"/>
    </row>
    <row r="398" spans="1:2" x14ac:dyDescent="0.25">
      <c r="A398" s="30"/>
      <c r="B398" s="3"/>
    </row>
    <row r="399" spans="1:2" x14ac:dyDescent="0.25">
      <c r="A399" s="30"/>
      <c r="B399" s="3"/>
    </row>
    <row r="400" spans="1:2" x14ac:dyDescent="0.25">
      <c r="A400" s="30"/>
      <c r="B400" s="3"/>
    </row>
    <row r="401" spans="1:2" x14ac:dyDescent="0.25">
      <c r="A401" s="30"/>
      <c r="B401" s="3"/>
    </row>
    <row r="402" spans="1:2" x14ac:dyDescent="0.25">
      <c r="A402" s="30"/>
      <c r="B402" s="3"/>
    </row>
    <row r="403" spans="1:2" x14ac:dyDescent="0.25">
      <c r="A403" s="30"/>
      <c r="B403" s="3"/>
    </row>
    <row r="404" spans="1:2" x14ac:dyDescent="0.25">
      <c r="A404" s="30"/>
      <c r="B404" s="3"/>
    </row>
    <row r="405" spans="1:2" x14ac:dyDescent="0.25">
      <c r="A405" s="30"/>
      <c r="B405" s="3"/>
    </row>
    <row r="406" spans="1:2" x14ac:dyDescent="0.25">
      <c r="A406" s="30"/>
      <c r="B406" s="3"/>
    </row>
    <row r="407" spans="1:2" x14ac:dyDescent="0.25">
      <c r="A407" s="30"/>
      <c r="B407" s="3"/>
    </row>
    <row r="408" spans="1:2" x14ac:dyDescent="0.25">
      <c r="A408" s="30"/>
      <c r="B408" s="3"/>
    </row>
    <row r="409" spans="1:2" x14ac:dyDescent="0.25">
      <c r="A409" s="30"/>
      <c r="B409" s="3"/>
    </row>
    <row r="410" spans="1:2" x14ac:dyDescent="0.25">
      <c r="A410" s="30"/>
      <c r="B410" s="3"/>
    </row>
    <row r="411" spans="1:2" x14ac:dyDescent="0.25">
      <c r="A411" s="30"/>
      <c r="B411" s="3"/>
    </row>
    <row r="412" spans="1:2" x14ac:dyDescent="0.25">
      <c r="A412" s="30"/>
      <c r="B412" s="3"/>
    </row>
    <row r="413" spans="1:2" x14ac:dyDescent="0.25">
      <c r="A413" s="30"/>
      <c r="B413" s="3"/>
    </row>
    <row r="414" spans="1:2" x14ac:dyDescent="0.25">
      <c r="A414" s="30"/>
      <c r="B414" s="3"/>
    </row>
    <row r="415" spans="1:2" x14ac:dyDescent="0.25">
      <c r="A415" s="30"/>
      <c r="B415" s="3"/>
    </row>
    <row r="416" spans="1:2" x14ac:dyDescent="0.25">
      <c r="A416" s="30"/>
      <c r="B416" s="3"/>
    </row>
    <row r="417" spans="1:2" x14ac:dyDescent="0.25">
      <c r="A417" s="30"/>
      <c r="B417" s="3"/>
    </row>
    <row r="418" spans="1:2" x14ac:dyDescent="0.25">
      <c r="A418" s="30"/>
      <c r="B418" s="3"/>
    </row>
    <row r="419" spans="1:2" x14ac:dyDescent="0.25">
      <c r="A419" s="30"/>
      <c r="B419" s="3"/>
    </row>
    <row r="420" spans="1:2" x14ac:dyDescent="0.25">
      <c r="A420" s="30"/>
      <c r="B420" s="3"/>
    </row>
    <row r="421" spans="1:2" x14ac:dyDescent="0.25">
      <c r="A421" s="30"/>
      <c r="B421" s="3"/>
    </row>
    <row r="422" spans="1:2" x14ac:dyDescent="0.25">
      <c r="A422" s="30"/>
      <c r="B422" s="3"/>
    </row>
    <row r="423" spans="1:2" x14ac:dyDescent="0.25">
      <c r="A423" s="30"/>
      <c r="B423" s="3"/>
    </row>
    <row r="424" spans="1:2" x14ac:dyDescent="0.25">
      <c r="A424" s="30"/>
      <c r="B424" s="3"/>
    </row>
    <row r="425" spans="1:2" x14ac:dyDescent="0.25">
      <c r="A425" s="30"/>
      <c r="B425" s="3"/>
    </row>
    <row r="426" spans="1:2" x14ac:dyDescent="0.25">
      <c r="A426" s="30"/>
      <c r="B426" s="3"/>
    </row>
    <row r="427" spans="1:2" x14ac:dyDescent="0.25">
      <c r="A427" s="30"/>
      <c r="B427" s="3"/>
    </row>
    <row r="428" spans="1:2" x14ac:dyDescent="0.25">
      <c r="A428" s="30"/>
      <c r="B428" s="3"/>
    </row>
    <row r="429" spans="1:2" x14ac:dyDescent="0.25">
      <c r="A429" s="30"/>
      <c r="B429" s="3"/>
    </row>
    <row r="430" spans="1:2" x14ac:dyDescent="0.25">
      <c r="A430" s="30"/>
      <c r="B430" s="3"/>
    </row>
    <row r="431" spans="1:2" x14ac:dyDescent="0.25">
      <c r="A431" s="30"/>
      <c r="B431" s="3"/>
    </row>
    <row r="432" spans="1:2" x14ac:dyDescent="0.25">
      <c r="A432" s="30"/>
      <c r="B432" s="3"/>
    </row>
    <row r="433" spans="1:2" x14ac:dyDescent="0.25">
      <c r="A433" s="30"/>
      <c r="B433" s="3"/>
    </row>
    <row r="434" spans="1:2" x14ac:dyDescent="0.25">
      <c r="A434" s="30"/>
      <c r="B434" s="3"/>
    </row>
    <row r="435" spans="1:2" x14ac:dyDescent="0.25">
      <c r="A435" s="30"/>
      <c r="B435" s="3"/>
    </row>
    <row r="436" spans="1:2" x14ac:dyDescent="0.25">
      <c r="A436" s="30"/>
      <c r="B436" s="3"/>
    </row>
    <row r="437" spans="1:2" x14ac:dyDescent="0.25">
      <c r="A437" s="30"/>
      <c r="B437" s="3"/>
    </row>
    <row r="438" spans="1:2" x14ac:dyDescent="0.25">
      <c r="A438" s="30"/>
      <c r="B438" s="3"/>
    </row>
    <row r="439" spans="1:2" x14ac:dyDescent="0.25">
      <c r="A439" s="30"/>
      <c r="B439" s="3"/>
    </row>
    <row r="440" spans="1:2" x14ac:dyDescent="0.25">
      <c r="A440" s="30"/>
      <c r="B440" s="3"/>
    </row>
    <row r="441" spans="1:2" x14ac:dyDescent="0.25">
      <c r="A441" s="30"/>
      <c r="B441" s="3"/>
    </row>
    <row r="442" spans="1:2" x14ac:dyDescent="0.25">
      <c r="A442" s="30"/>
      <c r="B442" s="3"/>
    </row>
    <row r="443" spans="1:2" x14ac:dyDescent="0.25">
      <c r="A443" s="30"/>
      <c r="B443" s="3"/>
    </row>
    <row r="444" spans="1:2" x14ac:dyDescent="0.25">
      <c r="A444" s="30"/>
      <c r="B444" s="3"/>
    </row>
    <row r="445" spans="1:2" x14ac:dyDescent="0.25">
      <c r="A445" s="30"/>
      <c r="B445" s="3"/>
    </row>
    <row r="446" spans="1:2" x14ac:dyDescent="0.25">
      <c r="A446" s="30"/>
      <c r="B446" s="3"/>
    </row>
    <row r="447" spans="1:2" x14ac:dyDescent="0.25">
      <c r="A447" s="30"/>
      <c r="B447" s="3"/>
    </row>
    <row r="448" spans="1:2" x14ac:dyDescent="0.25">
      <c r="A448" s="30"/>
      <c r="B448" s="3"/>
    </row>
    <row r="449" spans="1:2" x14ac:dyDescent="0.25">
      <c r="A449" s="30"/>
      <c r="B449" s="3"/>
    </row>
    <row r="450" spans="1:2" x14ac:dyDescent="0.25">
      <c r="A450" s="30"/>
      <c r="B450" s="3"/>
    </row>
    <row r="451" spans="1:2" x14ac:dyDescent="0.25">
      <c r="A451" s="30"/>
      <c r="B451" s="3"/>
    </row>
    <row r="452" spans="1:2" x14ac:dyDescent="0.25">
      <c r="A452" s="30"/>
      <c r="B452" s="3"/>
    </row>
    <row r="453" spans="1:2" x14ac:dyDescent="0.25">
      <c r="A453" s="30"/>
      <c r="B453" s="3"/>
    </row>
    <row r="454" spans="1:2" x14ac:dyDescent="0.25">
      <c r="A454" s="30"/>
      <c r="B454" s="3"/>
    </row>
    <row r="455" spans="1:2" x14ac:dyDescent="0.25">
      <c r="A455" s="30"/>
      <c r="B455" s="3"/>
    </row>
    <row r="456" spans="1:2" x14ac:dyDescent="0.25">
      <c r="A456" s="30"/>
      <c r="B456" s="3"/>
    </row>
    <row r="457" spans="1:2" x14ac:dyDescent="0.25">
      <c r="A457" s="30"/>
      <c r="B457" s="3"/>
    </row>
    <row r="458" spans="1:2" x14ac:dyDescent="0.25">
      <c r="A458" s="30"/>
      <c r="B458" s="3"/>
    </row>
    <row r="459" spans="1:2" x14ac:dyDescent="0.25">
      <c r="A459" s="30"/>
      <c r="B459" s="3"/>
    </row>
    <row r="460" spans="1:2" x14ac:dyDescent="0.25">
      <c r="A460" s="30"/>
      <c r="B460" s="3"/>
    </row>
    <row r="461" spans="1:2" x14ac:dyDescent="0.25">
      <c r="A461" s="30"/>
      <c r="B461" s="3"/>
    </row>
    <row r="462" spans="1:2" x14ac:dyDescent="0.25">
      <c r="A462" s="30"/>
      <c r="B462" s="3"/>
    </row>
    <row r="463" spans="1:2" x14ac:dyDescent="0.25">
      <c r="A463" s="30"/>
      <c r="B463" s="3"/>
    </row>
    <row r="464" spans="1:2" x14ac:dyDescent="0.25">
      <c r="A464" s="30"/>
      <c r="B464" s="3"/>
    </row>
    <row r="465" spans="1:2" x14ac:dyDescent="0.25">
      <c r="A465" s="30"/>
      <c r="B465" s="3"/>
    </row>
    <row r="466" spans="1:2" x14ac:dyDescent="0.25">
      <c r="A466" s="30"/>
      <c r="B466" s="3"/>
    </row>
    <row r="467" spans="1:2" x14ac:dyDescent="0.25">
      <c r="A467" s="30"/>
      <c r="B467" s="3"/>
    </row>
    <row r="468" spans="1:2" x14ac:dyDescent="0.25">
      <c r="A468" s="30"/>
      <c r="B468" s="3"/>
    </row>
    <row r="469" spans="1:2" x14ac:dyDescent="0.25">
      <c r="A469" s="30"/>
      <c r="B469" s="3"/>
    </row>
    <row r="470" spans="1:2" x14ac:dyDescent="0.25">
      <c r="A470" s="30"/>
      <c r="B470" s="3"/>
    </row>
    <row r="471" spans="1:2" x14ac:dyDescent="0.25">
      <c r="A471" s="30"/>
      <c r="B471" s="3"/>
    </row>
    <row r="472" spans="1:2" x14ac:dyDescent="0.25">
      <c r="A472" s="30"/>
      <c r="B472" s="3"/>
    </row>
    <row r="473" spans="1:2" x14ac:dyDescent="0.25">
      <c r="A473" s="30"/>
      <c r="B473" s="3"/>
    </row>
    <row r="474" spans="1:2" x14ac:dyDescent="0.25">
      <c r="A474" s="30"/>
      <c r="B474" s="3"/>
    </row>
    <row r="475" spans="1:2" x14ac:dyDescent="0.25">
      <c r="A475" s="30"/>
      <c r="B475" s="3"/>
    </row>
    <row r="476" spans="1:2" x14ac:dyDescent="0.25">
      <c r="A476" s="30"/>
      <c r="B476" s="3"/>
    </row>
    <row r="477" spans="1:2" x14ac:dyDescent="0.25">
      <c r="A477" s="30"/>
      <c r="B477" s="3"/>
    </row>
    <row r="478" spans="1:2" x14ac:dyDescent="0.25">
      <c r="A478" s="30"/>
      <c r="B478" s="3"/>
    </row>
    <row r="479" spans="1:2" x14ac:dyDescent="0.25">
      <c r="A479" s="30"/>
      <c r="B479" s="3"/>
    </row>
    <row r="480" spans="1:2" x14ac:dyDescent="0.25">
      <c r="A480" s="30"/>
      <c r="B480" s="3"/>
    </row>
    <row r="481" spans="1:2" x14ac:dyDescent="0.25">
      <c r="A481" s="30"/>
      <c r="B481" s="3"/>
    </row>
    <row r="482" spans="1:2" x14ac:dyDescent="0.25">
      <c r="A482" s="30"/>
      <c r="B482" s="3"/>
    </row>
    <row r="483" spans="1:2" x14ac:dyDescent="0.25">
      <c r="A483" s="30"/>
      <c r="B483" s="3"/>
    </row>
    <row r="484" spans="1:2" x14ac:dyDescent="0.25">
      <c r="A484" s="30"/>
      <c r="B484" s="3"/>
    </row>
    <row r="485" spans="1:2" x14ac:dyDescent="0.25">
      <c r="A485" s="30"/>
      <c r="B485" s="3"/>
    </row>
    <row r="486" spans="1:2" x14ac:dyDescent="0.25">
      <c r="A486" s="30"/>
      <c r="B486" s="3"/>
    </row>
    <row r="487" spans="1:2" x14ac:dyDescent="0.25">
      <c r="A487" s="30"/>
      <c r="B487" s="3"/>
    </row>
    <row r="488" spans="1:2" x14ac:dyDescent="0.25">
      <c r="A488" s="30"/>
      <c r="B488" s="3"/>
    </row>
    <row r="489" spans="1:2" x14ac:dyDescent="0.25">
      <c r="A489" s="30"/>
      <c r="B489" s="3"/>
    </row>
    <row r="490" spans="1:2" x14ac:dyDescent="0.25">
      <c r="A490" s="30"/>
      <c r="B490" s="3"/>
    </row>
    <row r="491" spans="1:2" x14ac:dyDescent="0.25">
      <c r="A491" s="30"/>
      <c r="B491" s="3"/>
    </row>
    <row r="492" spans="1:2" x14ac:dyDescent="0.25">
      <c r="A492" s="30"/>
      <c r="B492" s="3"/>
    </row>
    <row r="493" spans="1:2" x14ac:dyDescent="0.25">
      <c r="A493" s="30"/>
      <c r="B493" s="3"/>
    </row>
    <row r="494" spans="1:2" x14ac:dyDescent="0.25">
      <c r="A494" s="30"/>
      <c r="B494" s="3"/>
    </row>
    <row r="495" spans="1:2" x14ac:dyDescent="0.25">
      <c r="A495" s="30"/>
      <c r="B495" s="3"/>
    </row>
    <row r="496" spans="1:2" x14ac:dyDescent="0.25">
      <c r="A496" s="30"/>
      <c r="B496" s="3"/>
    </row>
    <row r="497" spans="1:2" x14ac:dyDescent="0.25">
      <c r="A497" s="30"/>
      <c r="B497" s="3"/>
    </row>
    <row r="498" spans="1:2" x14ac:dyDescent="0.25">
      <c r="A498" s="30"/>
      <c r="B498" s="3"/>
    </row>
    <row r="499" spans="1:2" x14ac:dyDescent="0.25">
      <c r="A499" s="30"/>
      <c r="B499" s="3"/>
    </row>
    <row r="500" spans="1:2" x14ac:dyDescent="0.25">
      <c r="A500" s="30"/>
      <c r="B500" s="3"/>
    </row>
    <row r="501" spans="1:2" x14ac:dyDescent="0.25">
      <c r="A501" s="30"/>
      <c r="B501" s="3"/>
    </row>
    <row r="502" spans="1:2" x14ac:dyDescent="0.25">
      <c r="A502" s="30"/>
      <c r="B502" s="3"/>
    </row>
    <row r="503" spans="1:2" x14ac:dyDescent="0.25">
      <c r="A503" s="30"/>
      <c r="B503" s="3"/>
    </row>
    <row r="504" spans="1:2" x14ac:dyDescent="0.25">
      <c r="A504" s="30"/>
      <c r="B504" s="3"/>
    </row>
    <row r="505" spans="1:2" x14ac:dyDescent="0.25">
      <c r="A505" s="30"/>
      <c r="B505" s="3"/>
    </row>
    <row r="506" spans="1:2" x14ac:dyDescent="0.25">
      <c r="A506" s="30"/>
      <c r="B506" s="3"/>
    </row>
    <row r="507" spans="1:2" x14ac:dyDescent="0.25">
      <c r="A507" s="30"/>
      <c r="B507" s="3"/>
    </row>
    <row r="508" spans="1:2" x14ac:dyDescent="0.25">
      <c r="A508" s="30"/>
      <c r="B508" s="3"/>
    </row>
    <row r="509" spans="1:2" x14ac:dyDescent="0.25">
      <c r="A509" s="30"/>
      <c r="B509" s="3"/>
    </row>
    <row r="510" spans="1:2" x14ac:dyDescent="0.25">
      <c r="A510" s="30"/>
      <c r="B510" s="3"/>
    </row>
    <row r="511" spans="1:2" x14ac:dyDescent="0.25">
      <c r="A511" s="30"/>
      <c r="B511" s="3"/>
    </row>
    <row r="512" spans="1:2" x14ac:dyDescent="0.25">
      <c r="A512" s="30"/>
      <c r="B512" s="3"/>
    </row>
    <row r="513" spans="1:2" x14ac:dyDescent="0.25">
      <c r="A513" s="30"/>
      <c r="B513" s="3"/>
    </row>
    <row r="514" spans="1:2" x14ac:dyDescent="0.25">
      <c r="A514" s="30"/>
      <c r="B514" s="3"/>
    </row>
    <row r="515" spans="1:2" x14ac:dyDescent="0.25">
      <c r="A515" s="30"/>
      <c r="B515" s="3"/>
    </row>
    <row r="516" spans="1:2" x14ac:dyDescent="0.25">
      <c r="A516" s="30"/>
      <c r="B516" s="3"/>
    </row>
    <row r="517" spans="1:2" x14ac:dyDescent="0.25">
      <c r="A517" s="30"/>
      <c r="B517" s="3"/>
    </row>
    <row r="518" spans="1:2" x14ac:dyDescent="0.25">
      <c r="A518" s="30"/>
      <c r="B518" s="3"/>
    </row>
    <row r="519" spans="1:2" x14ac:dyDescent="0.25">
      <c r="A519" s="30"/>
      <c r="B519" s="3"/>
    </row>
    <row r="520" spans="1:2" x14ac:dyDescent="0.25">
      <c r="A520" s="30"/>
      <c r="B520" s="3"/>
    </row>
    <row r="521" spans="1:2" x14ac:dyDescent="0.25">
      <c r="A521" s="30"/>
      <c r="B521" s="3"/>
    </row>
    <row r="522" spans="1:2" x14ac:dyDescent="0.25">
      <c r="A522" s="30"/>
      <c r="B522" s="3"/>
    </row>
    <row r="523" spans="1:2" x14ac:dyDescent="0.25">
      <c r="A523" s="30"/>
      <c r="B523" s="3"/>
    </row>
    <row r="524" spans="1:2" x14ac:dyDescent="0.25">
      <c r="A524" s="30"/>
      <c r="B524" s="3"/>
    </row>
    <row r="525" spans="1:2" x14ac:dyDescent="0.25">
      <c r="A525" s="30"/>
      <c r="B525" s="3"/>
    </row>
    <row r="526" spans="1:2" x14ac:dyDescent="0.25">
      <c r="A526" s="30"/>
      <c r="B526" s="3"/>
    </row>
    <row r="527" spans="1:2" x14ac:dyDescent="0.25">
      <c r="A527" s="30"/>
      <c r="B527" s="3"/>
    </row>
    <row r="528" spans="1:2" x14ac:dyDescent="0.25">
      <c r="A528" s="30"/>
      <c r="B528" s="3"/>
    </row>
    <row r="529" spans="1:2" x14ac:dyDescent="0.25">
      <c r="A529" s="30"/>
      <c r="B529" s="3"/>
    </row>
    <row r="530" spans="1:2" x14ac:dyDescent="0.25">
      <c r="A530" s="30"/>
      <c r="B530" s="3"/>
    </row>
    <row r="531" spans="1:2" x14ac:dyDescent="0.25">
      <c r="A531" s="30"/>
      <c r="B531" s="3"/>
    </row>
    <row r="532" spans="1:2" x14ac:dyDescent="0.25">
      <c r="A532" s="30"/>
      <c r="B532" s="3"/>
    </row>
    <row r="533" spans="1:2" x14ac:dyDescent="0.25">
      <c r="A533" s="30"/>
      <c r="B533" s="3"/>
    </row>
    <row r="534" spans="1:2" x14ac:dyDescent="0.25">
      <c r="A534" s="30"/>
      <c r="B534" s="3"/>
    </row>
    <row r="535" spans="1:2" x14ac:dyDescent="0.25">
      <c r="A535" s="30"/>
      <c r="B535" s="3"/>
    </row>
    <row r="536" spans="1:2" x14ac:dyDescent="0.25">
      <c r="A536" s="30"/>
      <c r="B536" s="3"/>
    </row>
    <row r="537" spans="1:2" x14ac:dyDescent="0.25">
      <c r="A537" s="30"/>
      <c r="B537" s="3"/>
    </row>
    <row r="538" spans="1:2" x14ac:dyDescent="0.25">
      <c r="A538" s="30"/>
      <c r="B538" s="3"/>
    </row>
    <row r="539" spans="1:2" x14ac:dyDescent="0.25">
      <c r="A539" s="30"/>
      <c r="B539" s="3"/>
    </row>
    <row r="540" spans="1:2" x14ac:dyDescent="0.25">
      <c r="A540" s="30"/>
      <c r="B540" s="3"/>
    </row>
    <row r="541" spans="1:2" x14ac:dyDescent="0.25">
      <c r="A541" s="30"/>
      <c r="B541" s="3"/>
    </row>
    <row r="542" spans="1:2" x14ac:dyDescent="0.25">
      <c r="A542" s="30"/>
      <c r="B542" s="3"/>
    </row>
    <row r="543" spans="1:2" x14ac:dyDescent="0.25">
      <c r="A543" s="30"/>
      <c r="B543" s="3"/>
    </row>
    <row r="544" spans="1:2" x14ac:dyDescent="0.25">
      <c r="A544" s="30"/>
      <c r="B544" s="3"/>
    </row>
    <row r="545" spans="1:2" x14ac:dyDescent="0.25">
      <c r="A545" s="30"/>
      <c r="B545" s="3"/>
    </row>
    <row r="546" spans="1:2" x14ac:dyDescent="0.25">
      <c r="A546" s="30"/>
      <c r="B546" s="3"/>
    </row>
    <row r="547" spans="1:2" x14ac:dyDescent="0.25">
      <c r="A547" s="30"/>
      <c r="B547" s="3"/>
    </row>
    <row r="548" spans="1:2" x14ac:dyDescent="0.25">
      <c r="A548" s="30"/>
      <c r="B548" s="3"/>
    </row>
    <row r="549" spans="1:2" x14ac:dyDescent="0.25">
      <c r="A549" s="30"/>
      <c r="B549" s="3"/>
    </row>
    <row r="550" spans="1:2" x14ac:dyDescent="0.25">
      <c r="A550" s="30"/>
      <c r="B550" s="3"/>
    </row>
    <row r="551" spans="1:2" x14ac:dyDescent="0.25">
      <c r="A551" s="30"/>
      <c r="B551" s="3"/>
    </row>
    <row r="552" spans="1:2" x14ac:dyDescent="0.25">
      <c r="A552" s="30"/>
      <c r="B552" s="3"/>
    </row>
    <row r="553" spans="1:2" x14ac:dyDescent="0.25">
      <c r="A553" s="30"/>
      <c r="B553" s="3"/>
    </row>
    <row r="554" spans="1:2" x14ac:dyDescent="0.25">
      <c r="A554" s="30"/>
      <c r="B554" s="3"/>
    </row>
    <row r="555" spans="1:2" x14ac:dyDescent="0.25">
      <c r="A555" s="30"/>
      <c r="B555" s="3"/>
    </row>
    <row r="556" spans="1:2" x14ac:dyDescent="0.25">
      <c r="A556" s="30"/>
      <c r="B556" s="3"/>
    </row>
    <row r="557" spans="1:2" x14ac:dyDescent="0.25">
      <c r="A557" s="30"/>
      <c r="B557" s="3"/>
    </row>
    <row r="558" spans="1:2" x14ac:dyDescent="0.25">
      <c r="A558" s="30"/>
      <c r="B558" s="3"/>
    </row>
    <row r="559" spans="1:2" x14ac:dyDescent="0.25">
      <c r="A559" s="30"/>
      <c r="B559" s="3"/>
    </row>
    <row r="560" spans="1:2" x14ac:dyDescent="0.25">
      <c r="A560" s="30"/>
      <c r="B560" s="3"/>
    </row>
    <row r="561" spans="1:2" x14ac:dyDescent="0.25">
      <c r="A561" s="30"/>
      <c r="B561" s="3"/>
    </row>
    <row r="562" spans="1:2" x14ac:dyDescent="0.25">
      <c r="A562" s="30"/>
      <c r="B562" s="3"/>
    </row>
    <row r="563" spans="1:2" x14ac:dyDescent="0.25">
      <c r="A563" s="30"/>
      <c r="B563" s="3"/>
    </row>
    <row r="564" spans="1:2" x14ac:dyDescent="0.25">
      <c r="A564" s="30"/>
      <c r="B564" s="3"/>
    </row>
    <row r="565" spans="1:2" x14ac:dyDescent="0.25">
      <c r="A565" s="30"/>
      <c r="B565" s="3"/>
    </row>
    <row r="566" spans="1:2" x14ac:dyDescent="0.25">
      <c r="A566" s="30"/>
      <c r="B566" s="3"/>
    </row>
    <row r="567" spans="1:2" x14ac:dyDescent="0.25">
      <c r="A567" s="30"/>
      <c r="B567" s="3"/>
    </row>
    <row r="568" spans="1:2" x14ac:dyDescent="0.25">
      <c r="A568" s="30"/>
      <c r="B568" s="3"/>
    </row>
    <row r="569" spans="1:2" x14ac:dyDescent="0.25">
      <c r="A569" s="30"/>
      <c r="B569" s="3"/>
    </row>
    <row r="570" spans="1:2" x14ac:dyDescent="0.25">
      <c r="A570" s="30"/>
      <c r="B570" s="3"/>
    </row>
    <row r="571" spans="1:2" x14ac:dyDescent="0.25">
      <c r="A571" s="30"/>
      <c r="B571" s="3"/>
    </row>
    <row r="572" spans="1:2" x14ac:dyDescent="0.25">
      <c r="A572" s="30"/>
      <c r="B572" s="3"/>
    </row>
    <row r="573" spans="1:2" x14ac:dyDescent="0.25">
      <c r="A573" s="30"/>
      <c r="B573" s="3"/>
    </row>
    <row r="574" spans="1:2" x14ac:dyDescent="0.25">
      <c r="A574" s="30"/>
      <c r="B574" s="3"/>
    </row>
    <row r="575" spans="1:2" x14ac:dyDescent="0.25">
      <c r="A575" s="30"/>
      <c r="B575" s="3"/>
    </row>
    <row r="576" spans="1:2" x14ac:dyDescent="0.25">
      <c r="A576" s="30"/>
      <c r="B576" s="3"/>
    </row>
    <row r="577" spans="1:2" x14ac:dyDescent="0.25">
      <c r="A577" s="30"/>
      <c r="B577" s="3"/>
    </row>
    <row r="578" spans="1:2" x14ac:dyDescent="0.25">
      <c r="A578" s="30"/>
      <c r="B578" s="3"/>
    </row>
    <row r="579" spans="1:2" x14ac:dyDescent="0.25">
      <c r="A579" s="30"/>
      <c r="B579" s="3"/>
    </row>
    <row r="580" spans="1:2" x14ac:dyDescent="0.25">
      <c r="A580" s="30"/>
      <c r="B580" s="3"/>
    </row>
    <row r="581" spans="1:2" x14ac:dyDescent="0.25">
      <c r="A581" s="30"/>
      <c r="B581" s="3"/>
    </row>
    <row r="582" spans="1:2" x14ac:dyDescent="0.25">
      <c r="A582" s="30"/>
      <c r="B582" s="3"/>
    </row>
    <row r="583" spans="1:2" x14ac:dyDescent="0.25">
      <c r="A583" s="30"/>
      <c r="B583" s="3"/>
    </row>
    <row r="584" spans="1:2" x14ac:dyDescent="0.25">
      <c r="A584" s="30"/>
      <c r="B584" s="3"/>
    </row>
    <row r="585" spans="1:2" x14ac:dyDescent="0.25">
      <c r="A585" s="30"/>
      <c r="B585" s="3"/>
    </row>
    <row r="586" spans="1:2" x14ac:dyDescent="0.25">
      <c r="A586" s="30"/>
      <c r="B586" s="3"/>
    </row>
    <row r="587" spans="1:2" x14ac:dyDescent="0.25">
      <c r="A587" s="30"/>
      <c r="B587" s="3"/>
    </row>
    <row r="588" spans="1:2" x14ac:dyDescent="0.25">
      <c r="A588" s="30"/>
      <c r="B588" s="3"/>
    </row>
    <row r="589" spans="1:2" x14ac:dyDescent="0.25">
      <c r="A589" s="30"/>
      <c r="B589" s="3"/>
    </row>
    <row r="590" spans="1:2" x14ac:dyDescent="0.25">
      <c r="A590" s="30"/>
      <c r="B590" s="3"/>
    </row>
    <row r="591" spans="1:2" x14ac:dyDescent="0.25">
      <c r="A591" s="30"/>
      <c r="B591" s="3"/>
    </row>
    <row r="592" spans="1:2" x14ac:dyDescent="0.25">
      <c r="A592" s="30"/>
      <c r="B592" s="3"/>
    </row>
    <row r="593" spans="1:2" x14ac:dyDescent="0.25">
      <c r="A593" s="30"/>
      <c r="B593" s="3"/>
    </row>
    <row r="594" spans="1:2" x14ac:dyDescent="0.25">
      <c r="A594" s="30"/>
      <c r="B594" s="3"/>
    </row>
    <row r="595" spans="1:2" x14ac:dyDescent="0.25">
      <c r="A595" s="30"/>
      <c r="B595" s="3"/>
    </row>
    <row r="596" spans="1:2" x14ac:dyDescent="0.25">
      <c r="A596" s="30"/>
      <c r="B596" s="3"/>
    </row>
    <row r="597" spans="1:2" x14ac:dyDescent="0.25">
      <c r="A597" s="30"/>
      <c r="B597" s="3"/>
    </row>
    <row r="598" spans="1:2" x14ac:dyDescent="0.25">
      <c r="A598" s="30"/>
      <c r="B598" s="3"/>
    </row>
    <row r="599" spans="1:2" x14ac:dyDescent="0.25">
      <c r="A599" s="30"/>
      <c r="B599" s="3"/>
    </row>
    <row r="600" spans="1:2" x14ac:dyDescent="0.25">
      <c r="A600" s="30"/>
      <c r="B600" s="3"/>
    </row>
    <row r="601" spans="1:2" x14ac:dyDescent="0.25">
      <c r="A601" s="30"/>
      <c r="B601" s="3"/>
    </row>
    <row r="602" spans="1:2" x14ac:dyDescent="0.25">
      <c r="A602" s="30"/>
      <c r="B602" s="3"/>
    </row>
    <row r="603" spans="1:2" x14ac:dyDescent="0.25">
      <c r="A603" s="30"/>
      <c r="B603" s="3"/>
    </row>
    <row r="604" spans="1:2" x14ac:dyDescent="0.25">
      <c r="A604" s="30"/>
      <c r="B604" s="3"/>
    </row>
    <row r="605" spans="1:2" x14ac:dyDescent="0.25">
      <c r="A605" s="30"/>
      <c r="B605" s="3"/>
    </row>
    <row r="606" spans="1:2" x14ac:dyDescent="0.25">
      <c r="A606" s="30"/>
      <c r="B606" s="3"/>
    </row>
    <row r="607" spans="1:2" x14ac:dyDescent="0.25">
      <c r="A607" s="30"/>
      <c r="B607" s="3"/>
    </row>
    <row r="608" spans="1:2" x14ac:dyDescent="0.25">
      <c r="A608" s="30"/>
      <c r="B608" s="3"/>
    </row>
    <row r="609" spans="1:2" x14ac:dyDescent="0.25">
      <c r="A609" s="30"/>
      <c r="B609" s="3"/>
    </row>
    <row r="610" spans="1:2" x14ac:dyDescent="0.25">
      <c r="A610" s="30"/>
      <c r="B610" s="3"/>
    </row>
    <row r="611" spans="1:2" x14ac:dyDescent="0.25">
      <c r="A611" s="30"/>
      <c r="B611" s="3"/>
    </row>
    <row r="612" spans="1:2" x14ac:dyDescent="0.25">
      <c r="A612" s="30"/>
      <c r="B612" s="3"/>
    </row>
    <row r="613" spans="1:2" x14ac:dyDescent="0.25">
      <c r="A613" s="30"/>
      <c r="B613" s="3"/>
    </row>
    <row r="614" spans="1:2" x14ac:dyDescent="0.25">
      <c r="A614" s="30"/>
      <c r="B614" s="3"/>
    </row>
    <row r="615" spans="1:2" x14ac:dyDescent="0.25">
      <c r="A615" s="30"/>
      <c r="B615" s="3"/>
    </row>
    <row r="616" spans="1:2" x14ac:dyDescent="0.25">
      <c r="A616" s="30"/>
      <c r="B616" s="3"/>
    </row>
    <row r="617" spans="1:2" x14ac:dyDescent="0.25">
      <c r="A617" s="30"/>
      <c r="B617" s="3"/>
    </row>
    <row r="618" spans="1:2" x14ac:dyDescent="0.25">
      <c r="A618" s="30"/>
      <c r="B618" s="3"/>
    </row>
    <row r="619" spans="1:2" x14ac:dyDescent="0.25">
      <c r="A619" s="30"/>
      <c r="B619" s="3"/>
    </row>
    <row r="620" spans="1:2" x14ac:dyDescent="0.25">
      <c r="A620" s="30"/>
      <c r="B620" s="3"/>
    </row>
    <row r="621" spans="1:2" x14ac:dyDescent="0.25">
      <c r="A621" s="30"/>
      <c r="B621" s="3"/>
    </row>
    <row r="622" spans="1:2" x14ac:dyDescent="0.25">
      <c r="A622" s="30"/>
      <c r="B622" s="3"/>
    </row>
    <row r="623" spans="1:2" x14ac:dyDescent="0.25">
      <c r="A623" s="30"/>
      <c r="B623" s="3"/>
    </row>
    <row r="624" spans="1:2" x14ac:dyDescent="0.25">
      <c r="A624" s="30"/>
      <c r="B624" s="3"/>
    </row>
    <row r="625" spans="1:2" x14ac:dyDescent="0.25">
      <c r="A625" s="30"/>
      <c r="B625" s="3"/>
    </row>
    <row r="626" spans="1:2" x14ac:dyDescent="0.25">
      <c r="A626" s="30"/>
      <c r="B626" s="3"/>
    </row>
    <row r="627" spans="1:2" x14ac:dyDescent="0.25">
      <c r="A627" s="30"/>
      <c r="B627" s="3"/>
    </row>
    <row r="628" spans="1:2" x14ac:dyDescent="0.25">
      <c r="A628" s="30"/>
      <c r="B628" s="3"/>
    </row>
    <row r="629" spans="1:2" x14ac:dyDescent="0.25">
      <c r="A629" s="30"/>
      <c r="B629" s="3"/>
    </row>
    <row r="630" spans="1:2" x14ac:dyDescent="0.25">
      <c r="A630" s="30"/>
      <c r="B630" s="3"/>
    </row>
    <row r="631" spans="1:2" x14ac:dyDescent="0.25">
      <c r="A631" s="30"/>
      <c r="B631" s="3"/>
    </row>
    <row r="632" spans="1:2" x14ac:dyDescent="0.25">
      <c r="A632" s="30"/>
      <c r="B632" s="3"/>
    </row>
    <row r="633" spans="1:2" x14ac:dyDescent="0.25">
      <c r="A633" s="30"/>
      <c r="B633" s="3"/>
    </row>
    <row r="634" spans="1:2" x14ac:dyDescent="0.25">
      <c r="A634" s="30"/>
      <c r="B634" s="3"/>
    </row>
    <row r="635" spans="1:2" x14ac:dyDescent="0.25">
      <c r="A635" s="30"/>
      <c r="B635" s="3"/>
    </row>
    <row r="636" spans="1:2" x14ac:dyDescent="0.25">
      <c r="A636" s="30"/>
      <c r="B636" s="3"/>
    </row>
    <row r="637" spans="1:2" x14ac:dyDescent="0.25">
      <c r="A637" s="30"/>
      <c r="B637" s="3"/>
    </row>
    <row r="638" spans="1:2" x14ac:dyDescent="0.25">
      <c r="A638" s="30"/>
      <c r="B638" s="3"/>
    </row>
    <row r="639" spans="1:2" x14ac:dyDescent="0.25">
      <c r="A639" s="30"/>
      <c r="B639" s="3"/>
    </row>
    <row r="640" spans="1:2" x14ac:dyDescent="0.25">
      <c r="A640" s="30"/>
      <c r="B640" s="3"/>
    </row>
    <row r="641" spans="1:2" x14ac:dyDescent="0.25">
      <c r="A641" s="30"/>
      <c r="B641" s="3"/>
    </row>
    <row r="642" spans="1:2" x14ac:dyDescent="0.25">
      <c r="A642" s="30"/>
      <c r="B642" s="3"/>
    </row>
    <row r="643" spans="1:2" x14ac:dyDescent="0.25">
      <c r="A643" s="30"/>
      <c r="B643" s="3"/>
    </row>
    <row r="644" spans="1:2" x14ac:dyDescent="0.25">
      <c r="A644" s="30"/>
      <c r="B644" s="3"/>
    </row>
    <row r="645" spans="1:2" x14ac:dyDescent="0.25">
      <c r="A645" s="30"/>
      <c r="B645" s="3"/>
    </row>
    <row r="646" spans="1:2" x14ac:dyDescent="0.25">
      <c r="A646" s="30"/>
      <c r="B646" s="3"/>
    </row>
    <row r="647" spans="1:2" x14ac:dyDescent="0.25">
      <c r="A647" s="30"/>
      <c r="B647" s="3"/>
    </row>
    <row r="648" spans="1:2" x14ac:dyDescent="0.25">
      <c r="A648" s="30"/>
      <c r="B648" s="3"/>
    </row>
    <row r="649" spans="1:2" x14ac:dyDescent="0.25">
      <c r="A649" s="30"/>
      <c r="B649" s="3"/>
    </row>
    <row r="650" spans="1:2" x14ac:dyDescent="0.25">
      <c r="A650" s="30"/>
      <c r="B650" s="3"/>
    </row>
    <row r="651" spans="1:2" x14ac:dyDescent="0.25">
      <c r="A651" s="30"/>
      <c r="B651" s="3"/>
    </row>
    <row r="652" spans="1:2" x14ac:dyDescent="0.25">
      <c r="A652" s="30"/>
      <c r="B652" s="3"/>
    </row>
    <row r="653" spans="1:2" x14ac:dyDescent="0.25">
      <c r="A653" s="30"/>
      <c r="B653" s="3"/>
    </row>
    <row r="654" spans="1:2" x14ac:dyDescent="0.25">
      <c r="A654" s="30"/>
      <c r="B654" s="3"/>
    </row>
    <row r="655" spans="1:2" x14ac:dyDescent="0.25">
      <c r="A655" s="30"/>
      <c r="B655" s="3"/>
    </row>
    <row r="656" spans="1:2" x14ac:dyDescent="0.25">
      <c r="A656" s="30"/>
      <c r="B656" s="3"/>
    </row>
    <row r="657" spans="1:2" x14ac:dyDescent="0.25">
      <c r="A657" s="30"/>
      <c r="B657" s="3"/>
    </row>
    <row r="658" spans="1:2" x14ac:dyDescent="0.25">
      <c r="A658" s="30"/>
      <c r="B658" s="3"/>
    </row>
    <row r="659" spans="1:2" x14ac:dyDescent="0.25">
      <c r="A659" s="30"/>
      <c r="B659" s="3"/>
    </row>
    <row r="660" spans="1:2" x14ac:dyDescent="0.25">
      <c r="A660" s="30"/>
      <c r="B660" s="3"/>
    </row>
    <row r="661" spans="1:2" x14ac:dyDescent="0.25">
      <c r="A661" s="30"/>
      <c r="B661" s="3"/>
    </row>
    <row r="662" spans="1:2" x14ac:dyDescent="0.25">
      <c r="A662" s="30"/>
      <c r="B662" s="3"/>
    </row>
    <row r="663" spans="1:2" x14ac:dyDescent="0.25">
      <c r="A663" s="30"/>
      <c r="B663" s="3"/>
    </row>
    <row r="664" spans="1:2" x14ac:dyDescent="0.25">
      <c r="A664" s="30"/>
      <c r="B664" s="3"/>
    </row>
    <row r="665" spans="1:2" x14ac:dyDescent="0.25">
      <c r="A665" s="30"/>
      <c r="B665" s="3"/>
    </row>
    <row r="666" spans="1:2" x14ac:dyDescent="0.25">
      <c r="A666" s="30"/>
      <c r="B666" s="3"/>
    </row>
    <row r="667" spans="1:2" x14ac:dyDescent="0.25">
      <c r="A667" s="30"/>
      <c r="B667" s="3"/>
    </row>
    <row r="668" spans="1:2" x14ac:dyDescent="0.25">
      <c r="A668" s="30"/>
      <c r="B668" s="3"/>
    </row>
    <row r="669" spans="1:2" x14ac:dyDescent="0.25">
      <c r="A669" s="30"/>
      <c r="B669" s="3"/>
    </row>
    <row r="670" spans="1:2" x14ac:dyDescent="0.25">
      <c r="A670" s="30"/>
      <c r="B670" s="3"/>
    </row>
    <row r="671" spans="1:2" x14ac:dyDescent="0.25">
      <c r="A671" s="30"/>
      <c r="B671" s="3"/>
    </row>
    <row r="672" spans="1:2" x14ac:dyDescent="0.25">
      <c r="A672" s="30"/>
      <c r="B672" s="3"/>
    </row>
    <row r="673" spans="1:2" x14ac:dyDescent="0.25">
      <c r="A673" s="30"/>
      <c r="B673" s="3"/>
    </row>
    <row r="674" spans="1:2" x14ac:dyDescent="0.25">
      <c r="A674" s="30"/>
      <c r="B674" s="3"/>
    </row>
    <row r="675" spans="1:2" x14ac:dyDescent="0.25">
      <c r="A675" s="30"/>
      <c r="B675" s="3"/>
    </row>
    <row r="676" spans="1:2" x14ac:dyDescent="0.25">
      <c r="A676" s="30"/>
      <c r="B676" s="3"/>
    </row>
    <row r="677" spans="1:2" x14ac:dyDescent="0.25">
      <c r="A677" s="30"/>
      <c r="B677" s="3"/>
    </row>
    <row r="678" spans="1:2" x14ac:dyDescent="0.25">
      <c r="A678" s="30"/>
      <c r="B678" s="3"/>
    </row>
    <row r="679" spans="1:2" x14ac:dyDescent="0.25">
      <c r="A679" s="30"/>
      <c r="B679" s="3"/>
    </row>
    <row r="680" spans="1:2" x14ac:dyDescent="0.25">
      <c r="A680" s="30"/>
      <c r="B680" s="3"/>
    </row>
    <row r="681" spans="1:2" x14ac:dyDescent="0.25">
      <c r="A681" s="30"/>
      <c r="B681" s="3"/>
    </row>
    <row r="682" spans="1:2" x14ac:dyDescent="0.25">
      <c r="A682" s="30"/>
      <c r="B682" s="3"/>
    </row>
    <row r="683" spans="1:2" x14ac:dyDescent="0.25">
      <c r="A683" s="30"/>
      <c r="B683" s="3"/>
    </row>
    <row r="684" spans="1:2" x14ac:dyDescent="0.25">
      <c r="A684" s="30"/>
      <c r="B684" s="3"/>
    </row>
    <row r="685" spans="1:2" x14ac:dyDescent="0.25">
      <c r="A685" s="30"/>
      <c r="B685" s="3"/>
    </row>
    <row r="686" spans="1:2" x14ac:dyDescent="0.25">
      <c r="A686" s="30"/>
      <c r="B686" s="3"/>
    </row>
    <row r="687" spans="1:2" x14ac:dyDescent="0.25">
      <c r="A687" s="30"/>
      <c r="B687" s="3"/>
    </row>
    <row r="688" spans="1:2" x14ac:dyDescent="0.25">
      <c r="A688" s="30"/>
      <c r="B688" s="3"/>
    </row>
    <row r="689" spans="1:2" x14ac:dyDescent="0.25">
      <c r="A689" s="30"/>
      <c r="B689" s="3"/>
    </row>
    <row r="690" spans="1:2" x14ac:dyDescent="0.25">
      <c r="A690" s="30"/>
      <c r="B690" s="3"/>
    </row>
    <row r="691" spans="1:2" x14ac:dyDescent="0.25">
      <c r="A691" s="30"/>
      <c r="B691" s="3"/>
    </row>
    <row r="692" spans="1:2" x14ac:dyDescent="0.25">
      <c r="A692" s="30"/>
      <c r="B692" s="3"/>
    </row>
    <row r="693" spans="1:2" x14ac:dyDescent="0.25">
      <c r="A693" s="30"/>
      <c r="B693" s="3"/>
    </row>
    <row r="694" spans="1:2" x14ac:dyDescent="0.25">
      <c r="A694" s="30"/>
      <c r="B694" s="3"/>
    </row>
    <row r="695" spans="1:2" x14ac:dyDescent="0.25">
      <c r="A695" s="30"/>
      <c r="B695" s="3"/>
    </row>
    <row r="696" spans="1:2" x14ac:dyDescent="0.25">
      <c r="A696" s="30"/>
      <c r="B696" s="3"/>
    </row>
    <row r="697" spans="1:2" x14ac:dyDescent="0.25">
      <c r="A697" s="30"/>
      <c r="B697" s="3"/>
    </row>
    <row r="698" spans="1:2" x14ac:dyDescent="0.25">
      <c r="A698" s="30"/>
      <c r="B698" s="3"/>
    </row>
    <row r="699" spans="1:2" x14ac:dyDescent="0.25">
      <c r="A699" s="30"/>
      <c r="B699" s="3"/>
    </row>
    <row r="700" spans="1:2" x14ac:dyDescent="0.25">
      <c r="A700" s="30"/>
      <c r="B700" s="3"/>
    </row>
    <row r="701" spans="1:2" x14ac:dyDescent="0.25">
      <c r="A701" s="30"/>
      <c r="B701" s="3"/>
    </row>
    <row r="702" spans="1:2" x14ac:dyDescent="0.25">
      <c r="A702" s="30"/>
      <c r="B702" s="3"/>
    </row>
    <row r="703" spans="1:2" x14ac:dyDescent="0.25">
      <c r="A703" s="30"/>
      <c r="B703" s="3"/>
    </row>
    <row r="704" spans="1:2" x14ac:dyDescent="0.25">
      <c r="A704" s="30"/>
      <c r="B704" s="3"/>
    </row>
    <row r="705" spans="1:2" x14ac:dyDescent="0.25">
      <c r="A705" s="30"/>
      <c r="B705" s="3"/>
    </row>
    <row r="706" spans="1:2" x14ac:dyDescent="0.25">
      <c r="A706" s="30"/>
      <c r="B706" s="3"/>
    </row>
    <row r="707" spans="1:2" x14ac:dyDescent="0.25">
      <c r="A707" s="30"/>
      <c r="B707" s="3"/>
    </row>
    <row r="708" spans="1:2" x14ac:dyDescent="0.25">
      <c r="A708" s="30"/>
      <c r="B708" s="3"/>
    </row>
    <row r="709" spans="1:2" x14ac:dyDescent="0.25">
      <c r="A709" s="30"/>
      <c r="B709" s="3"/>
    </row>
    <row r="710" spans="1:2" x14ac:dyDescent="0.25">
      <c r="A710" s="30"/>
      <c r="B710" s="3"/>
    </row>
    <row r="711" spans="1:2" x14ac:dyDescent="0.25">
      <c r="A711" s="30"/>
      <c r="B711" s="3"/>
    </row>
    <row r="712" spans="1:2" x14ac:dyDescent="0.25">
      <c r="A712" s="30"/>
      <c r="B712" s="3"/>
    </row>
    <row r="713" spans="1:2" x14ac:dyDescent="0.25">
      <c r="A713" s="30"/>
      <c r="B713" s="3"/>
    </row>
    <row r="714" spans="1:2" x14ac:dyDescent="0.25">
      <c r="A714" s="30"/>
      <c r="B714" s="3"/>
    </row>
    <row r="715" spans="1:2" x14ac:dyDescent="0.25">
      <c r="A715" s="30"/>
      <c r="B715" s="3"/>
    </row>
    <row r="716" spans="1:2" x14ac:dyDescent="0.25">
      <c r="A716" s="30"/>
      <c r="B716" s="3"/>
    </row>
    <row r="717" spans="1:2" x14ac:dyDescent="0.25">
      <c r="A717" s="30"/>
      <c r="B717" s="3"/>
    </row>
    <row r="718" spans="1:2" x14ac:dyDescent="0.25">
      <c r="A718" s="30"/>
      <c r="B718" s="3"/>
    </row>
    <row r="719" spans="1:2" x14ac:dyDescent="0.25">
      <c r="A719" s="30"/>
      <c r="B719" s="3"/>
    </row>
    <row r="720" spans="1:2" x14ac:dyDescent="0.25">
      <c r="A720" s="30"/>
      <c r="B720" s="3"/>
    </row>
    <row r="721" spans="1:2" x14ac:dyDescent="0.25">
      <c r="A721" s="30"/>
      <c r="B721" s="3"/>
    </row>
    <row r="722" spans="1:2" x14ac:dyDescent="0.25">
      <c r="A722" s="30"/>
      <c r="B722" s="3"/>
    </row>
    <row r="723" spans="1:2" x14ac:dyDescent="0.25">
      <c r="A723" s="30"/>
      <c r="B723" s="3"/>
    </row>
    <row r="724" spans="1:2" x14ac:dyDescent="0.25">
      <c r="A724" s="30"/>
      <c r="B724" s="3"/>
    </row>
    <row r="725" spans="1:2" x14ac:dyDescent="0.25">
      <c r="A725" s="30"/>
      <c r="B725" s="3"/>
    </row>
    <row r="726" spans="1:2" x14ac:dyDescent="0.25">
      <c r="A726" s="30"/>
      <c r="B726" s="3"/>
    </row>
    <row r="727" spans="1:2" x14ac:dyDescent="0.25">
      <c r="A727" s="30"/>
      <c r="B727" s="3"/>
    </row>
    <row r="728" spans="1:2" x14ac:dyDescent="0.25">
      <c r="A728" s="30"/>
      <c r="B728" s="3"/>
    </row>
    <row r="729" spans="1:2" x14ac:dyDescent="0.25">
      <c r="A729" s="30"/>
      <c r="B729" s="3"/>
    </row>
    <row r="730" spans="1:2" x14ac:dyDescent="0.25">
      <c r="A730" s="30"/>
      <c r="B730" s="3"/>
    </row>
    <row r="731" spans="1:2" x14ac:dyDescent="0.25">
      <c r="A731" s="30"/>
      <c r="B731" s="3"/>
    </row>
    <row r="732" spans="1:2" x14ac:dyDescent="0.25">
      <c r="A732" s="30"/>
      <c r="B732" s="3"/>
    </row>
    <row r="733" spans="1:2" x14ac:dyDescent="0.25">
      <c r="A733" s="30"/>
      <c r="B733" s="3"/>
    </row>
    <row r="734" spans="1:2" x14ac:dyDescent="0.25">
      <c r="A734" s="30"/>
      <c r="B734" s="3"/>
    </row>
    <row r="735" spans="1:2" x14ac:dyDescent="0.25">
      <c r="A735" s="30"/>
      <c r="B735" s="3"/>
    </row>
    <row r="736" spans="1:2" x14ac:dyDescent="0.25">
      <c r="A736" s="30"/>
      <c r="B736" s="3"/>
    </row>
    <row r="737" spans="1:2" x14ac:dyDescent="0.25">
      <c r="A737" s="30"/>
      <c r="B737" s="3"/>
    </row>
    <row r="738" spans="1:2" x14ac:dyDescent="0.25">
      <c r="A738" s="30"/>
      <c r="B738" s="3"/>
    </row>
    <row r="739" spans="1:2" x14ac:dyDescent="0.25">
      <c r="A739" s="30"/>
      <c r="B739" s="3"/>
    </row>
    <row r="740" spans="1:2" x14ac:dyDescent="0.25">
      <c r="A740" s="30"/>
      <c r="B740" s="3"/>
    </row>
    <row r="741" spans="1:2" x14ac:dyDescent="0.25">
      <c r="A741" s="30"/>
      <c r="B741" s="3"/>
    </row>
    <row r="742" spans="1:2" x14ac:dyDescent="0.25">
      <c r="A742" s="30"/>
      <c r="B742" s="3"/>
    </row>
    <row r="743" spans="1:2" x14ac:dyDescent="0.25">
      <c r="A743" s="30"/>
      <c r="B743" s="3"/>
    </row>
    <row r="744" spans="1:2" x14ac:dyDescent="0.25">
      <c r="A744" s="30"/>
      <c r="B744" s="3"/>
    </row>
    <row r="745" spans="1:2" x14ac:dyDescent="0.25">
      <c r="A745" s="30"/>
      <c r="B745" s="3"/>
    </row>
    <row r="746" spans="1:2" x14ac:dyDescent="0.25">
      <c r="A746" s="30"/>
      <c r="B746" s="3"/>
    </row>
    <row r="747" spans="1:2" x14ac:dyDescent="0.25">
      <c r="A747" s="30"/>
      <c r="B747" s="3"/>
    </row>
    <row r="748" spans="1:2" x14ac:dyDescent="0.25">
      <c r="A748" s="30"/>
      <c r="B748" s="3"/>
    </row>
    <row r="749" spans="1:2" x14ac:dyDescent="0.25">
      <c r="A749" s="30"/>
      <c r="B749" s="3"/>
    </row>
    <row r="750" spans="1:2" x14ac:dyDescent="0.25">
      <c r="A750" s="30"/>
      <c r="B750" s="3"/>
    </row>
    <row r="751" spans="1:2" x14ac:dyDescent="0.25">
      <c r="A751" s="30"/>
      <c r="B751" s="3"/>
    </row>
    <row r="752" spans="1:2" x14ac:dyDescent="0.25">
      <c r="A752" s="30"/>
      <c r="B752" s="3"/>
    </row>
    <row r="753" spans="1:2" x14ac:dyDescent="0.25">
      <c r="A753" s="30"/>
      <c r="B753" s="3"/>
    </row>
    <row r="754" spans="1:2" x14ac:dyDescent="0.25">
      <c r="A754" s="30"/>
      <c r="B754" s="3"/>
    </row>
    <row r="755" spans="1:2" x14ac:dyDescent="0.25">
      <c r="A755" s="30"/>
      <c r="B755" s="3"/>
    </row>
    <row r="756" spans="1:2" x14ac:dyDescent="0.25">
      <c r="A756" s="30"/>
      <c r="B756" s="3"/>
    </row>
    <row r="757" spans="1:2" x14ac:dyDescent="0.25">
      <c r="A757" s="30"/>
      <c r="B757" s="3"/>
    </row>
    <row r="758" spans="1:2" x14ac:dyDescent="0.25">
      <c r="A758" s="30"/>
      <c r="B758" s="3"/>
    </row>
    <row r="759" spans="1:2" x14ac:dyDescent="0.25">
      <c r="A759" s="30"/>
      <c r="B759" s="3"/>
    </row>
    <row r="760" spans="1:2" x14ac:dyDescent="0.25">
      <c r="A760" s="30"/>
      <c r="B760" s="3"/>
    </row>
    <row r="761" spans="1:2" x14ac:dyDescent="0.25">
      <c r="A761" s="30"/>
      <c r="B761" s="3"/>
    </row>
    <row r="762" spans="1:2" x14ac:dyDescent="0.25">
      <c r="A762" s="30"/>
      <c r="B762" s="3"/>
    </row>
    <row r="763" spans="1:2" x14ac:dyDescent="0.25">
      <c r="A763" s="30"/>
      <c r="B763" s="3"/>
    </row>
    <row r="764" spans="1:2" x14ac:dyDescent="0.25">
      <c r="A764" s="30"/>
      <c r="B764" s="3"/>
    </row>
    <row r="765" spans="1:2" x14ac:dyDescent="0.25">
      <c r="A765" s="30"/>
      <c r="B765" s="3"/>
    </row>
    <row r="766" spans="1:2" x14ac:dyDescent="0.25">
      <c r="A766" s="30"/>
      <c r="B766" s="3"/>
    </row>
    <row r="767" spans="1:2" x14ac:dyDescent="0.25">
      <c r="A767" s="30"/>
      <c r="B767" s="3"/>
    </row>
    <row r="768" spans="1:2" x14ac:dyDescent="0.25">
      <c r="A768" s="30"/>
      <c r="B768" s="3"/>
    </row>
    <row r="769" spans="1:2" x14ac:dyDescent="0.25">
      <c r="A769" s="30"/>
      <c r="B769" s="3"/>
    </row>
    <row r="770" spans="1:2" x14ac:dyDescent="0.25">
      <c r="A770" s="30"/>
      <c r="B770" s="3"/>
    </row>
    <row r="771" spans="1:2" x14ac:dyDescent="0.25">
      <c r="A771" s="30"/>
      <c r="B771" s="3"/>
    </row>
    <row r="772" spans="1:2" x14ac:dyDescent="0.25">
      <c r="A772" s="30"/>
      <c r="B772" s="3"/>
    </row>
    <row r="773" spans="1:2" x14ac:dyDescent="0.25">
      <c r="A773" s="30"/>
      <c r="B773" s="3"/>
    </row>
    <row r="774" spans="1:2" x14ac:dyDescent="0.25">
      <c r="A774" s="30"/>
      <c r="B774" s="3"/>
    </row>
    <row r="775" spans="1:2" x14ac:dyDescent="0.25">
      <c r="A775" s="30"/>
      <c r="B775" s="3"/>
    </row>
    <row r="776" spans="1:2" x14ac:dyDescent="0.25">
      <c r="A776" s="30"/>
      <c r="B776" s="3"/>
    </row>
    <row r="777" spans="1:2" x14ac:dyDescent="0.25">
      <c r="A777" s="30"/>
      <c r="B777" s="3"/>
    </row>
    <row r="778" spans="1:2" x14ac:dyDescent="0.25">
      <c r="A778" s="30"/>
      <c r="B778" s="3"/>
    </row>
    <row r="779" spans="1:2" x14ac:dyDescent="0.25">
      <c r="A779" s="30"/>
      <c r="B779" s="3"/>
    </row>
    <row r="780" spans="1:2" x14ac:dyDescent="0.25">
      <c r="A780" s="30"/>
      <c r="B780" s="3"/>
    </row>
    <row r="781" spans="1:2" x14ac:dyDescent="0.25">
      <c r="A781" s="30"/>
      <c r="B781" s="3"/>
    </row>
    <row r="782" spans="1:2" x14ac:dyDescent="0.25">
      <c r="A782" s="30"/>
      <c r="B782" s="3"/>
    </row>
    <row r="783" spans="1:2" x14ac:dyDescent="0.25">
      <c r="A783" s="30"/>
      <c r="B783" s="3"/>
    </row>
    <row r="784" spans="1:2" x14ac:dyDescent="0.25">
      <c r="A784" s="30"/>
      <c r="B784" s="3"/>
    </row>
    <row r="785" spans="1:2" x14ac:dyDescent="0.25">
      <c r="A785" s="30"/>
      <c r="B785" s="3"/>
    </row>
    <row r="786" spans="1:2" x14ac:dyDescent="0.25">
      <c r="A786" s="30"/>
      <c r="B786" s="3"/>
    </row>
    <row r="787" spans="1:2" x14ac:dyDescent="0.25">
      <c r="A787" s="30"/>
      <c r="B787" s="3"/>
    </row>
    <row r="788" spans="1:2" x14ac:dyDescent="0.25">
      <c r="A788" s="30"/>
      <c r="B788" s="3"/>
    </row>
    <row r="789" spans="1:2" x14ac:dyDescent="0.25">
      <c r="A789" s="30"/>
      <c r="B789" s="3"/>
    </row>
    <row r="790" spans="1:2" x14ac:dyDescent="0.25">
      <c r="A790" s="30"/>
      <c r="B790" s="3"/>
    </row>
    <row r="791" spans="1:2" x14ac:dyDescent="0.25">
      <c r="A791" s="30"/>
      <c r="B791" s="3"/>
    </row>
    <row r="792" spans="1:2" x14ac:dyDescent="0.25">
      <c r="A792" s="30"/>
      <c r="B792" s="3"/>
    </row>
    <row r="793" spans="1:2" x14ac:dyDescent="0.25">
      <c r="A793" s="30"/>
      <c r="B793" s="3"/>
    </row>
    <row r="794" spans="1:2" x14ac:dyDescent="0.25">
      <c r="A794" s="30"/>
      <c r="B794" s="3"/>
    </row>
    <row r="795" spans="1:2" x14ac:dyDescent="0.25">
      <c r="A795" s="30"/>
      <c r="B795" s="3"/>
    </row>
    <row r="796" spans="1:2" x14ac:dyDescent="0.25">
      <c r="A796" s="30"/>
      <c r="B796" s="3"/>
    </row>
    <row r="797" spans="1:2" x14ac:dyDescent="0.25">
      <c r="A797" s="30"/>
      <c r="B797" s="3"/>
    </row>
    <row r="798" spans="1:2" x14ac:dyDescent="0.25">
      <c r="A798" s="30"/>
      <c r="B798" s="3"/>
    </row>
    <row r="799" spans="1:2" x14ac:dyDescent="0.25">
      <c r="A799" s="30"/>
      <c r="B799" s="3"/>
    </row>
    <row r="800" spans="1:2" x14ac:dyDescent="0.25">
      <c r="A800" s="30"/>
      <c r="B800" s="3"/>
    </row>
    <row r="801" spans="1:2" x14ac:dyDescent="0.25">
      <c r="A801" s="30"/>
      <c r="B801" s="3"/>
    </row>
    <row r="802" spans="1:2" x14ac:dyDescent="0.25">
      <c r="A802" s="30"/>
      <c r="B802" s="3"/>
    </row>
    <row r="803" spans="1:2" x14ac:dyDescent="0.25">
      <c r="A803" s="30"/>
      <c r="B803" s="3"/>
    </row>
    <row r="804" spans="1:2" x14ac:dyDescent="0.25">
      <c r="A804" s="30"/>
      <c r="B804" s="3"/>
    </row>
    <row r="805" spans="1:2" x14ac:dyDescent="0.25">
      <c r="A805" s="30"/>
      <c r="B805" s="3"/>
    </row>
    <row r="806" spans="1:2" x14ac:dyDescent="0.25">
      <c r="A806" s="30"/>
      <c r="B806" s="3"/>
    </row>
    <row r="807" spans="1:2" x14ac:dyDescent="0.25">
      <c r="A807" s="30"/>
      <c r="B807" s="3"/>
    </row>
    <row r="808" spans="1:2" x14ac:dyDescent="0.25">
      <c r="A808" s="30"/>
      <c r="B808" s="3"/>
    </row>
    <row r="809" spans="1:2" x14ac:dyDescent="0.25">
      <c r="A809" s="30"/>
      <c r="B809" s="3"/>
    </row>
    <row r="810" spans="1:2" x14ac:dyDescent="0.25">
      <c r="A810" s="30"/>
      <c r="B810" s="3"/>
    </row>
    <row r="811" spans="1:2" x14ac:dyDescent="0.25">
      <c r="A811" s="30"/>
      <c r="B811" s="3"/>
    </row>
    <row r="812" spans="1:2" x14ac:dyDescent="0.25">
      <c r="A812" s="30"/>
      <c r="B812" s="3"/>
    </row>
    <row r="813" spans="1:2" x14ac:dyDescent="0.25">
      <c r="A813" s="30"/>
      <c r="B813" s="3"/>
    </row>
    <row r="814" spans="1:2" x14ac:dyDescent="0.25">
      <c r="A814" s="30"/>
      <c r="B814" s="3"/>
    </row>
    <row r="815" spans="1:2" x14ac:dyDescent="0.25">
      <c r="A815" s="30"/>
      <c r="B815" s="3"/>
    </row>
    <row r="816" spans="1:2" x14ac:dyDescent="0.25">
      <c r="A816" s="30"/>
      <c r="B816" s="3"/>
    </row>
    <row r="817" spans="1:2" x14ac:dyDescent="0.25">
      <c r="A817" s="30"/>
      <c r="B817" s="3"/>
    </row>
    <row r="818" spans="1:2" x14ac:dyDescent="0.25">
      <c r="A818" s="30"/>
      <c r="B818" s="3"/>
    </row>
    <row r="819" spans="1:2" x14ac:dyDescent="0.25">
      <c r="A819" s="30"/>
      <c r="B819" s="3"/>
    </row>
    <row r="820" spans="1:2" x14ac:dyDescent="0.25">
      <c r="A820" s="30"/>
      <c r="B820" s="3"/>
    </row>
    <row r="821" spans="1:2" x14ac:dyDescent="0.25">
      <c r="A821" s="30"/>
      <c r="B821" s="3"/>
    </row>
    <row r="822" spans="1:2" x14ac:dyDescent="0.25">
      <c r="A822" s="30"/>
      <c r="B822" s="3"/>
    </row>
    <row r="823" spans="1:2" x14ac:dyDescent="0.25">
      <c r="A823" s="30"/>
      <c r="B823" s="3"/>
    </row>
    <row r="824" spans="1:2" x14ac:dyDescent="0.25">
      <c r="A824" s="30"/>
      <c r="B824" s="3"/>
    </row>
    <row r="825" spans="1:2" x14ac:dyDescent="0.25">
      <c r="A825" s="30"/>
      <c r="B825" s="3"/>
    </row>
    <row r="826" spans="1:2" x14ac:dyDescent="0.25">
      <c r="A826" s="30"/>
      <c r="B826" s="3"/>
    </row>
    <row r="827" spans="1:2" x14ac:dyDescent="0.25">
      <c r="A827" s="30"/>
      <c r="B827" s="3"/>
    </row>
    <row r="828" spans="1:2" x14ac:dyDescent="0.25">
      <c r="A828" s="30"/>
      <c r="B828" s="3"/>
    </row>
    <row r="829" spans="1:2" x14ac:dyDescent="0.25">
      <c r="A829" s="30"/>
      <c r="B829" s="3"/>
    </row>
    <row r="830" spans="1:2" x14ac:dyDescent="0.25">
      <c r="A830" s="30"/>
      <c r="B830" s="3"/>
    </row>
    <row r="831" spans="1:2" x14ac:dyDescent="0.25">
      <c r="A831" s="30"/>
      <c r="B831" s="3"/>
    </row>
    <row r="832" spans="1:2" x14ac:dyDescent="0.25">
      <c r="A832" s="30"/>
      <c r="B832" s="3"/>
    </row>
    <row r="833" spans="1:2" x14ac:dyDescent="0.25">
      <c r="A833" s="30"/>
      <c r="B833" s="3"/>
    </row>
    <row r="834" spans="1:2" x14ac:dyDescent="0.25">
      <c r="A834" s="30"/>
      <c r="B834" s="3"/>
    </row>
    <row r="835" spans="1:2" x14ac:dyDescent="0.25">
      <c r="A835" s="30"/>
      <c r="B835" s="3"/>
    </row>
    <row r="836" spans="1:2" x14ac:dyDescent="0.25">
      <c r="A836" s="30"/>
      <c r="B836" s="3"/>
    </row>
    <row r="837" spans="1:2" x14ac:dyDescent="0.25">
      <c r="A837" s="30"/>
      <c r="B837" s="3"/>
    </row>
    <row r="838" spans="1:2" x14ac:dyDescent="0.25">
      <c r="A838" s="30"/>
      <c r="B838" s="3"/>
    </row>
    <row r="839" spans="1:2" x14ac:dyDescent="0.25">
      <c r="A839" s="30"/>
      <c r="B839" s="3"/>
    </row>
    <row r="840" spans="1:2" x14ac:dyDescent="0.25">
      <c r="A840" s="30"/>
      <c r="B840" s="3"/>
    </row>
    <row r="841" spans="1:2" x14ac:dyDescent="0.25">
      <c r="A841" s="30"/>
      <c r="B841" s="3"/>
    </row>
    <row r="842" spans="1:2" x14ac:dyDescent="0.25">
      <c r="A842" s="30"/>
      <c r="B842" s="3"/>
    </row>
    <row r="843" spans="1:2" x14ac:dyDescent="0.25">
      <c r="A843" s="30"/>
      <c r="B843" s="3"/>
    </row>
    <row r="844" spans="1:2" x14ac:dyDescent="0.25">
      <c r="A844" s="30"/>
      <c r="B844" s="3"/>
    </row>
    <row r="845" spans="1:2" x14ac:dyDescent="0.25">
      <c r="A845" s="30"/>
      <c r="B845" s="3"/>
    </row>
    <row r="846" spans="1:2" x14ac:dyDescent="0.25">
      <c r="A846" s="30"/>
      <c r="B846" s="3"/>
    </row>
    <row r="847" spans="1:2" x14ac:dyDescent="0.25">
      <c r="A847" s="30"/>
      <c r="B847" s="3"/>
    </row>
    <row r="848" spans="1:2" x14ac:dyDescent="0.25">
      <c r="A848" s="30"/>
      <c r="B848" s="3"/>
    </row>
    <row r="849" spans="1:2" x14ac:dyDescent="0.25">
      <c r="A849" s="30"/>
      <c r="B849" s="3"/>
    </row>
    <row r="850" spans="1:2" x14ac:dyDescent="0.25">
      <c r="A850" s="30"/>
      <c r="B850" s="3"/>
    </row>
    <row r="851" spans="1:2" x14ac:dyDescent="0.25">
      <c r="A851" s="30"/>
      <c r="B851" s="3"/>
    </row>
    <row r="852" spans="1:2" x14ac:dyDescent="0.25">
      <c r="A852" s="30"/>
      <c r="B852" s="3"/>
    </row>
    <row r="853" spans="1:2" x14ac:dyDescent="0.25">
      <c r="A853" s="30"/>
      <c r="B853" s="3"/>
    </row>
    <row r="854" spans="1:2" x14ac:dyDescent="0.25">
      <c r="A854" s="30"/>
      <c r="B854" s="3"/>
    </row>
    <row r="855" spans="1:2" x14ac:dyDescent="0.25">
      <c r="A855" s="30"/>
      <c r="B855" s="3"/>
    </row>
    <row r="856" spans="1:2" x14ac:dyDescent="0.25">
      <c r="A856" s="30"/>
      <c r="B856" s="3"/>
    </row>
    <row r="857" spans="1:2" x14ac:dyDescent="0.25">
      <c r="A857" s="30"/>
      <c r="B857" s="3"/>
    </row>
    <row r="858" spans="1:2" x14ac:dyDescent="0.25">
      <c r="A858" s="30"/>
      <c r="B858" s="3"/>
    </row>
    <row r="859" spans="1:2" x14ac:dyDescent="0.25">
      <c r="A859" s="30"/>
      <c r="B859" s="3"/>
    </row>
    <row r="860" spans="1:2" x14ac:dyDescent="0.25">
      <c r="A860" s="30"/>
      <c r="B860" s="3"/>
    </row>
    <row r="861" spans="1:2" x14ac:dyDescent="0.25">
      <c r="A861" s="30"/>
      <c r="B861" s="3"/>
    </row>
    <row r="862" spans="1:2" x14ac:dyDescent="0.25">
      <c r="A862" s="30"/>
      <c r="B862" s="3"/>
    </row>
    <row r="863" spans="1:2" x14ac:dyDescent="0.25">
      <c r="A863" s="30"/>
      <c r="B863" s="3"/>
    </row>
    <row r="864" spans="1:2" x14ac:dyDescent="0.25">
      <c r="A864" s="30"/>
      <c r="B864" s="3"/>
    </row>
    <row r="865" spans="1:2" x14ac:dyDescent="0.25">
      <c r="A865" s="30"/>
      <c r="B865" s="3"/>
    </row>
    <row r="866" spans="1:2" x14ac:dyDescent="0.25">
      <c r="A866" s="30"/>
      <c r="B866" s="3"/>
    </row>
    <row r="867" spans="1:2" x14ac:dyDescent="0.25">
      <c r="A867" s="30"/>
      <c r="B867" s="3"/>
    </row>
    <row r="868" spans="1:2" x14ac:dyDescent="0.25">
      <c r="A868" s="30"/>
      <c r="B868" s="3"/>
    </row>
    <row r="869" spans="1:2" x14ac:dyDescent="0.25">
      <c r="A869" s="30"/>
      <c r="B869" s="3"/>
    </row>
    <row r="870" spans="1:2" x14ac:dyDescent="0.25">
      <c r="A870" s="30"/>
      <c r="B870" s="3"/>
    </row>
    <row r="871" spans="1:2" x14ac:dyDescent="0.25">
      <c r="A871" s="30"/>
      <c r="B871" s="3"/>
    </row>
    <row r="872" spans="1:2" x14ac:dyDescent="0.25">
      <c r="A872" s="30"/>
      <c r="B872" s="3"/>
    </row>
    <row r="873" spans="1:2" x14ac:dyDescent="0.25">
      <c r="A873" s="30"/>
      <c r="B873" s="3"/>
    </row>
    <row r="874" spans="1:2" x14ac:dyDescent="0.25">
      <c r="A874" s="30"/>
      <c r="B874" s="3"/>
    </row>
    <row r="875" spans="1:2" x14ac:dyDescent="0.25">
      <c r="A875" s="30"/>
      <c r="B875" s="3"/>
    </row>
    <row r="876" spans="1:2" x14ac:dyDescent="0.25">
      <c r="A876" s="30"/>
      <c r="B876" s="3"/>
    </row>
    <row r="877" spans="1:2" x14ac:dyDescent="0.25">
      <c r="A877" s="30"/>
      <c r="B877" s="3"/>
    </row>
    <row r="878" spans="1:2" x14ac:dyDescent="0.25">
      <c r="A878" s="30"/>
      <c r="B878" s="3"/>
    </row>
    <row r="879" spans="1:2" x14ac:dyDescent="0.25">
      <c r="A879" s="30"/>
      <c r="B879" s="3"/>
    </row>
    <row r="880" spans="1:2" x14ac:dyDescent="0.25">
      <c r="A880" s="30"/>
      <c r="B880" s="3"/>
    </row>
    <row r="881" spans="1:2" x14ac:dyDescent="0.25">
      <c r="A881" s="30"/>
      <c r="B881" s="3"/>
    </row>
    <row r="882" spans="1:2" x14ac:dyDescent="0.25">
      <c r="A882" s="30"/>
      <c r="B882" s="3"/>
    </row>
    <row r="883" spans="1:2" x14ac:dyDescent="0.25">
      <c r="A883" s="30"/>
      <c r="B883" s="3"/>
    </row>
    <row r="884" spans="1:2" x14ac:dyDescent="0.25">
      <c r="A884" s="30"/>
      <c r="B884" s="3"/>
    </row>
    <row r="885" spans="1:2" x14ac:dyDescent="0.25">
      <c r="A885" s="30"/>
      <c r="B885" s="3"/>
    </row>
    <row r="886" spans="1:2" x14ac:dyDescent="0.25">
      <c r="A886" s="30"/>
      <c r="B886" s="3"/>
    </row>
    <row r="887" spans="1:2" x14ac:dyDescent="0.25">
      <c r="A887" s="30"/>
      <c r="B887" s="3"/>
    </row>
    <row r="888" spans="1:2" x14ac:dyDescent="0.25">
      <c r="A888" s="30"/>
      <c r="B888" s="3"/>
    </row>
    <row r="889" spans="1:2" x14ac:dyDescent="0.25">
      <c r="A889" s="30"/>
      <c r="B889" s="3"/>
    </row>
    <row r="890" spans="1:2" x14ac:dyDescent="0.25">
      <c r="A890" s="30"/>
      <c r="B890" s="3"/>
    </row>
    <row r="891" spans="1:2" x14ac:dyDescent="0.25">
      <c r="A891" s="30"/>
      <c r="B891" s="3"/>
    </row>
    <row r="892" spans="1:2" x14ac:dyDescent="0.25">
      <c r="A892" s="30"/>
      <c r="B892" s="3"/>
    </row>
    <row r="893" spans="1:2" x14ac:dyDescent="0.25">
      <c r="A893" s="30"/>
      <c r="B893" s="3"/>
    </row>
    <row r="894" spans="1:2" x14ac:dyDescent="0.25">
      <c r="A894" s="30"/>
      <c r="B894" s="3"/>
    </row>
    <row r="895" spans="1:2" x14ac:dyDescent="0.25">
      <c r="A895" s="30"/>
      <c r="B895" s="3"/>
    </row>
    <row r="896" spans="1:2" x14ac:dyDescent="0.25">
      <c r="A896" s="30"/>
      <c r="B896" s="3"/>
    </row>
    <row r="897" spans="1:2" x14ac:dyDescent="0.25">
      <c r="A897" s="30"/>
      <c r="B897" s="3"/>
    </row>
    <row r="898" spans="1:2" x14ac:dyDescent="0.25">
      <c r="A898" s="30"/>
      <c r="B898" s="3"/>
    </row>
    <row r="899" spans="1:2" x14ac:dyDescent="0.25">
      <c r="A899" s="30"/>
      <c r="B899" s="3"/>
    </row>
    <row r="900" spans="1:2" x14ac:dyDescent="0.25">
      <c r="A900" s="30"/>
      <c r="B900" s="3"/>
    </row>
    <row r="901" spans="1:2" x14ac:dyDescent="0.25">
      <c r="A901" s="30"/>
      <c r="B901" s="3"/>
    </row>
    <row r="902" spans="1:2" x14ac:dyDescent="0.25">
      <c r="A902" s="30"/>
      <c r="B902" s="3"/>
    </row>
    <row r="903" spans="1:2" x14ac:dyDescent="0.25">
      <c r="A903" s="30"/>
      <c r="B903" s="3"/>
    </row>
    <row r="904" spans="1:2" x14ac:dyDescent="0.25">
      <c r="A904" s="30"/>
      <c r="B904" s="3"/>
    </row>
    <row r="905" spans="1:2" x14ac:dyDescent="0.25">
      <c r="A905" s="30"/>
      <c r="B905" s="3"/>
    </row>
    <row r="906" spans="1:2" x14ac:dyDescent="0.25">
      <c r="A906" s="30"/>
      <c r="B906" s="3"/>
    </row>
    <row r="907" spans="1:2" x14ac:dyDescent="0.25">
      <c r="A907" s="30"/>
      <c r="B907" s="3"/>
    </row>
    <row r="908" spans="1:2" x14ac:dyDescent="0.25">
      <c r="A908" s="30"/>
      <c r="B908" s="3"/>
    </row>
    <row r="909" spans="1:2" x14ac:dyDescent="0.25">
      <c r="A909" s="30"/>
      <c r="B909" s="3"/>
    </row>
    <row r="910" spans="1:2" x14ac:dyDescent="0.25">
      <c r="A910" s="30"/>
      <c r="B910" s="3"/>
    </row>
    <row r="911" spans="1:2" x14ac:dyDescent="0.25">
      <c r="A911" s="30"/>
      <c r="B911" s="3"/>
    </row>
    <row r="912" spans="1:2" x14ac:dyDescent="0.25">
      <c r="A912" s="30"/>
      <c r="B912" s="3"/>
    </row>
    <row r="913" spans="1:2" x14ac:dyDescent="0.25">
      <c r="A913" s="30"/>
      <c r="B913" s="3"/>
    </row>
    <row r="914" spans="1:2" x14ac:dyDescent="0.25">
      <c r="A914" s="30"/>
      <c r="B914" s="3"/>
    </row>
    <row r="915" spans="1:2" x14ac:dyDescent="0.25">
      <c r="A915" s="30"/>
      <c r="B915" s="3"/>
    </row>
    <row r="916" spans="1:2" x14ac:dyDescent="0.25">
      <c r="A916" s="30"/>
      <c r="B916" s="3"/>
    </row>
    <row r="917" spans="1:2" x14ac:dyDescent="0.25">
      <c r="A917" s="30"/>
      <c r="B917" s="3"/>
    </row>
    <row r="918" spans="1:2" x14ac:dyDescent="0.25">
      <c r="A918" s="30"/>
      <c r="B918" s="3"/>
    </row>
    <row r="919" spans="1:2" x14ac:dyDescent="0.25">
      <c r="A919" s="30"/>
      <c r="B919" s="3"/>
    </row>
    <row r="920" spans="1:2" x14ac:dyDescent="0.25">
      <c r="A920" s="30"/>
      <c r="B920" s="3"/>
    </row>
    <row r="921" spans="1:2" x14ac:dyDescent="0.25">
      <c r="A921" s="30"/>
      <c r="B921" s="3"/>
    </row>
    <row r="922" spans="1:2" x14ac:dyDescent="0.25">
      <c r="A922" s="30"/>
      <c r="B922" s="3"/>
    </row>
    <row r="923" spans="1:2" x14ac:dyDescent="0.25">
      <c r="A923" s="30"/>
      <c r="B923" s="3"/>
    </row>
    <row r="924" spans="1:2" x14ac:dyDescent="0.25">
      <c r="A924" s="30"/>
      <c r="B924" s="3"/>
    </row>
    <row r="925" spans="1:2" x14ac:dyDescent="0.25">
      <c r="A925" s="30"/>
      <c r="B925" s="3"/>
    </row>
    <row r="926" spans="1:2" x14ac:dyDescent="0.25">
      <c r="A926" s="30"/>
      <c r="B926" s="3"/>
    </row>
    <row r="927" spans="1:2" x14ac:dyDescent="0.25">
      <c r="A927" s="30"/>
      <c r="B927" s="3"/>
    </row>
    <row r="928" spans="1:2" x14ac:dyDescent="0.25">
      <c r="A928" s="30"/>
      <c r="B928" s="3"/>
    </row>
    <row r="929" spans="1:2" x14ac:dyDescent="0.25">
      <c r="A929" s="30"/>
      <c r="B929" s="3"/>
    </row>
    <row r="930" spans="1:2" x14ac:dyDescent="0.25">
      <c r="A930" s="30"/>
      <c r="B930" s="3"/>
    </row>
    <row r="931" spans="1:2" x14ac:dyDescent="0.25">
      <c r="A931" s="30"/>
      <c r="B931" s="3"/>
    </row>
    <row r="932" spans="1:2" x14ac:dyDescent="0.25">
      <c r="A932" s="30"/>
      <c r="B932" s="3"/>
    </row>
    <row r="933" spans="1:2" x14ac:dyDescent="0.25">
      <c r="A933" s="30"/>
      <c r="B933" s="3"/>
    </row>
    <row r="934" spans="1:2" x14ac:dyDescent="0.25">
      <c r="A934" s="30"/>
      <c r="B934" s="3"/>
    </row>
    <row r="935" spans="1:2" x14ac:dyDescent="0.25">
      <c r="A935" s="30"/>
      <c r="B935" s="3"/>
    </row>
    <row r="936" spans="1:2" x14ac:dyDescent="0.25">
      <c r="A936" s="30"/>
      <c r="B936" s="3"/>
    </row>
    <row r="937" spans="1:2" x14ac:dyDescent="0.25">
      <c r="A937" s="30"/>
      <c r="B937" s="3"/>
    </row>
    <row r="938" spans="1:2" x14ac:dyDescent="0.25">
      <c r="A938" s="30"/>
      <c r="B938" s="3"/>
    </row>
    <row r="939" spans="1:2" x14ac:dyDescent="0.25">
      <c r="A939" s="30"/>
      <c r="B939" s="3"/>
    </row>
    <row r="940" spans="1:2" x14ac:dyDescent="0.25">
      <c r="A940" s="30"/>
      <c r="B940" s="3"/>
    </row>
    <row r="941" spans="1:2" x14ac:dyDescent="0.25">
      <c r="A941" s="30"/>
      <c r="B941" s="3"/>
    </row>
    <row r="942" spans="1:2" x14ac:dyDescent="0.25">
      <c r="A942" s="30"/>
      <c r="B942" s="3"/>
    </row>
    <row r="943" spans="1:2" x14ac:dyDescent="0.25">
      <c r="A943" s="30"/>
      <c r="B943" s="3"/>
    </row>
    <row r="944" spans="1:2" x14ac:dyDescent="0.25">
      <c r="A944" s="30"/>
      <c r="B944" s="3"/>
    </row>
    <row r="945" spans="1:2" x14ac:dyDescent="0.25">
      <c r="A945" s="30"/>
      <c r="B945" s="3"/>
    </row>
    <row r="946" spans="1:2" x14ac:dyDescent="0.25">
      <c r="A946" s="30"/>
      <c r="B946" s="3"/>
    </row>
    <row r="947" spans="1:2" x14ac:dyDescent="0.25">
      <c r="A947" s="30"/>
      <c r="B947" s="3"/>
    </row>
    <row r="948" spans="1:2" x14ac:dyDescent="0.25">
      <c r="A948" s="30"/>
      <c r="B948" s="3"/>
    </row>
    <row r="949" spans="1:2" x14ac:dyDescent="0.25">
      <c r="A949" s="30"/>
      <c r="B949" s="3"/>
    </row>
    <row r="950" spans="1:2" x14ac:dyDescent="0.25">
      <c r="A950" s="30"/>
      <c r="B950" s="3"/>
    </row>
    <row r="951" spans="1:2" x14ac:dyDescent="0.25">
      <c r="A951" s="30"/>
      <c r="B951" s="3"/>
    </row>
    <row r="952" spans="1:2" x14ac:dyDescent="0.25">
      <c r="A952" s="30"/>
      <c r="B952" s="3"/>
    </row>
    <row r="953" spans="1:2" x14ac:dyDescent="0.25">
      <c r="A953" s="30"/>
      <c r="B953" s="3"/>
    </row>
    <row r="954" spans="1:2" x14ac:dyDescent="0.25">
      <c r="A954" s="30"/>
      <c r="B954" s="3"/>
    </row>
    <row r="955" spans="1:2" x14ac:dyDescent="0.25">
      <c r="A955" s="30"/>
      <c r="B955" s="3"/>
    </row>
    <row r="956" spans="1:2" x14ac:dyDescent="0.25">
      <c r="A956" s="30"/>
      <c r="B956" s="3"/>
    </row>
    <row r="957" spans="1:2" x14ac:dyDescent="0.25">
      <c r="A957" s="30"/>
      <c r="B957" s="3"/>
    </row>
    <row r="958" spans="1:2" x14ac:dyDescent="0.25">
      <c r="A958" s="30"/>
      <c r="B958" s="3"/>
    </row>
    <row r="959" spans="1:2" x14ac:dyDescent="0.25">
      <c r="A959" s="30"/>
      <c r="B959" s="3"/>
    </row>
    <row r="960" spans="1:2" x14ac:dyDescent="0.25">
      <c r="A960" s="30"/>
      <c r="B960" s="3"/>
    </row>
    <row r="961" spans="1:2" x14ac:dyDescent="0.25">
      <c r="A961" s="30"/>
      <c r="B961" s="3"/>
    </row>
    <row r="962" spans="1:2" x14ac:dyDescent="0.25">
      <c r="A962" s="30"/>
      <c r="B962" s="3"/>
    </row>
    <row r="963" spans="1:2" x14ac:dyDescent="0.25">
      <c r="A963" s="30"/>
      <c r="B963" s="3"/>
    </row>
    <row r="964" spans="1:2" x14ac:dyDescent="0.25">
      <c r="A964" s="30"/>
      <c r="B964" s="3"/>
    </row>
    <row r="965" spans="1:2" x14ac:dyDescent="0.25">
      <c r="A965" s="30"/>
      <c r="B965" s="3"/>
    </row>
    <row r="966" spans="1:2" x14ac:dyDescent="0.25">
      <c r="A966" s="30"/>
      <c r="B966" s="3"/>
    </row>
    <row r="967" spans="1:2" x14ac:dyDescent="0.25">
      <c r="A967" s="30"/>
      <c r="B967" s="3"/>
    </row>
    <row r="968" spans="1:2" x14ac:dyDescent="0.25">
      <c r="A968" s="30"/>
      <c r="B968" s="3"/>
    </row>
    <row r="969" spans="1:2" x14ac:dyDescent="0.25">
      <c r="A969" s="30"/>
      <c r="B969" s="3"/>
    </row>
    <row r="970" spans="1:2" x14ac:dyDescent="0.25">
      <c r="A970" s="30"/>
      <c r="B970" s="3"/>
    </row>
    <row r="971" spans="1:2" x14ac:dyDescent="0.25">
      <c r="A971" s="30"/>
      <c r="B971" s="3"/>
    </row>
    <row r="972" spans="1:2" x14ac:dyDescent="0.25">
      <c r="A972" s="30"/>
      <c r="B972" s="3"/>
    </row>
    <row r="973" spans="1:2" x14ac:dyDescent="0.25">
      <c r="A973" s="30"/>
      <c r="B973" s="3"/>
    </row>
    <row r="974" spans="1:2" x14ac:dyDescent="0.25">
      <c r="A974" s="30"/>
      <c r="B974" s="3"/>
    </row>
    <row r="975" spans="1:2" x14ac:dyDescent="0.25">
      <c r="A975" s="30"/>
      <c r="B975" s="3"/>
    </row>
    <row r="976" spans="1:2" x14ac:dyDescent="0.25">
      <c r="A976" s="30"/>
      <c r="B976" s="3"/>
    </row>
    <row r="977" spans="1:2" x14ac:dyDescent="0.25">
      <c r="A977" s="30"/>
      <c r="B977" s="3"/>
    </row>
    <row r="978" spans="1:2" x14ac:dyDescent="0.25">
      <c r="A978" s="30"/>
      <c r="B978" s="3"/>
    </row>
    <row r="979" spans="1:2" x14ac:dyDescent="0.25">
      <c r="A979" s="30"/>
      <c r="B979" s="3"/>
    </row>
    <row r="980" spans="1:2" x14ac:dyDescent="0.25">
      <c r="A980" s="30"/>
      <c r="B980" s="3"/>
    </row>
    <row r="981" spans="1:2" x14ac:dyDescent="0.25">
      <c r="A981" s="30"/>
      <c r="B981" s="3"/>
    </row>
    <row r="982" spans="1:2" x14ac:dyDescent="0.25">
      <c r="A982" s="30"/>
      <c r="B982" s="3"/>
    </row>
    <row r="983" spans="1:2" x14ac:dyDescent="0.25">
      <c r="A983" s="30"/>
      <c r="B983" s="3"/>
    </row>
    <row r="984" spans="1:2" x14ac:dyDescent="0.25">
      <c r="A984" s="30"/>
      <c r="B984" s="3"/>
    </row>
    <row r="985" spans="1:2" x14ac:dyDescent="0.25">
      <c r="A985" s="30"/>
      <c r="B985" s="3"/>
    </row>
    <row r="986" spans="1:2" x14ac:dyDescent="0.25">
      <c r="A986" s="30"/>
      <c r="B986" s="3"/>
    </row>
    <row r="987" spans="1:2" x14ac:dyDescent="0.25">
      <c r="A987" s="30"/>
      <c r="B987" s="3"/>
    </row>
    <row r="988" spans="1:2" x14ac:dyDescent="0.25">
      <c r="A988" s="30"/>
      <c r="B988" s="3"/>
    </row>
    <row r="989" spans="1:2" x14ac:dyDescent="0.25">
      <c r="A989" s="30"/>
      <c r="B989" s="3"/>
    </row>
    <row r="990" spans="1:2" x14ac:dyDescent="0.25">
      <c r="A990" s="30"/>
      <c r="B990" s="3"/>
    </row>
    <row r="991" spans="1:2" x14ac:dyDescent="0.25">
      <c r="A991" s="30"/>
      <c r="B991" s="3"/>
    </row>
    <row r="992" spans="1:2" x14ac:dyDescent="0.25">
      <c r="A992" s="30"/>
      <c r="B992" s="3"/>
    </row>
    <row r="993" spans="1:2" x14ac:dyDescent="0.25">
      <c r="A993" s="30"/>
      <c r="B993" s="3"/>
    </row>
    <row r="994" spans="1:2" x14ac:dyDescent="0.25">
      <c r="A994" s="30"/>
      <c r="B994" s="3"/>
    </row>
    <row r="995" spans="1:2" x14ac:dyDescent="0.25">
      <c r="A995" s="30"/>
      <c r="B995" s="3"/>
    </row>
    <row r="996" spans="1:2" x14ac:dyDescent="0.25">
      <c r="A996" s="30"/>
      <c r="B996" s="3"/>
    </row>
    <row r="997" spans="1:2" x14ac:dyDescent="0.25">
      <c r="A997" s="30"/>
      <c r="B997" s="3"/>
    </row>
    <row r="998" spans="1:2" x14ac:dyDescent="0.25">
      <c r="A998" s="30"/>
      <c r="B998" s="3"/>
    </row>
    <row r="999" spans="1:2" x14ac:dyDescent="0.25">
      <c r="A999" s="30"/>
      <c r="B999" s="3"/>
    </row>
    <row r="1000" spans="1:2" x14ac:dyDescent="0.25">
      <c r="A1000" s="30"/>
      <c r="B1000" s="3"/>
    </row>
    <row r="1001" spans="1:2" x14ac:dyDescent="0.25">
      <c r="A1001" s="30"/>
      <c r="B1001" s="3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1001"/>
  <sheetViews>
    <sheetView workbookViewId="0">
      <selection activeCell="E1" sqref="E1"/>
    </sheetView>
  </sheetViews>
  <sheetFormatPr defaultRowHeight="13.2" x14ac:dyDescent="0.25"/>
  <cols>
    <col min="1" max="1" width="13.44140625" customWidth="1"/>
    <col min="2" max="2" width="13.88671875" customWidth="1"/>
    <col min="3" max="3" width="10.88671875" customWidth="1"/>
    <col min="4" max="6" width="11.44140625" customWidth="1"/>
    <col min="7" max="7" width="2.109375" customWidth="1"/>
    <col min="8" max="8" width="29.6640625" bestFit="1" customWidth="1"/>
    <col min="9" max="9" width="21" customWidth="1"/>
  </cols>
  <sheetData>
    <row r="1" spans="1:15" s="10" customFormat="1" ht="26.4" x14ac:dyDescent="0.25">
      <c r="A1" s="9" t="str">
        <f>'C Chart Data'!A1</f>
        <v>X-Axis (Date, etc)</v>
      </c>
      <c r="B1" s="9" t="str">
        <f>'C Chart Data'!B1</f>
        <v>Count</v>
      </c>
      <c r="C1" s="9"/>
      <c r="D1" s="7" t="s">
        <v>116</v>
      </c>
      <c r="E1" s="7" t="s">
        <v>124</v>
      </c>
      <c r="F1" s="7" t="s">
        <v>118</v>
      </c>
      <c r="H1" s="7" t="s">
        <v>13</v>
      </c>
      <c r="I1" s="7" t="s">
        <v>16</v>
      </c>
      <c r="J1" s="7" t="s">
        <v>14</v>
      </c>
      <c r="L1" s="8"/>
      <c r="M1" s="7" t="s">
        <v>82</v>
      </c>
      <c r="N1" s="7" t="s">
        <v>83</v>
      </c>
      <c r="O1" s="9" t="s">
        <v>96</v>
      </c>
    </row>
    <row r="2" spans="1:15" x14ac:dyDescent="0.25">
      <c r="A2" s="2" t="str">
        <f>IF('C Chart Data'!A2="","",'C Chart Data'!A2)</f>
        <v/>
      </c>
      <c r="B2" s="6" t="str">
        <f>IF('C Chart Data'!B2="","",'C Chart Data'!B2)</f>
        <v/>
      </c>
      <c r="C2" s="6"/>
      <c r="D2" s="6" t="str">
        <f t="shared" ref="D2:D65" si="0">IF($B2="","",$J$2)</f>
        <v/>
      </c>
      <c r="E2" s="6" t="str">
        <f t="shared" ref="E2:E65" si="1">IF(B2="","",$J$3)</f>
        <v/>
      </c>
      <c r="F2" s="6" t="str">
        <f t="shared" ref="F2:F65" si="2">IF($B2="","",$J$4)</f>
        <v/>
      </c>
      <c r="H2" s="11" t="s">
        <v>15</v>
      </c>
      <c r="I2" s="11" t="s">
        <v>116</v>
      </c>
      <c r="J2" s="12" t="str">
        <f>IF($J$3="","",$J$3+3*$J$8)</f>
        <v/>
      </c>
      <c r="L2" s="7" t="s">
        <v>119</v>
      </c>
      <c r="M2" s="21" t="s">
        <v>90</v>
      </c>
      <c r="N2" s="22">
        <v>2</v>
      </c>
      <c r="O2" s="27" t="str">
        <f>CONCATENATE(M2,N2)</f>
        <v>B2</v>
      </c>
    </row>
    <row r="3" spans="1:15" x14ac:dyDescent="0.25">
      <c r="A3" s="2" t="str">
        <f>IF('C Chart Data'!A3="","",'C Chart Data'!A3)</f>
        <v/>
      </c>
      <c r="B3" s="6" t="str">
        <f>IF('C Chart Data'!B3="","",'C Chart Data'!B3)</f>
        <v/>
      </c>
      <c r="C3" s="6"/>
      <c r="D3" s="6" t="str">
        <f t="shared" si="0"/>
        <v/>
      </c>
      <c r="E3" s="6" t="str">
        <f t="shared" si="1"/>
        <v/>
      </c>
      <c r="F3" s="6" t="str">
        <f t="shared" si="2"/>
        <v/>
      </c>
      <c r="H3" s="11" t="s">
        <v>18</v>
      </c>
      <c r="I3" s="11" t="s">
        <v>124</v>
      </c>
      <c r="J3" s="12" t="str">
        <f>IF((ISERR(AVERAGE(B2:B1001)))=TRUE,"",AVERAGE(B2:B1001))</f>
        <v/>
      </c>
      <c r="L3" s="7" t="s">
        <v>120</v>
      </c>
      <c r="M3" s="23" t="s">
        <v>90</v>
      </c>
      <c r="N3" s="24">
        <f>1001-COUNTIF(A2:A1001,"")</f>
        <v>1</v>
      </c>
      <c r="O3" s="28" t="str">
        <f>CONCATENATE(M3,N3)</f>
        <v>B1</v>
      </c>
    </row>
    <row r="4" spans="1:15" x14ac:dyDescent="0.25">
      <c r="A4" s="2" t="str">
        <f>IF('C Chart Data'!A4="","",'C Chart Data'!A4)</f>
        <v/>
      </c>
      <c r="B4" s="6" t="str">
        <f>IF('C Chart Data'!B4="","",'C Chart Data'!B4)</f>
        <v/>
      </c>
      <c r="C4" s="6"/>
      <c r="D4" s="6" t="str">
        <f t="shared" si="0"/>
        <v/>
      </c>
      <c r="E4" s="6" t="str">
        <f t="shared" si="1"/>
        <v/>
      </c>
      <c r="F4" s="6" t="str">
        <f t="shared" si="2"/>
        <v/>
      </c>
      <c r="H4" s="11" t="s">
        <v>19</v>
      </c>
      <c r="I4" s="11" t="s">
        <v>118</v>
      </c>
      <c r="J4" s="12" t="str">
        <f>IF($J$3="","",$J$3-3*$J$8)</f>
        <v/>
      </c>
      <c r="L4" s="7"/>
      <c r="M4" s="23"/>
      <c r="N4" s="24"/>
      <c r="O4" s="28"/>
    </row>
    <row r="5" spans="1:15" x14ac:dyDescent="0.25">
      <c r="A5" s="2" t="str">
        <f>IF('C Chart Data'!A5="","",'C Chart Data'!A5)</f>
        <v/>
      </c>
      <c r="B5" s="6" t="str">
        <f>IF('C Chart Data'!B5="","",'C Chart Data'!B5)</f>
        <v/>
      </c>
      <c r="C5" s="6"/>
      <c r="D5" s="6" t="str">
        <f t="shared" si="0"/>
        <v/>
      </c>
      <c r="E5" s="6" t="str">
        <f t="shared" si="1"/>
        <v/>
      </c>
      <c r="F5" s="6" t="str">
        <f t="shared" si="2"/>
        <v/>
      </c>
      <c r="H5" s="11"/>
      <c r="I5" s="11"/>
      <c r="J5" s="11"/>
      <c r="L5" s="7"/>
      <c r="M5" s="25"/>
      <c r="N5" s="26"/>
      <c r="O5" s="29"/>
    </row>
    <row r="6" spans="1:15" x14ac:dyDescent="0.25">
      <c r="A6" s="2" t="str">
        <f>IF('C Chart Data'!A6="","",'C Chart Data'!A6)</f>
        <v/>
      </c>
      <c r="B6" s="6" t="str">
        <f>IF('C Chart Data'!B6="","",'C Chart Data'!B6)</f>
        <v/>
      </c>
      <c r="C6" s="6"/>
      <c r="D6" s="6" t="str">
        <f t="shared" si="0"/>
        <v/>
      </c>
      <c r="E6" s="6" t="str">
        <f t="shared" si="1"/>
        <v/>
      </c>
      <c r="F6" s="6" t="str">
        <f t="shared" si="2"/>
        <v/>
      </c>
      <c r="H6" s="11"/>
      <c r="I6" s="11"/>
      <c r="J6" s="11"/>
    </row>
    <row r="7" spans="1:15" x14ac:dyDescent="0.25">
      <c r="A7" s="2" t="str">
        <f>IF('C Chart Data'!A7="","",'C Chart Data'!A7)</f>
        <v/>
      </c>
      <c r="B7" s="6" t="str">
        <f>IF('C Chart Data'!B7="","",'C Chart Data'!B7)</f>
        <v/>
      </c>
      <c r="C7" s="6"/>
      <c r="D7" s="6" t="str">
        <f t="shared" si="0"/>
        <v/>
      </c>
      <c r="E7" s="6" t="str">
        <f t="shared" si="1"/>
        <v/>
      </c>
      <c r="F7" s="6" t="str">
        <f t="shared" si="2"/>
        <v/>
      </c>
      <c r="H7" s="11"/>
      <c r="I7" s="11"/>
      <c r="J7" s="12"/>
    </row>
    <row r="8" spans="1:15" x14ac:dyDescent="0.25">
      <c r="A8" s="2" t="str">
        <f>IF('C Chart Data'!A8="","",'C Chart Data'!A8)</f>
        <v/>
      </c>
      <c r="B8" s="6" t="str">
        <f>IF('C Chart Data'!B8="","",'C Chart Data'!B8)</f>
        <v/>
      </c>
      <c r="C8" s="6"/>
      <c r="D8" s="6" t="str">
        <f t="shared" si="0"/>
        <v/>
      </c>
      <c r="E8" s="6" t="str">
        <f t="shared" si="1"/>
        <v/>
      </c>
      <c r="F8" s="6" t="str">
        <f t="shared" si="2"/>
        <v/>
      </c>
      <c r="H8" s="11" t="s">
        <v>31</v>
      </c>
      <c r="I8" s="11" t="s">
        <v>32</v>
      </c>
      <c r="J8" s="12" t="str">
        <f>IF(J3="","",(J3)^0.5)</f>
        <v/>
      </c>
    </row>
    <row r="9" spans="1:15" x14ac:dyDescent="0.25">
      <c r="A9" s="2" t="str">
        <f>IF('C Chart Data'!A9="","",'C Chart Data'!A9)</f>
        <v/>
      </c>
      <c r="B9" s="6" t="str">
        <f>IF('C Chart Data'!B9="","",'C Chart Data'!B9)</f>
        <v/>
      </c>
      <c r="C9" s="6"/>
      <c r="D9" s="6" t="str">
        <f t="shared" si="0"/>
        <v/>
      </c>
      <c r="E9" s="6" t="str">
        <f t="shared" si="1"/>
        <v/>
      </c>
      <c r="F9" s="6" t="str">
        <f t="shared" si="2"/>
        <v/>
      </c>
    </row>
    <row r="10" spans="1:15" x14ac:dyDescent="0.25">
      <c r="A10" s="2" t="str">
        <f>IF('C Chart Data'!A10="","",'C Chart Data'!A10)</f>
        <v/>
      </c>
      <c r="B10" s="6" t="str">
        <f>IF('C Chart Data'!B10="","",'C Chart Data'!B10)</f>
        <v/>
      </c>
      <c r="C10" s="6"/>
      <c r="D10" s="6" t="str">
        <f t="shared" si="0"/>
        <v/>
      </c>
      <c r="E10" s="6" t="str">
        <f t="shared" si="1"/>
        <v/>
      </c>
      <c r="F10" s="6" t="str">
        <f t="shared" si="2"/>
        <v/>
      </c>
    </row>
    <row r="11" spans="1:15" x14ac:dyDescent="0.25">
      <c r="A11" s="2" t="str">
        <f>IF('C Chart Data'!A11="","",'C Chart Data'!A11)</f>
        <v/>
      </c>
      <c r="B11" s="6" t="str">
        <f>IF('C Chart Data'!B11="","",'C Chart Data'!B11)</f>
        <v/>
      </c>
      <c r="C11" s="6"/>
      <c r="D11" s="6" t="str">
        <f t="shared" si="0"/>
        <v/>
      </c>
      <c r="E11" s="6" t="str">
        <f t="shared" si="1"/>
        <v/>
      </c>
      <c r="F11" s="6" t="str">
        <f t="shared" si="2"/>
        <v/>
      </c>
    </row>
    <row r="12" spans="1:15" x14ac:dyDescent="0.25">
      <c r="A12" s="2" t="str">
        <f>IF('C Chart Data'!A12="","",'C Chart Data'!A12)</f>
        <v/>
      </c>
      <c r="B12" s="6" t="str">
        <f>IF('C Chart Data'!B12="","",'C Chart Data'!B12)</f>
        <v/>
      </c>
      <c r="C12" s="6"/>
      <c r="D12" s="6" t="str">
        <f t="shared" si="0"/>
        <v/>
      </c>
      <c r="E12" s="6" t="str">
        <f t="shared" si="1"/>
        <v/>
      </c>
      <c r="F12" s="6" t="str">
        <f t="shared" si="2"/>
        <v/>
      </c>
    </row>
    <row r="13" spans="1:15" x14ac:dyDescent="0.25">
      <c r="A13" s="2" t="str">
        <f>IF('C Chart Data'!A13="","",'C Chart Data'!A13)</f>
        <v/>
      </c>
      <c r="B13" s="6" t="str">
        <f>IF('C Chart Data'!B13="","",'C Chart Data'!B13)</f>
        <v/>
      </c>
      <c r="C13" s="6"/>
      <c r="D13" s="6" t="str">
        <f t="shared" si="0"/>
        <v/>
      </c>
      <c r="E13" s="6" t="str">
        <f t="shared" si="1"/>
        <v/>
      </c>
      <c r="F13" s="6" t="str">
        <f t="shared" si="2"/>
        <v/>
      </c>
    </row>
    <row r="14" spans="1:15" x14ac:dyDescent="0.25">
      <c r="A14" s="2" t="str">
        <f>IF('C Chart Data'!A14="","",'C Chart Data'!A14)</f>
        <v/>
      </c>
      <c r="B14" s="6" t="str">
        <f>IF('C Chart Data'!B14="","",'C Chart Data'!B14)</f>
        <v/>
      </c>
      <c r="C14" s="6"/>
      <c r="D14" s="6" t="str">
        <f t="shared" si="0"/>
        <v/>
      </c>
      <c r="E14" s="6" t="str">
        <f t="shared" si="1"/>
        <v/>
      </c>
      <c r="F14" s="6" t="str">
        <f t="shared" si="2"/>
        <v/>
      </c>
    </row>
    <row r="15" spans="1:15" x14ac:dyDescent="0.25">
      <c r="A15" s="2" t="str">
        <f>IF('C Chart Data'!A15="","",'C Chart Data'!A15)</f>
        <v/>
      </c>
      <c r="B15" s="6" t="str">
        <f>IF('C Chart Data'!B15="","",'C Chart Data'!B15)</f>
        <v/>
      </c>
      <c r="C15" s="6"/>
      <c r="D15" s="6" t="str">
        <f t="shared" si="0"/>
        <v/>
      </c>
      <c r="E15" s="6" t="str">
        <f t="shared" si="1"/>
        <v/>
      </c>
      <c r="F15" s="6" t="str">
        <f t="shared" si="2"/>
        <v/>
      </c>
    </row>
    <row r="16" spans="1:15" x14ac:dyDescent="0.25">
      <c r="A16" s="2" t="str">
        <f>IF('C Chart Data'!A16="","",'C Chart Data'!A16)</f>
        <v/>
      </c>
      <c r="B16" s="6" t="str">
        <f>IF('C Chart Data'!B16="","",'C Chart Data'!B16)</f>
        <v/>
      </c>
      <c r="C16" s="6"/>
      <c r="D16" s="6" t="str">
        <f t="shared" si="0"/>
        <v/>
      </c>
      <c r="E16" s="6" t="str">
        <f t="shared" si="1"/>
        <v/>
      </c>
      <c r="F16" s="6" t="str">
        <f t="shared" si="2"/>
        <v/>
      </c>
    </row>
    <row r="17" spans="1:6" x14ac:dyDescent="0.25">
      <c r="A17" s="2" t="str">
        <f>IF('C Chart Data'!A17="","",'C Chart Data'!A17)</f>
        <v/>
      </c>
      <c r="B17" s="6" t="str">
        <f>IF('C Chart Data'!B17="","",'C Chart Data'!B17)</f>
        <v/>
      </c>
      <c r="C17" s="6"/>
      <c r="D17" s="6" t="str">
        <f t="shared" si="0"/>
        <v/>
      </c>
      <c r="E17" s="6" t="str">
        <f t="shared" si="1"/>
        <v/>
      </c>
      <c r="F17" s="6" t="str">
        <f t="shared" si="2"/>
        <v/>
      </c>
    </row>
    <row r="18" spans="1:6" x14ac:dyDescent="0.25">
      <c r="A18" s="2" t="str">
        <f>IF('C Chart Data'!A18="","",'C Chart Data'!A18)</f>
        <v/>
      </c>
      <c r="B18" s="6" t="str">
        <f>IF('C Chart Data'!B18="","",'C Chart Data'!B18)</f>
        <v/>
      </c>
      <c r="C18" s="6"/>
      <c r="D18" s="6" t="str">
        <f t="shared" si="0"/>
        <v/>
      </c>
      <c r="E18" s="6" t="str">
        <f t="shared" si="1"/>
        <v/>
      </c>
      <c r="F18" s="6" t="str">
        <f t="shared" si="2"/>
        <v/>
      </c>
    </row>
    <row r="19" spans="1:6" x14ac:dyDescent="0.25">
      <c r="A19" s="2" t="str">
        <f>IF('C Chart Data'!A19="","",'C Chart Data'!A19)</f>
        <v/>
      </c>
      <c r="B19" s="6" t="str">
        <f>IF('C Chart Data'!B19="","",'C Chart Data'!B19)</f>
        <v/>
      </c>
      <c r="C19" s="6"/>
      <c r="D19" s="6" t="str">
        <f t="shared" si="0"/>
        <v/>
      </c>
      <c r="E19" s="6" t="str">
        <f t="shared" si="1"/>
        <v/>
      </c>
      <c r="F19" s="6" t="str">
        <f t="shared" si="2"/>
        <v/>
      </c>
    </row>
    <row r="20" spans="1:6" x14ac:dyDescent="0.25">
      <c r="A20" s="2" t="str">
        <f>IF('C Chart Data'!A20="","",'C Chart Data'!A20)</f>
        <v/>
      </c>
      <c r="B20" s="6" t="str">
        <f>IF('C Chart Data'!B20="","",'C Chart Data'!B20)</f>
        <v/>
      </c>
      <c r="C20" s="6"/>
      <c r="D20" s="6" t="str">
        <f t="shared" si="0"/>
        <v/>
      </c>
      <c r="E20" s="6" t="str">
        <f t="shared" si="1"/>
        <v/>
      </c>
      <c r="F20" s="6" t="str">
        <f t="shared" si="2"/>
        <v/>
      </c>
    </row>
    <row r="21" spans="1:6" x14ac:dyDescent="0.25">
      <c r="A21" s="2" t="str">
        <f>IF('C Chart Data'!A21="","",'C Chart Data'!A21)</f>
        <v/>
      </c>
      <c r="B21" s="6" t="str">
        <f>IF('C Chart Data'!B21="","",'C Chart Data'!B21)</f>
        <v/>
      </c>
      <c r="C21" s="6"/>
      <c r="D21" s="6" t="str">
        <f t="shared" si="0"/>
        <v/>
      </c>
      <c r="E21" s="6" t="str">
        <f t="shared" si="1"/>
        <v/>
      </c>
      <c r="F21" s="6" t="str">
        <f t="shared" si="2"/>
        <v/>
      </c>
    </row>
    <row r="22" spans="1:6" x14ac:dyDescent="0.25">
      <c r="A22" s="2" t="str">
        <f>IF('C Chart Data'!A22="","",'C Chart Data'!A22)</f>
        <v/>
      </c>
      <c r="B22" s="6" t="str">
        <f>IF('C Chart Data'!B22="","",'C Chart Data'!B22)</f>
        <v/>
      </c>
      <c r="C22" s="6"/>
      <c r="D22" s="6" t="str">
        <f t="shared" si="0"/>
        <v/>
      </c>
      <c r="E22" s="6" t="str">
        <f t="shared" si="1"/>
        <v/>
      </c>
      <c r="F22" s="6" t="str">
        <f t="shared" si="2"/>
        <v/>
      </c>
    </row>
    <row r="23" spans="1:6" x14ac:dyDescent="0.25">
      <c r="A23" s="2" t="str">
        <f>IF('C Chart Data'!A23="","",'C Chart Data'!A23)</f>
        <v/>
      </c>
      <c r="B23" s="6" t="str">
        <f>IF('C Chart Data'!B23="","",'C Chart Data'!B23)</f>
        <v/>
      </c>
      <c r="C23" s="6"/>
      <c r="D23" s="6" t="str">
        <f t="shared" si="0"/>
        <v/>
      </c>
      <c r="E23" s="6" t="str">
        <f t="shared" si="1"/>
        <v/>
      </c>
      <c r="F23" s="6" t="str">
        <f t="shared" si="2"/>
        <v/>
      </c>
    </row>
    <row r="24" spans="1:6" x14ac:dyDescent="0.25">
      <c r="A24" s="2" t="str">
        <f>IF('C Chart Data'!A24="","",'C Chart Data'!A24)</f>
        <v/>
      </c>
      <c r="B24" s="6" t="str">
        <f>IF('C Chart Data'!B24="","",'C Chart Data'!B24)</f>
        <v/>
      </c>
      <c r="C24" s="6"/>
      <c r="D24" s="6" t="str">
        <f t="shared" si="0"/>
        <v/>
      </c>
      <c r="E24" s="6" t="str">
        <f t="shared" si="1"/>
        <v/>
      </c>
      <c r="F24" s="6" t="str">
        <f t="shared" si="2"/>
        <v/>
      </c>
    </row>
    <row r="25" spans="1:6" x14ac:dyDescent="0.25">
      <c r="A25" s="2" t="str">
        <f>IF('C Chart Data'!A25="","",'C Chart Data'!A25)</f>
        <v/>
      </c>
      <c r="B25" s="6" t="str">
        <f>IF('C Chart Data'!B25="","",'C Chart Data'!B25)</f>
        <v/>
      </c>
      <c r="C25" s="6"/>
      <c r="D25" s="6" t="str">
        <f t="shared" si="0"/>
        <v/>
      </c>
      <c r="E25" s="6" t="str">
        <f t="shared" si="1"/>
        <v/>
      </c>
      <c r="F25" s="6" t="str">
        <f t="shared" si="2"/>
        <v/>
      </c>
    </row>
    <row r="26" spans="1:6" x14ac:dyDescent="0.25">
      <c r="A26" s="2" t="str">
        <f>IF('C Chart Data'!A26="","",'C Chart Data'!A26)</f>
        <v/>
      </c>
      <c r="B26" s="6" t="str">
        <f>IF('C Chart Data'!B26="","",'C Chart Data'!B26)</f>
        <v/>
      </c>
      <c r="C26" s="6"/>
      <c r="D26" s="6" t="str">
        <f t="shared" si="0"/>
        <v/>
      </c>
      <c r="E26" s="6" t="str">
        <f t="shared" si="1"/>
        <v/>
      </c>
      <c r="F26" s="6" t="str">
        <f t="shared" si="2"/>
        <v/>
      </c>
    </row>
    <row r="27" spans="1:6" x14ac:dyDescent="0.25">
      <c r="A27" s="2" t="str">
        <f>IF('C Chart Data'!A27="","",'C Chart Data'!A27)</f>
        <v/>
      </c>
      <c r="B27" s="6" t="str">
        <f>IF('C Chart Data'!B27="","",'C Chart Data'!B27)</f>
        <v/>
      </c>
      <c r="C27" s="6"/>
      <c r="D27" s="6" t="str">
        <f t="shared" si="0"/>
        <v/>
      </c>
      <c r="E27" s="6" t="str">
        <f t="shared" si="1"/>
        <v/>
      </c>
      <c r="F27" s="6" t="str">
        <f t="shared" si="2"/>
        <v/>
      </c>
    </row>
    <row r="28" spans="1:6" x14ac:dyDescent="0.25">
      <c r="A28" s="2" t="str">
        <f>IF('C Chart Data'!A28="","",'C Chart Data'!A28)</f>
        <v/>
      </c>
      <c r="B28" s="6" t="str">
        <f>IF('C Chart Data'!B28="","",'C Chart Data'!B28)</f>
        <v/>
      </c>
      <c r="C28" s="6"/>
      <c r="D28" s="6" t="str">
        <f t="shared" si="0"/>
        <v/>
      </c>
      <c r="E28" s="6" t="str">
        <f t="shared" si="1"/>
        <v/>
      </c>
      <c r="F28" s="6" t="str">
        <f t="shared" si="2"/>
        <v/>
      </c>
    </row>
    <row r="29" spans="1:6" x14ac:dyDescent="0.25">
      <c r="A29" s="2" t="str">
        <f>IF('C Chart Data'!A29="","",'C Chart Data'!A29)</f>
        <v/>
      </c>
      <c r="B29" s="6" t="str">
        <f>IF('C Chart Data'!B29="","",'C Chart Data'!B29)</f>
        <v/>
      </c>
      <c r="C29" s="6"/>
      <c r="D29" s="6" t="str">
        <f t="shared" si="0"/>
        <v/>
      </c>
      <c r="E29" s="6" t="str">
        <f t="shared" si="1"/>
        <v/>
      </c>
      <c r="F29" s="6" t="str">
        <f t="shared" si="2"/>
        <v/>
      </c>
    </row>
    <row r="30" spans="1:6" x14ac:dyDescent="0.25">
      <c r="A30" s="2" t="str">
        <f>IF('C Chart Data'!A30="","",'C Chart Data'!A30)</f>
        <v/>
      </c>
      <c r="B30" s="6" t="str">
        <f>IF('C Chart Data'!B30="","",'C Chart Data'!B30)</f>
        <v/>
      </c>
      <c r="C30" s="6"/>
      <c r="D30" s="6" t="str">
        <f t="shared" si="0"/>
        <v/>
      </c>
      <c r="E30" s="6" t="str">
        <f t="shared" si="1"/>
        <v/>
      </c>
      <c r="F30" s="6" t="str">
        <f t="shared" si="2"/>
        <v/>
      </c>
    </row>
    <row r="31" spans="1:6" x14ac:dyDescent="0.25">
      <c r="A31" s="2" t="str">
        <f>IF('C Chart Data'!A31="","",'C Chart Data'!A31)</f>
        <v/>
      </c>
      <c r="B31" s="6" t="str">
        <f>IF('C Chart Data'!B31="","",'C Chart Data'!B31)</f>
        <v/>
      </c>
      <c r="C31" s="6"/>
      <c r="D31" s="6" t="str">
        <f t="shared" si="0"/>
        <v/>
      </c>
      <c r="E31" s="6" t="str">
        <f t="shared" si="1"/>
        <v/>
      </c>
      <c r="F31" s="6" t="str">
        <f t="shared" si="2"/>
        <v/>
      </c>
    </row>
    <row r="32" spans="1:6" x14ac:dyDescent="0.25">
      <c r="A32" s="2" t="str">
        <f>IF('C Chart Data'!A32="","",'C Chart Data'!A32)</f>
        <v/>
      </c>
      <c r="B32" s="6" t="str">
        <f>IF('C Chart Data'!B32="","",'C Chart Data'!B32)</f>
        <v/>
      </c>
      <c r="C32" s="6"/>
      <c r="D32" s="6" t="str">
        <f t="shared" si="0"/>
        <v/>
      </c>
      <c r="E32" s="6" t="str">
        <f t="shared" si="1"/>
        <v/>
      </c>
      <c r="F32" s="6" t="str">
        <f t="shared" si="2"/>
        <v/>
      </c>
    </row>
    <row r="33" spans="1:6" x14ac:dyDescent="0.25">
      <c r="A33" s="2" t="str">
        <f>IF('C Chart Data'!A33="","",'C Chart Data'!A33)</f>
        <v/>
      </c>
      <c r="B33" s="6" t="str">
        <f>IF('C Chart Data'!B33="","",'C Chart Data'!B33)</f>
        <v/>
      </c>
      <c r="C33" s="6"/>
      <c r="D33" s="6" t="str">
        <f t="shared" si="0"/>
        <v/>
      </c>
      <c r="E33" s="6" t="str">
        <f t="shared" si="1"/>
        <v/>
      </c>
      <c r="F33" s="6" t="str">
        <f t="shared" si="2"/>
        <v/>
      </c>
    </row>
    <row r="34" spans="1:6" x14ac:dyDescent="0.25">
      <c r="A34" s="2" t="str">
        <f>IF('C Chart Data'!A34="","",'C Chart Data'!A34)</f>
        <v/>
      </c>
      <c r="B34" s="6" t="str">
        <f>IF('C Chart Data'!B34="","",'C Chart Data'!B34)</f>
        <v/>
      </c>
      <c r="C34" s="6"/>
      <c r="D34" s="6" t="str">
        <f t="shared" si="0"/>
        <v/>
      </c>
      <c r="E34" s="6" t="str">
        <f t="shared" si="1"/>
        <v/>
      </c>
      <c r="F34" s="6" t="str">
        <f t="shared" si="2"/>
        <v/>
      </c>
    </row>
    <row r="35" spans="1:6" x14ac:dyDescent="0.25">
      <c r="A35" s="2" t="str">
        <f>IF('C Chart Data'!A35="","",'C Chart Data'!A35)</f>
        <v/>
      </c>
      <c r="B35" s="6" t="str">
        <f>IF('C Chart Data'!B35="","",'C Chart Data'!B35)</f>
        <v/>
      </c>
      <c r="C35" s="6"/>
      <c r="D35" s="6" t="str">
        <f t="shared" si="0"/>
        <v/>
      </c>
      <c r="E35" s="6" t="str">
        <f t="shared" si="1"/>
        <v/>
      </c>
      <c r="F35" s="6" t="str">
        <f t="shared" si="2"/>
        <v/>
      </c>
    </row>
    <row r="36" spans="1:6" x14ac:dyDescent="0.25">
      <c r="A36" s="2" t="str">
        <f>IF('C Chart Data'!A36="","",'C Chart Data'!A36)</f>
        <v/>
      </c>
      <c r="B36" s="6" t="str">
        <f>IF('C Chart Data'!B36="","",'C Chart Data'!B36)</f>
        <v/>
      </c>
      <c r="C36" s="6"/>
      <c r="D36" s="6" t="str">
        <f t="shared" si="0"/>
        <v/>
      </c>
      <c r="E36" s="6" t="str">
        <f t="shared" si="1"/>
        <v/>
      </c>
      <c r="F36" s="6" t="str">
        <f t="shared" si="2"/>
        <v/>
      </c>
    </row>
    <row r="37" spans="1:6" x14ac:dyDescent="0.25">
      <c r="A37" s="2" t="str">
        <f>IF('C Chart Data'!A37="","",'C Chart Data'!A37)</f>
        <v/>
      </c>
      <c r="B37" s="6" t="str">
        <f>IF('C Chart Data'!B37="","",'C Chart Data'!B37)</f>
        <v/>
      </c>
      <c r="C37" s="6"/>
      <c r="D37" s="6" t="str">
        <f t="shared" si="0"/>
        <v/>
      </c>
      <c r="E37" s="6" t="str">
        <f t="shared" si="1"/>
        <v/>
      </c>
      <c r="F37" s="6" t="str">
        <f t="shared" si="2"/>
        <v/>
      </c>
    </row>
    <row r="38" spans="1:6" x14ac:dyDescent="0.25">
      <c r="A38" s="2" t="str">
        <f>IF('C Chart Data'!A38="","",'C Chart Data'!A38)</f>
        <v/>
      </c>
      <c r="B38" s="6" t="str">
        <f>IF('C Chart Data'!B38="","",'C Chart Data'!B38)</f>
        <v/>
      </c>
      <c r="C38" s="6"/>
      <c r="D38" s="6" t="str">
        <f t="shared" si="0"/>
        <v/>
      </c>
      <c r="E38" s="6" t="str">
        <f t="shared" si="1"/>
        <v/>
      </c>
      <c r="F38" s="6" t="str">
        <f t="shared" si="2"/>
        <v/>
      </c>
    </row>
    <row r="39" spans="1:6" x14ac:dyDescent="0.25">
      <c r="A39" s="2" t="str">
        <f>IF('C Chart Data'!A39="","",'C Chart Data'!A39)</f>
        <v/>
      </c>
      <c r="B39" s="6" t="str">
        <f>IF('C Chart Data'!B39="","",'C Chart Data'!B39)</f>
        <v/>
      </c>
      <c r="C39" s="6"/>
      <c r="D39" s="6" t="str">
        <f t="shared" si="0"/>
        <v/>
      </c>
      <c r="E39" s="6" t="str">
        <f t="shared" si="1"/>
        <v/>
      </c>
      <c r="F39" s="6" t="str">
        <f t="shared" si="2"/>
        <v/>
      </c>
    </row>
    <row r="40" spans="1:6" x14ac:dyDescent="0.25">
      <c r="A40" s="2" t="str">
        <f>IF('C Chart Data'!A40="","",'C Chart Data'!A40)</f>
        <v/>
      </c>
      <c r="B40" s="6" t="str">
        <f>IF('C Chart Data'!B40="","",'C Chart Data'!B40)</f>
        <v/>
      </c>
      <c r="C40" s="6"/>
      <c r="D40" s="6" t="str">
        <f t="shared" si="0"/>
        <v/>
      </c>
      <c r="E40" s="6" t="str">
        <f t="shared" si="1"/>
        <v/>
      </c>
      <c r="F40" s="6" t="str">
        <f t="shared" si="2"/>
        <v/>
      </c>
    </row>
    <row r="41" spans="1:6" x14ac:dyDescent="0.25">
      <c r="A41" s="2" t="str">
        <f>IF('C Chart Data'!A41="","",'C Chart Data'!A41)</f>
        <v/>
      </c>
      <c r="B41" s="6" t="str">
        <f>IF('C Chart Data'!B41="","",'C Chart Data'!B41)</f>
        <v/>
      </c>
      <c r="C41" s="6"/>
      <c r="D41" s="6" t="str">
        <f t="shared" si="0"/>
        <v/>
      </c>
      <c r="E41" s="6" t="str">
        <f t="shared" si="1"/>
        <v/>
      </c>
      <c r="F41" s="6" t="str">
        <f t="shared" si="2"/>
        <v/>
      </c>
    </row>
    <row r="42" spans="1:6" x14ac:dyDescent="0.25">
      <c r="A42" s="2" t="str">
        <f>IF('C Chart Data'!A42="","",'C Chart Data'!A42)</f>
        <v/>
      </c>
      <c r="B42" s="6" t="str">
        <f>IF('C Chart Data'!B42="","",'C Chart Data'!B42)</f>
        <v/>
      </c>
      <c r="C42" s="6"/>
      <c r="D42" s="6" t="str">
        <f t="shared" si="0"/>
        <v/>
      </c>
      <c r="E42" s="6" t="str">
        <f t="shared" si="1"/>
        <v/>
      </c>
      <c r="F42" s="6" t="str">
        <f t="shared" si="2"/>
        <v/>
      </c>
    </row>
    <row r="43" spans="1:6" x14ac:dyDescent="0.25">
      <c r="A43" s="2" t="str">
        <f>IF('C Chart Data'!A43="","",'C Chart Data'!A43)</f>
        <v/>
      </c>
      <c r="B43" s="6" t="str">
        <f>IF('C Chart Data'!B43="","",'C Chart Data'!B43)</f>
        <v/>
      </c>
      <c r="C43" s="6"/>
      <c r="D43" s="6" t="str">
        <f t="shared" si="0"/>
        <v/>
      </c>
      <c r="E43" s="6" t="str">
        <f t="shared" si="1"/>
        <v/>
      </c>
      <c r="F43" s="6" t="str">
        <f t="shared" si="2"/>
        <v/>
      </c>
    </row>
    <row r="44" spans="1:6" x14ac:dyDescent="0.25">
      <c r="A44" s="2" t="str">
        <f>IF('C Chart Data'!A44="","",'C Chart Data'!A44)</f>
        <v/>
      </c>
      <c r="B44" s="6" t="str">
        <f>IF('C Chart Data'!B44="","",'C Chart Data'!B44)</f>
        <v/>
      </c>
      <c r="C44" s="6"/>
      <c r="D44" s="6" t="str">
        <f t="shared" si="0"/>
        <v/>
      </c>
      <c r="E44" s="6" t="str">
        <f t="shared" si="1"/>
        <v/>
      </c>
      <c r="F44" s="6" t="str">
        <f t="shared" si="2"/>
        <v/>
      </c>
    </row>
    <row r="45" spans="1:6" x14ac:dyDescent="0.25">
      <c r="A45" s="2" t="str">
        <f>IF('C Chart Data'!A45="","",'C Chart Data'!A45)</f>
        <v/>
      </c>
      <c r="B45" s="6" t="str">
        <f>IF('C Chart Data'!B45="","",'C Chart Data'!B45)</f>
        <v/>
      </c>
      <c r="C45" s="6"/>
      <c r="D45" s="6" t="str">
        <f t="shared" si="0"/>
        <v/>
      </c>
      <c r="E45" s="6" t="str">
        <f t="shared" si="1"/>
        <v/>
      </c>
      <c r="F45" s="6" t="str">
        <f t="shared" si="2"/>
        <v/>
      </c>
    </row>
    <row r="46" spans="1:6" x14ac:dyDescent="0.25">
      <c r="A46" s="2" t="str">
        <f>IF('C Chart Data'!A46="","",'C Chart Data'!A46)</f>
        <v/>
      </c>
      <c r="B46" s="6" t="str">
        <f>IF('C Chart Data'!B46="","",'C Chart Data'!B46)</f>
        <v/>
      </c>
      <c r="C46" s="6"/>
      <c r="D46" s="6" t="str">
        <f t="shared" si="0"/>
        <v/>
      </c>
      <c r="E46" s="6" t="str">
        <f t="shared" si="1"/>
        <v/>
      </c>
      <c r="F46" s="6" t="str">
        <f t="shared" si="2"/>
        <v/>
      </c>
    </row>
    <row r="47" spans="1:6" x14ac:dyDescent="0.25">
      <c r="A47" s="2" t="str">
        <f>IF('C Chart Data'!A47="","",'C Chart Data'!A47)</f>
        <v/>
      </c>
      <c r="B47" s="6" t="str">
        <f>IF('C Chart Data'!B47="","",'C Chart Data'!B47)</f>
        <v/>
      </c>
      <c r="C47" s="6"/>
      <c r="D47" s="6" t="str">
        <f t="shared" si="0"/>
        <v/>
      </c>
      <c r="E47" s="6" t="str">
        <f t="shared" si="1"/>
        <v/>
      </c>
      <c r="F47" s="6" t="str">
        <f t="shared" si="2"/>
        <v/>
      </c>
    </row>
    <row r="48" spans="1:6" x14ac:dyDescent="0.25">
      <c r="A48" s="2" t="str">
        <f>IF('C Chart Data'!A48="","",'C Chart Data'!A48)</f>
        <v/>
      </c>
      <c r="B48" s="6" t="str">
        <f>IF('C Chart Data'!B48="","",'C Chart Data'!B48)</f>
        <v/>
      </c>
      <c r="C48" s="6"/>
      <c r="D48" s="6" t="str">
        <f t="shared" si="0"/>
        <v/>
      </c>
      <c r="E48" s="6" t="str">
        <f t="shared" si="1"/>
        <v/>
      </c>
      <c r="F48" s="6" t="str">
        <f t="shared" si="2"/>
        <v/>
      </c>
    </row>
    <row r="49" spans="1:6" x14ac:dyDescent="0.25">
      <c r="A49" s="2" t="str">
        <f>IF('C Chart Data'!A49="","",'C Chart Data'!A49)</f>
        <v/>
      </c>
      <c r="B49" s="6" t="str">
        <f>IF('C Chart Data'!B49="","",'C Chart Data'!B49)</f>
        <v/>
      </c>
      <c r="C49" s="6"/>
      <c r="D49" s="6" t="str">
        <f t="shared" si="0"/>
        <v/>
      </c>
      <c r="E49" s="6" t="str">
        <f t="shared" si="1"/>
        <v/>
      </c>
      <c r="F49" s="6" t="str">
        <f t="shared" si="2"/>
        <v/>
      </c>
    </row>
    <row r="50" spans="1:6" x14ac:dyDescent="0.25">
      <c r="A50" s="2" t="str">
        <f>IF('C Chart Data'!A50="","",'C Chart Data'!A50)</f>
        <v/>
      </c>
      <c r="B50" s="6" t="str">
        <f>IF('C Chart Data'!B50="","",'C Chart Data'!B50)</f>
        <v/>
      </c>
      <c r="C50" s="6"/>
      <c r="D50" s="6" t="str">
        <f t="shared" si="0"/>
        <v/>
      </c>
      <c r="E50" s="6" t="str">
        <f t="shared" si="1"/>
        <v/>
      </c>
      <c r="F50" s="6" t="str">
        <f t="shared" si="2"/>
        <v/>
      </c>
    </row>
    <row r="51" spans="1:6" x14ac:dyDescent="0.25">
      <c r="A51" s="2" t="str">
        <f>IF('C Chart Data'!A51="","",'C Chart Data'!A51)</f>
        <v/>
      </c>
      <c r="B51" s="6" t="str">
        <f>IF('C Chart Data'!B51="","",'C Chart Data'!B51)</f>
        <v/>
      </c>
      <c r="C51" s="6"/>
      <c r="D51" s="6" t="str">
        <f t="shared" si="0"/>
        <v/>
      </c>
      <c r="E51" s="6" t="str">
        <f t="shared" si="1"/>
        <v/>
      </c>
      <c r="F51" s="6" t="str">
        <f t="shared" si="2"/>
        <v/>
      </c>
    </row>
    <row r="52" spans="1:6" x14ac:dyDescent="0.25">
      <c r="A52" s="2" t="str">
        <f>IF('C Chart Data'!A52="","",'C Chart Data'!A52)</f>
        <v/>
      </c>
      <c r="B52" s="6" t="str">
        <f>IF('C Chart Data'!B52="","",'C Chart Data'!B52)</f>
        <v/>
      </c>
      <c r="C52" s="6"/>
      <c r="D52" s="6" t="str">
        <f t="shared" si="0"/>
        <v/>
      </c>
      <c r="E52" s="6" t="str">
        <f t="shared" si="1"/>
        <v/>
      </c>
      <c r="F52" s="6" t="str">
        <f t="shared" si="2"/>
        <v/>
      </c>
    </row>
    <row r="53" spans="1:6" x14ac:dyDescent="0.25">
      <c r="A53" s="2" t="str">
        <f>IF('C Chart Data'!A53="","",'C Chart Data'!A53)</f>
        <v/>
      </c>
      <c r="B53" s="6" t="str">
        <f>IF('C Chart Data'!B53="","",'C Chart Data'!B53)</f>
        <v/>
      </c>
      <c r="C53" s="6"/>
      <c r="D53" s="6" t="str">
        <f t="shared" si="0"/>
        <v/>
      </c>
      <c r="E53" s="6" t="str">
        <f t="shared" si="1"/>
        <v/>
      </c>
      <c r="F53" s="6" t="str">
        <f t="shared" si="2"/>
        <v/>
      </c>
    </row>
    <row r="54" spans="1:6" x14ac:dyDescent="0.25">
      <c r="A54" s="2" t="str">
        <f>IF('C Chart Data'!A54="","",'C Chart Data'!A54)</f>
        <v/>
      </c>
      <c r="B54" s="6" t="str">
        <f>IF('C Chart Data'!B54="","",'C Chart Data'!B54)</f>
        <v/>
      </c>
      <c r="C54" s="6"/>
      <c r="D54" s="6" t="str">
        <f t="shared" si="0"/>
        <v/>
      </c>
      <c r="E54" s="6" t="str">
        <f t="shared" si="1"/>
        <v/>
      </c>
      <c r="F54" s="6" t="str">
        <f t="shared" si="2"/>
        <v/>
      </c>
    </row>
    <row r="55" spans="1:6" x14ac:dyDescent="0.25">
      <c r="A55" s="2" t="str">
        <f>IF('C Chart Data'!A55="","",'C Chart Data'!A55)</f>
        <v/>
      </c>
      <c r="B55" s="6" t="str">
        <f>IF('C Chart Data'!B55="","",'C Chart Data'!B55)</f>
        <v/>
      </c>
      <c r="C55" s="6"/>
      <c r="D55" s="6" t="str">
        <f t="shared" si="0"/>
        <v/>
      </c>
      <c r="E55" s="6" t="str">
        <f t="shared" si="1"/>
        <v/>
      </c>
      <c r="F55" s="6" t="str">
        <f t="shared" si="2"/>
        <v/>
      </c>
    </row>
    <row r="56" spans="1:6" x14ac:dyDescent="0.25">
      <c r="A56" s="2" t="str">
        <f>IF('C Chart Data'!A56="","",'C Chart Data'!A56)</f>
        <v/>
      </c>
      <c r="B56" s="6" t="str">
        <f>IF('C Chart Data'!B56="","",'C Chart Data'!B56)</f>
        <v/>
      </c>
      <c r="C56" s="6"/>
      <c r="D56" s="6" t="str">
        <f t="shared" si="0"/>
        <v/>
      </c>
      <c r="E56" s="6" t="str">
        <f t="shared" si="1"/>
        <v/>
      </c>
      <c r="F56" s="6" t="str">
        <f t="shared" si="2"/>
        <v/>
      </c>
    </row>
    <row r="57" spans="1:6" x14ac:dyDescent="0.25">
      <c r="A57" s="2" t="str">
        <f>IF('C Chart Data'!A57="","",'C Chart Data'!A57)</f>
        <v/>
      </c>
      <c r="B57" s="6" t="str">
        <f>IF('C Chart Data'!B57="","",'C Chart Data'!B57)</f>
        <v/>
      </c>
      <c r="C57" s="6"/>
      <c r="D57" s="6" t="str">
        <f t="shared" si="0"/>
        <v/>
      </c>
      <c r="E57" s="6" t="str">
        <f t="shared" si="1"/>
        <v/>
      </c>
      <c r="F57" s="6" t="str">
        <f t="shared" si="2"/>
        <v/>
      </c>
    </row>
    <row r="58" spans="1:6" x14ac:dyDescent="0.25">
      <c r="A58" s="2" t="str">
        <f>IF('C Chart Data'!A58="","",'C Chart Data'!A58)</f>
        <v/>
      </c>
      <c r="B58" s="6" t="str">
        <f>IF('C Chart Data'!B58="","",'C Chart Data'!B58)</f>
        <v/>
      </c>
      <c r="C58" s="6"/>
      <c r="D58" s="6" t="str">
        <f t="shared" si="0"/>
        <v/>
      </c>
      <c r="E58" s="6" t="str">
        <f t="shared" si="1"/>
        <v/>
      </c>
      <c r="F58" s="6" t="str">
        <f t="shared" si="2"/>
        <v/>
      </c>
    </row>
    <row r="59" spans="1:6" x14ac:dyDescent="0.25">
      <c r="A59" s="2" t="str">
        <f>IF('C Chart Data'!A59="","",'C Chart Data'!A59)</f>
        <v/>
      </c>
      <c r="B59" s="6" t="str">
        <f>IF('C Chart Data'!B59="","",'C Chart Data'!B59)</f>
        <v/>
      </c>
      <c r="C59" s="6"/>
      <c r="D59" s="6" t="str">
        <f t="shared" si="0"/>
        <v/>
      </c>
      <c r="E59" s="6" t="str">
        <f t="shared" si="1"/>
        <v/>
      </c>
      <c r="F59" s="6" t="str">
        <f t="shared" si="2"/>
        <v/>
      </c>
    </row>
    <row r="60" spans="1:6" x14ac:dyDescent="0.25">
      <c r="A60" s="2" t="str">
        <f>IF('C Chart Data'!A60="","",'C Chart Data'!A60)</f>
        <v/>
      </c>
      <c r="B60" s="6" t="str">
        <f>IF('C Chart Data'!B60="","",'C Chart Data'!B60)</f>
        <v/>
      </c>
      <c r="C60" s="6"/>
      <c r="D60" s="6" t="str">
        <f t="shared" si="0"/>
        <v/>
      </c>
      <c r="E60" s="6" t="str">
        <f t="shared" si="1"/>
        <v/>
      </c>
      <c r="F60" s="6" t="str">
        <f t="shared" si="2"/>
        <v/>
      </c>
    </row>
    <row r="61" spans="1:6" x14ac:dyDescent="0.25">
      <c r="A61" s="2" t="str">
        <f>IF('C Chart Data'!A61="","",'C Chart Data'!A61)</f>
        <v/>
      </c>
      <c r="B61" s="6" t="str">
        <f>IF('C Chart Data'!B61="","",'C Chart Data'!B61)</f>
        <v/>
      </c>
      <c r="C61" s="6"/>
      <c r="D61" s="6" t="str">
        <f t="shared" si="0"/>
        <v/>
      </c>
      <c r="E61" s="6" t="str">
        <f t="shared" si="1"/>
        <v/>
      </c>
      <c r="F61" s="6" t="str">
        <f t="shared" si="2"/>
        <v/>
      </c>
    </row>
    <row r="62" spans="1:6" x14ac:dyDescent="0.25">
      <c r="A62" s="2" t="str">
        <f>IF('C Chart Data'!A62="","",'C Chart Data'!A62)</f>
        <v/>
      </c>
      <c r="B62" s="6" t="str">
        <f>IF('C Chart Data'!B62="","",'C Chart Data'!B62)</f>
        <v/>
      </c>
      <c r="C62" s="6"/>
      <c r="D62" s="6" t="str">
        <f t="shared" si="0"/>
        <v/>
      </c>
      <c r="E62" s="6" t="str">
        <f t="shared" si="1"/>
        <v/>
      </c>
      <c r="F62" s="6" t="str">
        <f t="shared" si="2"/>
        <v/>
      </c>
    </row>
    <row r="63" spans="1:6" x14ac:dyDescent="0.25">
      <c r="A63" s="2" t="str">
        <f>IF('C Chart Data'!A63="","",'C Chart Data'!A63)</f>
        <v/>
      </c>
      <c r="B63" s="6" t="str">
        <f>IF('C Chart Data'!B63="","",'C Chart Data'!B63)</f>
        <v/>
      </c>
      <c r="C63" s="6"/>
      <c r="D63" s="6" t="str">
        <f t="shared" si="0"/>
        <v/>
      </c>
      <c r="E63" s="6" t="str">
        <f t="shared" si="1"/>
        <v/>
      </c>
      <c r="F63" s="6" t="str">
        <f t="shared" si="2"/>
        <v/>
      </c>
    </row>
    <row r="64" spans="1:6" x14ac:dyDescent="0.25">
      <c r="A64" s="2" t="str">
        <f>IF('C Chart Data'!A64="","",'C Chart Data'!A64)</f>
        <v/>
      </c>
      <c r="B64" s="6" t="str">
        <f>IF('C Chart Data'!B64="","",'C Chart Data'!B64)</f>
        <v/>
      </c>
      <c r="C64" s="6"/>
      <c r="D64" s="6" t="str">
        <f t="shared" si="0"/>
        <v/>
      </c>
      <c r="E64" s="6" t="str">
        <f t="shared" si="1"/>
        <v/>
      </c>
      <c r="F64" s="6" t="str">
        <f t="shared" si="2"/>
        <v/>
      </c>
    </row>
    <row r="65" spans="1:6" x14ac:dyDescent="0.25">
      <c r="A65" s="2" t="str">
        <f>IF('C Chart Data'!A65="","",'C Chart Data'!A65)</f>
        <v/>
      </c>
      <c r="B65" s="6" t="str">
        <f>IF('C Chart Data'!B65="","",'C Chart Data'!B65)</f>
        <v/>
      </c>
      <c r="C65" s="6"/>
      <c r="D65" s="6" t="str">
        <f t="shared" si="0"/>
        <v/>
      </c>
      <c r="E65" s="6" t="str">
        <f t="shared" si="1"/>
        <v/>
      </c>
      <c r="F65" s="6" t="str">
        <f t="shared" si="2"/>
        <v/>
      </c>
    </row>
    <row r="66" spans="1:6" x14ac:dyDescent="0.25">
      <c r="A66" s="2" t="str">
        <f>IF('C Chart Data'!A66="","",'C Chart Data'!A66)</f>
        <v/>
      </c>
      <c r="B66" s="6" t="str">
        <f>IF('C Chart Data'!B66="","",'C Chart Data'!B66)</f>
        <v/>
      </c>
      <c r="C66" s="6"/>
      <c r="D66" s="6" t="str">
        <f t="shared" ref="D66:D129" si="3">IF($B66="","",$J$2)</f>
        <v/>
      </c>
      <c r="E66" s="6" t="str">
        <f t="shared" ref="E66:E129" si="4">IF(B66="","",$J$3)</f>
        <v/>
      </c>
      <c r="F66" s="6" t="str">
        <f t="shared" ref="F66:F129" si="5">IF($B66="","",$J$4)</f>
        <v/>
      </c>
    </row>
    <row r="67" spans="1:6" x14ac:dyDescent="0.25">
      <c r="A67" s="2" t="str">
        <f>IF('C Chart Data'!A67="","",'C Chart Data'!A67)</f>
        <v/>
      </c>
      <c r="B67" s="6" t="str">
        <f>IF('C Chart Data'!B67="","",'C Chart Data'!B67)</f>
        <v/>
      </c>
      <c r="C67" s="6"/>
      <c r="D67" s="6" t="str">
        <f t="shared" si="3"/>
        <v/>
      </c>
      <c r="E67" s="6" t="str">
        <f t="shared" si="4"/>
        <v/>
      </c>
      <c r="F67" s="6" t="str">
        <f t="shared" si="5"/>
        <v/>
      </c>
    </row>
    <row r="68" spans="1:6" x14ac:dyDescent="0.25">
      <c r="A68" s="2" t="str">
        <f>IF('C Chart Data'!A68="","",'C Chart Data'!A68)</f>
        <v/>
      </c>
      <c r="B68" s="6" t="str">
        <f>IF('C Chart Data'!B68="","",'C Chart Data'!B68)</f>
        <v/>
      </c>
      <c r="C68" s="6"/>
      <c r="D68" s="6" t="str">
        <f t="shared" si="3"/>
        <v/>
      </c>
      <c r="E68" s="6" t="str">
        <f t="shared" si="4"/>
        <v/>
      </c>
      <c r="F68" s="6" t="str">
        <f t="shared" si="5"/>
        <v/>
      </c>
    </row>
    <row r="69" spans="1:6" x14ac:dyDescent="0.25">
      <c r="A69" s="2" t="str">
        <f>IF('C Chart Data'!A69="","",'C Chart Data'!A69)</f>
        <v/>
      </c>
      <c r="B69" s="6" t="str">
        <f>IF('C Chart Data'!B69="","",'C Chart Data'!B69)</f>
        <v/>
      </c>
      <c r="C69" s="6"/>
      <c r="D69" s="6" t="str">
        <f t="shared" si="3"/>
        <v/>
      </c>
      <c r="E69" s="6" t="str">
        <f t="shared" si="4"/>
        <v/>
      </c>
      <c r="F69" s="6" t="str">
        <f t="shared" si="5"/>
        <v/>
      </c>
    </row>
    <row r="70" spans="1:6" x14ac:dyDescent="0.25">
      <c r="A70" s="2" t="str">
        <f>IF('C Chart Data'!A70="","",'C Chart Data'!A70)</f>
        <v/>
      </c>
      <c r="B70" s="6" t="str">
        <f>IF('C Chart Data'!B70="","",'C Chart Data'!B70)</f>
        <v/>
      </c>
      <c r="C70" s="6"/>
      <c r="D70" s="6" t="str">
        <f t="shared" si="3"/>
        <v/>
      </c>
      <c r="E70" s="6" t="str">
        <f t="shared" si="4"/>
        <v/>
      </c>
      <c r="F70" s="6" t="str">
        <f t="shared" si="5"/>
        <v/>
      </c>
    </row>
    <row r="71" spans="1:6" x14ac:dyDescent="0.25">
      <c r="A71" s="2" t="str">
        <f>IF('C Chart Data'!A71="","",'C Chart Data'!A71)</f>
        <v/>
      </c>
      <c r="B71" s="6" t="str">
        <f>IF('C Chart Data'!B71="","",'C Chart Data'!B71)</f>
        <v/>
      </c>
      <c r="C71" s="6"/>
      <c r="D71" s="6" t="str">
        <f t="shared" si="3"/>
        <v/>
      </c>
      <c r="E71" s="6" t="str">
        <f t="shared" si="4"/>
        <v/>
      </c>
      <c r="F71" s="6" t="str">
        <f t="shared" si="5"/>
        <v/>
      </c>
    </row>
    <row r="72" spans="1:6" x14ac:dyDescent="0.25">
      <c r="A72" s="2" t="str">
        <f>IF('C Chart Data'!A72="","",'C Chart Data'!A72)</f>
        <v/>
      </c>
      <c r="B72" s="6" t="str">
        <f>IF('C Chart Data'!B72="","",'C Chart Data'!B72)</f>
        <v/>
      </c>
      <c r="C72" s="6"/>
      <c r="D72" s="6" t="str">
        <f t="shared" si="3"/>
        <v/>
      </c>
      <c r="E72" s="6" t="str">
        <f t="shared" si="4"/>
        <v/>
      </c>
      <c r="F72" s="6" t="str">
        <f t="shared" si="5"/>
        <v/>
      </c>
    </row>
    <row r="73" spans="1:6" x14ac:dyDescent="0.25">
      <c r="A73" s="2" t="str">
        <f>IF('C Chart Data'!A73="","",'C Chart Data'!A73)</f>
        <v/>
      </c>
      <c r="B73" s="6" t="str">
        <f>IF('C Chart Data'!B73="","",'C Chart Data'!B73)</f>
        <v/>
      </c>
      <c r="C73" s="6"/>
      <c r="D73" s="6" t="str">
        <f t="shared" si="3"/>
        <v/>
      </c>
      <c r="E73" s="6" t="str">
        <f t="shared" si="4"/>
        <v/>
      </c>
      <c r="F73" s="6" t="str">
        <f t="shared" si="5"/>
        <v/>
      </c>
    </row>
    <row r="74" spans="1:6" x14ac:dyDescent="0.25">
      <c r="A74" s="2" t="str">
        <f>IF('C Chart Data'!A74="","",'C Chart Data'!A74)</f>
        <v/>
      </c>
      <c r="B74" s="6" t="str">
        <f>IF('C Chart Data'!B74="","",'C Chart Data'!B74)</f>
        <v/>
      </c>
      <c r="C74" s="6"/>
      <c r="D74" s="6" t="str">
        <f t="shared" si="3"/>
        <v/>
      </c>
      <c r="E74" s="6" t="str">
        <f t="shared" si="4"/>
        <v/>
      </c>
      <c r="F74" s="6" t="str">
        <f t="shared" si="5"/>
        <v/>
      </c>
    </row>
    <row r="75" spans="1:6" x14ac:dyDescent="0.25">
      <c r="A75" s="2" t="str">
        <f>IF('C Chart Data'!A75="","",'C Chart Data'!A75)</f>
        <v/>
      </c>
      <c r="B75" s="6" t="str">
        <f>IF('C Chart Data'!B75="","",'C Chart Data'!B75)</f>
        <v/>
      </c>
      <c r="C75" s="6"/>
      <c r="D75" s="6" t="str">
        <f t="shared" si="3"/>
        <v/>
      </c>
      <c r="E75" s="6" t="str">
        <f t="shared" si="4"/>
        <v/>
      </c>
      <c r="F75" s="6" t="str">
        <f t="shared" si="5"/>
        <v/>
      </c>
    </row>
    <row r="76" spans="1:6" x14ac:dyDescent="0.25">
      <c r="A76" s="2" t="str">
        <f>IF('C Chart Data'!A76="","",'C Chart Data'!A76)</f>
        <v/>
      </c>
      <c r="B76" s="6" t="str">
        <f>IF('C Chart Data'!B76="","",'C Chart Data'!B76)</f>
        <v/>
      </c>
      <c r="C76" s="6"/>
      <c r="D76" s="6" t="str">
        <f t="shared" si="3"/>
        <v/>
      </c>
      <c r="E76" s="6" t="str">
        <f t="shared" si="4"/>
        <v/>
      </c>
      <c r="F76" s="6" t="str">
        <f t="shared" si="5"/>
        <v/>
      </c>
    </row>
    <row r="77" spans="1:6" x14ac:dyDescent="0.25">
      <c r="A77" s="2" t="str">
        <f>IF('C Chart Data'!A77="","",'C Chart Data'!A77)</f>
        <v/>
      </c>
      <c r="B77" s="6" t="str">
        <f>IF('C Chart Data'!B77="","",'C Chart Data'!B77)</f>
        <v/>
      </c>
      <c r="C77" s="6"/>
      <c r="D77" s="6" t="str">
        <f t="shared" si="3"/>
        <v/>
      </c>
      <c r="E77" s="6" t="str">
        <f t="shared" si="4"/>
        <v/>
      </c>
      <c r="F77" s="6" t="str">
        <f t="shared" si="5"/>
        <v/>
      </c>
    </row>
    <row r="78" spans="1:6" x14ac:dyDescent="0.25">
      <c r="A78" s="2" t="str">
        <f>IF('C Chart Data'!A78="","",'C Chart Data'!A78)</f>
        <v/>
      </c>
      <c r="B78" s="6" t="str">
        <f>IF('C Chart Data'!B78="","",'C Chart Data'!B78)</f>
        <v/>
      </c>
      <c r="C78" s="6"/>
      <c r="D78" s="6" t="str">
        <f t="shared" si="3"/>
        <v/>
      </c>
      <c r="E78" s="6" t="str">
        <f t="shared" si="4"/>
        <v/>
      </c>
      <c r="F78" s="6" t="str">
        <f t="shared" si="5"/>
        <v/>
      </c>
    </row>
    <row r="79" spans="1:6" x14ac:dyDescent="0.25">
      <c r="A79" s="2" t="str">
        <f>IF('C Chart Data'!A79="","",'C Chart Data'!A79)</f>
        <v/>
      </c>
      <c r="B79" s="6" t="str">
        <f>IF('C Chart Data'!B79="","",'C Chart Data'!B79)</f>
        <v/>
      </c>
      <c r="C79" s="6"/>
      <c r="D79" s="6" t="str">
        <f t="shared" si="3"/>
        <v/>
      </c>
      <c r="E79" s="6" t="str">
        <f t="shared" si="4"/>
        <v/>
      </c>
      <c r="F79" s="6" t="str">
        <f t="shared" si="5"/>
        <v/>
      </c>
    </row>
    <row r="80" spans="1:6" x14ac:dyDescent="0.25">
      <c r="A80" s="2" t="str">
        <f>IF('C Chart Data'!A80="","",'C Chart Data'!A80)</f>
        <v/>
      </c>
      <c r="B80" s="6" t="str">
        <f>IF('C Chart Data'!B80="","",'C Chart Data'!B80)</f>
        <v/>
      </c>
      <c r="C80" s="6"/>
      <c r="D80" s="6" t="str">
        <f t="shared" si="3"/>
        <v/>
      </c>
      <c r="E80" s="6" t="str">
        <f t="shared" si="4"/>
        <v/>
      </c>
      <c r="F80" s="6" t="str">
        <f t="shared" si="5"/>
        <v/>
      </c>
    </row>
    <row r="81" spans="1:6" x14ac:dyDescent="0.25">
      <c r="A81" s="2" t="str">
        <f>IF('C Chart Data'!A81="","",'C Chart Data'!A81)</f>
        <v/>
      </c>
      <c r="B81" s="6" t="str">
        <f>IF('C Chart Data'!B81="","",'C Chart Data'!B81)</f>
        <v/>
      </c>
      <c r="C81" s="6"/>
      <c r="D81" s="6" t="str">
        <f t="shared" si="3"/>
        <v/>
      </c>
      <c r="E81" s="6" t="str">
        <f t="shared" si="4"/>
        <v/>
      </c>
      <c r="F81" s="6" t="str">
        <f t="shared" si="5"/>
        <v/>
      </c>
    </row>
    <row r="82" spans="1:6" x14ac:dyDescent="0.25">
      <c r="A82" s="2" t="str">
        <f>IF('C Chart Data'!A82="","",'C Chart Data'!A82)</f>
        <v/>
      </c>
      <c r="B82" s="6" t="str">
        <f>IF('C Chart Data'!B82="","",'C Chart Data'!B82)</f>
        <v/>
      </c>
      <c r="C82" s="6"/>
      <c r="D82" s="6" t="str">
        <f t="shared" si="3"/>
        <v/>
      </c>
      <c r="E82" s="6" t="str">
        <f t="shared" si="4"/>
        <v/>
      </c>
      <c r="F82" s="6" t="str">
        <f t="shared" si="5"/>
        <v/>
      </c>
    </row>
    <row r="83" spans="1:6" x14ac:dyDescent="0.25">
      <c r="A83" s="2" t="str">
        <f>IF('C Chart Data'!A83="","",'C Chart Data'!A83)</f>
        <v/>
      </c>
      <c r="B83" s="6" t="str">
        <f>IF('C Chart Data'!B83="","",'C Chart Data'!B83)</f>
        <v/>
      </c>
      <c r="C83" s="6"/>
      <c r="D83" s="6" t="str">
        <f t="shared" si="3"/>
        <v/>
      </c>
      <c r="E83" s="6" t="str">
        <f t="shared" si="4"/>
        <v/>
      </c>
      <c r="F83" s="6" t="str">
        <f t="shared" si="5"/>
        <v/>
      </c>
    </row>
    <row r="84" spans="1:6" x14ac:dyDescent="0.25">
      <c r="A84" s="2" t="str">
        <f>IF('C Chart Data'!A84="","",'C Chart Data'!A84)</f>
        <v/>
      </c>
      <c r="B84" s="6" t="str">
        <f>IF('C Chart Data'!B84="","",'C Chart Data'!B84)</f>
        <v/>
      </c>
      <c r="C84" s="6"/>
      <c r="D84" s="6" t="str">
        <f t="shared" si="3"/>
        <v/>
      </c>
      <c r="E84" s="6" t="str">
        <f t="shared" si="4"/>
        <v/>
      </c>
      <c r="F84" s="6" t="str">
        <f t="shared" si="5"/>
        <v/>
      </c>
    </row>
    <row r="85" spans="1:6" x14ac:dyDescent="0.25">
      <c r="A85" s="2" t="str">
        <f>IF('C Chart Data'!A85="","",'C Chart Data'!A85)</f>
        <v/>
      </c>
      <c r="B85" s="6" t="str">
        <f>IF('C Chart Data'!B85="","",'C Chart Data'!B85)</f>
        <v/>
      </c>
      <c r="C85" s="6"/>
      <c r="D85" s="6" t="str">
        <f t="shared" si="3"/>
        <v/>
      </c>
      <c r="E85" s="6" t="str">
        <f t="shared" si="4"/>
        <v/>
      </c>
      <c r="F85" s="6" t="str">
        <f t="shared" si="5"/>
        <v/>
      </c>
    </row>
    <row r="86" spans="1:6" x14ac:dyDescent="0.25">
      <c r="A86" s="2" t="str">
        <f>IF('C Chart Data'!A86="","",'C Chart Data'!A86)</f>
        <v/>
      </c>
      <c r="B86" s="6" t="str">
        <f>IF('C Chart Data'!B86="","",'C Chart Data'!B86)</f>
        <v/>
      </c>
      <c r="C86" s="6"/>
      <c r="D86" s="6" t="str">
        <f t="shared" si="3"/>
        <v/>
      </c>
      <c r="E86" s="6" t="str">
        <f t="shared" si="4"/>
        <v/>
      </c>
      <c r="F86" s="6" t="str">
        <f t="shared" si="5"/>
        <v/>
      </c>
    </row>
    <row r="87" spans="1:6" x14ac:dyDescent="0.25">
      <c r="A87" s="2" t="str">
        <f>IF('C Chart Data'!A87="","",'C Chart Data'!A87)</f>
        <v/>
      </c>
      <c r="B87" s="6" t="str">
        <f>IF('C Chart Data'!B87="","",'C Chart Data'!B87)</f>
        <v/>
      </c>
      <c r="C87" s="6"/>
      <c r="D87" s="6" t="str">
        <f t="shared" si="3"/>
        <v/>
      </c>
      <c r="E87" s="6" t="str">
        <f t="shared" si="4"/>
        <v/>
      </c>
      <c r="F87" s="6" t="str">
        <f t="shared" si="5"/>
        <v/>
      </c>
    </row>
    <row r="88" spans="1:6" x14ac:dyDescent="0.25">
      <c r="A88" s="2" t="str">
        <f>IF('C Chart Data'!A88="","",'C Chart Data'!A88)</f>
        <v/>
      </c>
      <c r="B88" s="6" t="str">
        <f>IF('C Chart Data'!B88="","",'C Chart Data'!B88)</f>
        <v/>
      </c>
      <c r="C88" s="6"/>
      <c r="D88" s="6" t="str">
        <f t="shared" si="3"/>
        <v/>
      </c>
      <c r="E88" s="6" t="str">
        <f t="shared" si="4"/>
        <v/>
      </c>
      <c r="F88" s="6" t="str">
        <f t="shared" si="5"/>
        <v/>
      </c>
    </row>
    <row r="89" spans="1:6" x14ac:dyDescent="0.25">
      <c r="A89" s="2" t="str">
        <f>IF('C Chart Data'!A89="","",'C Chart Data'!A89)</f>
        <v/>
      </c>
      <c r="B89" s="6" t="str">
        <f>IF('C Chart Data'!B89="","",'C Chart Data'!B89)</f>
        <v/>
      </c>
      <c r="C89" s="6"/>
      <c r="D89" s="6" t="str">
        <f t="shared" si="3"/>
        <v/>
      </c>
      <c r="E89" s="6" t="str">
        <f t="shared" si="4"/>
        <v/>
      </c>
      <c r="F89" s="6" t="str">
        <f t="shared" si="5"/>
        <v/>
      </c>
    </row>
    <row r="90" spans="1:6" x14ac:dyDescent="0.25">
      <c r="A90" s="2" t="str">
        <f>IF('C Chart Data'!A90="","",'C Chart Data'!A90)</f>
        <v/>
      </c>
      <c r="B90" s="6" t="str">
        <f>IF('C Chart Data'!B90="","",'C Chart Data'!B90)</f>
        <v/>
      </c>
      <c r="C90" s="6"/>
      <c r="D90" s="6" t="str">
        <f t="shared" si="3"/>
        <v/>
      </c>
      <c r="E90" s="6" t="str">
        <f t="shared" si="4"/>
        <v/>
      </c>
      <c r="F90" s="6" t="str">
        <f t="shared" si="5"/>
        <v/>
      </c>
    </row>
    <row r="91" spans="1:6" x14ac:dyDescent="0.25">
      <c r="A91" s="2" t="str">
        <f>IF('C Chart Data'!A91="","",'C Chart Data'!A91)</f>
        <v/>
      </c>
      <c r="B91" s="6" t="str">
        <f>IF('C Chart Data'!B91="","",'C Chart Data'!B91)</f>
        <v/>
      </c>
      <c r="C91" s="6"/>
      <c r="D91" s="6" t="str">
        <f t="shared" si="3"/>
        <v/>
      </c>
      <c r="E91" s="6" t="str">
        <f t="shared" si="4"/>
        <v/>
      </c>
      <c r="F91" s="6" t="str">
        <f t="shared" si="5"/>
        <v/>
      </c>
    </row>
    <row r="92" spans="1:6" x14ac:dyDescent="0.25">
      <c r="A92" s="2" t="str">
        <f>IF('C Chart Data'!A92="","",'C Chart Data'!A92)</f>
        <v/>
      </c>
      <c r="B92" s="6" t="str">
        <f>IF('C Chart Data'!B92="","",'C Chart Data'!B92)</f>
        <v/>
      </c>
      <c r="C92" s="6"/>
      <c r="D92" s="6" t="str">
        <f t="shared" si="3"/>
        <v/>
      </c>
      <c r="E92" s="6" t="str">
        <f t="shared" si="4"/>
        <v/>
      </c>
      <c r="F92" s="6" t="str">
        <f t="shared" si="5"/>
        <v/>
      </c>
    </row>
    <row r="93" spans="1:6" x14ac:dyDescent="0.25">
      <c r="A93" s="2" t="str">
        <f>IF('C Chart Data'!A93="","",'C Chart Data'!A93)</f>
        <v/>
      </c>
      <c r="B93" s="6" t="str">
        <f>IF('C Chart Data'!B93="","",'C Chart Data'!B93)</f>
        <v/>
      </c>
      <c r="C93" s="6"/>
      <c r="D93" s="6" t="str">
        <f t="shared" si="3"/>
        <v/>
      </c>
      <c r="E93" s="6" t="str">
        <f t="shared" si="4"/>
        <v/>
      </c>
      <c r="F93" s="6" t="str">
        <f t="shared" si="5"/>
        <v/>
      </c>
    </row>
    <row r="94" spans="1:6" x14ac:dyDescent="0.25">
      <c r="A94" s="2" t="str">
        <f>IF('C Chart Data'!A94="","",'C Chart Data'!A94)</f>
        <v/>
      </c>
      <c r="B94" s="6" t="str">
        <f>IF('C Chart Data'!B94="","",'C Chart Data'!B94)</f>
        <v/>
      </c>
      <c r="C94" s="6"/>
      <c r="D94" s="6" t="str">
        <f t="shared" si="3"/>
        <v/>
      </c>
      <c r="E94" s="6" t="str">
        <f t="shared" si="4"/>
        <v/>
      </c>
      <c r="F94" s="6" t="str">
        <f t="shared" si="5"/>
        <v/>
      </c>
    </row>
    <row r="95" spans="1:6" x14ac:dyDescent="0.25">
      <c r="A95" s="2" t="str">
        <f>IF('C Chart Data'!A95="","",'C Chart Data'!A95)</f>
        <v/>
      </c>
      <c r="B95" s="6" t="str">
        <f>IF('C Chart Data'!B95="","",'C Chart Data'!B95)</f>
        <v/>
      </c>
      <c r="C95" s="6"/>
      <c r="D95" s="6" t="str">
        <f t="shared" si="3"/>
        <v/>
      </c>
      <c r="E95" s="6" t="str">
        <f t="shared" si="4"/>
        <v/>
      </c>
      <c r="F95" s="6" t="str">
        <f t="shared" si="5"/>
        <v/>
      </c>
    </row>
    <row r="96" spans="1:6" x14ac:dyDescent="0.25">
      <c r="A96" s="2" t="str">
        <f>IF('C Chart Data'!A96="","",'C Chart Data'!A96)</f>
        <v/>
      </c>
      <c r="B96" s="6" t="str">
        <f>IF('C Chart Data'!B96="","",'C Chart Data'!B96)</f>
        <v/>
      </c>
      <c r="C96" s="6"/>
      <c r="D96" s="6" t="str">
        <f t="shared" si="3"/>
        <v/>
      </c>
      <c r="E96" s="6" t="str">
        <f t="shared" si="4"/>
        <v/>
      </c>
      <c r="F96" s="6" t="str">
        <f t="shared" si="5"/>
        <v/>
      </c>
    </row>
    <row r="97" spans="1:6" x14ac:dyDescent="0.25">
      <c r="A97" s="2" t="str">
        <f>IF('C Chart Data'!A97="","",'C Chart Data'!A97)</f>
        <v/>
      </c>
      <c r="B97" s="6" t="str">
        <f>IF('C Chart Data'!B97="","",'C Chart Data'!B97)</f>
        <v/>
      </c>
      <c r="C97" s="6"/>
      <c r="D97" s="6" t="str">
        <f t="shared" si="3"/>
        <v/>
      </c>
      <c r="E97" s="6" t="str">
        <f t="shared" si="4"/>
        <v/>
      </c>
      <c r="F97" s="6" t="str">
        <f t="shared" si="5"/>
        <v/>
      </c>
    </row>
    <row r="98" spans="1:6" x14ac:dyDescent="0.25">
      <c r="A98" s="2" t="str">
        <f>IF('C Chart Data'!A98="","",'C Chart Data'!A98)</f>
        <v/>
      </c>
      <c r="B98" s="6" t="str">
        <f>IF('C Chart Data'!B98="","",'C Chart Data'!B98)</f>
        <v/>
      </c>
      <c r="C98" s="6"/>
      <c r="D98" s="6" t="str">
        <f t="shared" si="3"/>
        <v/>
      </c>
      <c r="E98" s="6" t="str">
        <f t="shared" si="4"/>
        <v/>
      </c>
      <c r="F98" s="6" t="str">
        <f t="shared" si="5"/>
        <v/>
      </c>
    </row>
    <row r="99" spans="1:6" x14ac:dyDescent="0.25">
      <c r="A99" s="2" t="str">
        <f>IF('C Chart Data'!A99="","",'C Chart Data'!A99)</f>
        <v/>
      </c>
      <c r="B99" s="6" t="str">
        <f>IF('C Chart Data'!B99="","",'C Chart Data'!B99)</f>
        <v/>
      </c>
      <c r="C99" s="6"/>
      <c r="D99" s="6" t="str">
        <f t="shared" si="3"/>
        <v/>
      </c>
      <c r="E99" s="6" t="str">
        <f t="shared" si="4"/>
        <v/>
      </c>
      <c r="F99" s="6" t="str">
        <f t="shared" si="5"/>
        <v/>
      </c>
    </row>
    <row r="100" spans="1:6" x14ac:dyDescent="0.25">
      <c r="A100" s="2" t="str">
        <f>IF('C Chart Data'!A100="","",'C Chart Data'!A100)</f>
        <v/>
      </c>
      <c r="B100" s="6" t="str">
        <f>IF('C Chart Data'!B100="","",'C Chart Data'!B100)</f>
        <v/>
      </c>
      <c r="C100" s="6"/>
      <c r="D100" s="6" t="str">
        <f t="shared" si="3"/>
        <v/>
      </c>
      <c r="E100" s="6" t="str">
        <f t="shared" si="4"/>
        <v/>
      </c>
      <c r="F100" s="6" t="str">
        <f t="shared" si="5"/>
        <v/>
      </c>
    </row>
    <row r="101" spans="1:6" x14ac:dyDescent="0.25">
      <c r="A101" s="2" t="str">
        <f>IF('C Chart Data'!A101="","",'C Chart Data'!A101)</f>
        <v/>
      </c>
      <c r="B101" s="6" t="str">
        <f>IF('C Chart Data'!B101="","",'C Chart Data'!B101)</f>
        <v/>
      </c>
      <c r="C101" s="6"/>
      <c r="D101" s="6" t="str">
        <f t="shared" si="3"/>
        <v/>
      </c>
      <c r="E101" s="6" t="str">
        <f t="shared" si="4"/>
        <v/>
      </c>
      <c r="F101" s="6" t="str">
        <f t="shared" si="5"/>
        <v/>
      </c>
    </row>
    <row r="102" spans="1:6" x14ac:dyDescent="0.25">
      <c r="A102" s="2" t="str">
        <f>IF('C Chart Data'!A102="","",'C Chart Data'!A102)</f>
        <v/>
      </c>
      <c r="B102" s="6" t="str">
        <f>IF('C Chart Data'!B102="","",'C Chart Data'!B102)</f>
        <v/>
      </c>
      <c r="C102" s="6"/>
      <c r="D102" s="6" t="str">
        <f t="shared" si="3"/>
        <v/>
      </c>
      <c r="E102" s="6" t="str">
        <f t="shared" si="4"/>
        <v/>
      </c>
      <c r="F102" s="6" t="str">
        <f t="shared" si="5"/>
        <v/>
      </c>
    </row>
    <row r="103" spans="1:6" x14ac:dyDescent="0.25">
      <c r="A103" s="2" t="str">
        <f>IF('C Chart Data'!A103="","",'C Chart Data'!A103)</f>
        <v/>
      </c>
      <c r="B103" s="6" t="str">
        <f>IF('C Chart Data'!B103="","",'C Chart Data'!B103)</f>
        <v/>
      </c>
      <c r="C103" s="6"/>
      <c r="D103" s="6" t="str">
        <f t="shared" si="3"/>
        <v/>
      </c>
      <c r="E103" s="6" t="str">
        <f t="shared" si="4"/>
        <v/>
      </c>
      <c r="F103" s="6" t="str">
        <f t="shared" si="5"/>
        <v/>
      </c>
    </row>
    <row r="104" spans="1:6" x14ac:dyDescent="0.25">
      <c r="A104" s="2" t="str">
        <f>IF('C Chart Data'!A104="","",'C Chart Data'!A104)</f>
        <v/>
      </c>
      <c r="B104" s="6" t="str">
        <f>IF('C Chart Data'!B104="","",'C Chart Data'!B104)</f>
        <v/>
      </c>
      <c r="C104" s="6"/>
      <c r="D104" s="6" t="str">
        <f t="shared" si="3"/>
        <v/>
      </c>
      <c r="E104" s="6" t="str">
        <f t="shared" si="4"/>
        <v/>
      </c>
      <c r="F104" s="6" t="str">
        <f t="shared" si="5"/>
        <v/>
      </c>
    </row>
    <row r="105" spans="1:6" x14ac:dyDescent="0.25">
      <c r="A105" s="2" t="str">
        <f>IF('C Chart Data'!A105="","",'C Chart Data'!A105)</f>
        <v/>
      </c>
      <c r="B105" s="6" t="str">
        <f>IF('C Chart Data'!B105="","",'C Chart Data'!B105)</f>
        <v/>
      </c>
      <c r="C105" s="6"/>
      <c r="D105" s="6" t="str">
        <f t="shared" si="3"/>
        <v/>
      </c>
      <c r="E105" s="6" t="str">
        <f t="shared" si="4"/>
        <v/>
      </c>
      <c r="F105" s="6" t="str">
        <f t="shared" si="5"/>
        <v/>
      </c>
    </row>
    <row r="106" spans="1:6" x14ac:dyDescent="0.25">
      <c r="A106" s="2" t="str">
        <f>IF('C Chart Data'!A106="","",'C Chart Data'!A106)</f>
        <v/>
      </c>
      <c r="B106" s="6" t="str">
        <f>IF('C Chart Data'!B106="","",'C Chart Data'!B106)</f>
        <v/>
      </c>
      <c r="C106" s="6"/>
      <c r="D106" s="6" t="str">
        <f t="shared" si="3"/>
        <v/>
      </c>
      <c r="E106" s="6" t="str">
        <f t="shared" si="4"/>
        <v/>
      </c>
      <c r="F106" s="6" t="str">
        <f t="shared" si="5"/>
        <v/>
      </c>
    </row>
    <row r="107" spans="1:6" x14ac:dyDescent="0.25">
      <c r="A107" s="2" t="str">
        <f>IF('C Chart Data'!A107="","",'C Chart Data'!A107)</f>
        <v/>
      </c>
      <c r="B107" s="6" t="str">
        <f>IF('C Chart Data'!B107="","",'C Chart Data'!B107)</f>
        <v/>
      </c>
      <c r="C107" s="6"/>
      <c r="D107" s="6" t="str">
        <f t="shared" si="3"/>
        <v/>
      </c>
      <c r="E107" s="6" t="str">
        <f t="shared" si="4"/>
        <v/>
      </c>
      <c r="F107" s="6" t="str">
        <f t="shared" si="5"/>
        <v/>
      </c>
    </row>
    <row r="108" spans="1:6" x14ac:dyDescent="0.25">
      <c r="A108" s="2" t="str">
        <f>IF('C Chart Data'!A108="","",'C Chart Data'!A108)</f>
        <v/>
      </c>
      <c r="B108" s="6" t="str">
        <f>IF('C Chart Data'!B108="","",'C Chart Data'!B108)</f>
        <v/>
      </c>
      <c r="C108" s="6"/>
      <c r="D108" s="6" t="str">
        <f t="shared" si="3"/>
        <v/>
      </c>
      <c r="E108" s="6" t="str">
        <f t="shared" si="4"/>
        <v/>
      </c>
      <c r="F108" s="6" t="str">
        <f t="shared" si="5"/>
        <v/>
      </c>
    </row>
    <row r="109" spans="1:6" x14ac:dyDescent="0.25">
      <c r="A109" s="2" t="str">
        <f>IF('C Chart Data'!A109="","",'C Chart Data'!A109)</f>
        <v/>
      </c>
      <c r="B109" s="6" t="str">
        <f>IF('C Chart Data'!B109="","",'C Chart Data'!B109)</f>
        <v/>
      </c>
      <c r="C109" s="6"/>
      <c r="D109" s="6" t="str">
        <f t="shared" si="3"/>
        <v/>
      </c>
      <c r="E109" s="6" t="str">
        <f t="shared" si="4"/>
        <v/>
      </c>
      <c r="F109" s="6" t="str">
        <f t="shared" si="5"/>
        <v/>
      </c>
    </row>
    <row r="110" spans="1:6" x14ac:dyDescent="0.25">
      <c r="A110" s="2" t="str">
        <f>IF('C Chart Data'!A110="","",'C Chart Data'!A110)</f>
        <v/>
      </c>
      <c r="B110" s="6" t="str">
        <f>IF('C Chart Data'!B110="","",'C Chart Data'!B110)</f>
        <v/>
      </c>
      <c r="C110" s="6"/>
      <c r="D110" s="6" t="str">
        <f t="shared" si="3"/>
        <v/>
      </c>
      <c r="E110" s="6" t="str">
        <f t="shared" si="4"/>
        <v/>
      </c>
      <c r="F110" s="6" t="str">
        <f t="shared" si="5"/>
        <v/>
      </c>
    </row>
    <row r="111" spans="1:6" x14ac:dyDescent="0.25">
      <c r="A111" s="2" t="str">
        <f>IF('C Chart Data'!A111="","",'C Chart Data'!A111)</f>
        <v/>
      </c>
      <c r="B111" s="6" t="str">
        <f>IF('C Chart Data'!B111="","",'C Chart Data'!B111)</f>
        <v/>
      </c>
      <c r="C111" s="6"/>
      <c r="D111" s="6" t="str">
        <f t="shared" si="3"/>
        <v/>
      </c>
      <c r="E111" s="6" t="str">
        <f t="shared" si="4"/>
        <v/>
      </c>
      <c r="F111" s="6" t="str">
        <f t="shared" si="5"/>
        <v/>
      </c>
    </row>
    <row r="112" spans="1:6" x14ac:dyDescent="0.25">
      <c r="A112" s="2" t="str">
        <f>IF('C Chart Data'!A112="","",'C Chart Data'!A112)</f>
        <v/>
      </c>
      <c r="B112" s="6" t="str">
        <f>IF('C Chart Data'!B112="","",'C Chart Data'!B112)</f>
        <v/>
      </c>
      <c r="C112" s="6"/>
      <c r="D112" s="6" t="str">
        <f t="shared" si="3"/>
        <v/>
      </c>
      <c r="E112" s="6" t="str">
        <f t="shared" si="4"/>
        <v/>
      </c>
      <c r="F112" s="6" t="str">
        <f t="shared" si="5"/>
        <v/>
      </c>
    </row>
    <row r="113" spans="1:6" x14ac:dyDescent="0.25">
      <c r="A113" s="2" t="str">
        <f>IF('C Chart Data'!A113="","",'C Chart Data'!A113)</f>
        <v/>
      </c>
      <c r="B113" s="6" t="str">
        <f>IF('C Chart Data'!B113="","",'C Chart Data'!B113)</f>
        <v/>
      </c>
      <c r="C113" s="6"/>
      <c r="D113" s="6" t="str">
        <f t="shared" si="3"/>
        <v/>
      </c>
      <c r="E113" s="6" t="str">
        <f t="shared" si="4"/>
        <v/>
      </c>
      <c r="F113" s="6" t="str">
        <f t="shared" si="5"/>
        <v/>
      </c>
    </row>
    <row r="114" spans="1:6" x14ac:dyDescent="0.25">
      <c r="A114" s="2" t="str">
        <f>IF('C Chart Data'!A114="","",'C Chart Data'!A114)</f>
        <v/>
      </c>
      <c r="B114" s="6" t="str">
        <f>IF('C Chart Data'!B114="","",'C Chart Data'!B114)</f>
        <v/>
      </c>
      <c r="C114" s="6"/>
      <c r="D114" s="6" t="str">
        <f t="shared" si="3"/>
        <v/>
      </c>
      <c r="E114" s="6" t="str">
        <f t="shared" si="4"/>
        <v/>
      </c>
      <c r="F114" s="6" t="str">
        <f t="shared" si="5"/>
        <v/>
      </c>
    </row>
    <row r="115" spans="1:6" x14ac:dyDescent="0.25">
      <c r="A115" s="2" t="str">
        <f>IF('C Chart Data'!A115="","",'C Chart Data'!A115)</f>
        <v/>
      </c>
      <c r="B115" s="6" t="str">
        <f>IF('C Chart Data'!B115="","",'C Chart Data'!B115)</f>
        <v/>
      </c>
      <c r="C115" s="6"/>
      <c r="D115" s="6" t="str">
        <f t="shared" si="3"/>
        <v/>
      </c>
      <c r="E115" s="6" t="str">
        <f t="shared" si="4"/>
        <v/>
      </c>
      <c r="F115" s="6" t="str">
        <f t="shared" si="5"/>
        <v/>
      </c>
    </row>
    <row r="116" spans="1:6" x14ac:dyDescent="0.25">
      <c r="A116" s="2" t="str">
        <f>IF('C Chart Data'!A116="","",'C Chart Data'!A116)</f>
        <v/>
      </c>
      <c r="B116" s="6" t="str">
        <f>IF('C Chart Data'!B116="","",'C Chart Data'!B116)</f>
        <v/>
      </c>
      <c r="C116" s="6"/>
      <c r="D116" s="6" t="str">
        <f t="shared" si="3"/>
        <v/>
      </c>
      <c r="E116" s="6" t="str">
        <f t="shared" si="4"/>
        <v/>
      </c>
      <c r="F116" s="6" t="str">
        <f t="shared" si="5"/>
        <v/>
      </c>
    </row>
    <row r="117" spans="1:6" x14ac:dyDescent="0.25">
      <c r="A117" s="2" t="str">
        <f>IF('C Chart Data'!A117="","",'C Chart Data'!A117)</f>
        <v/>
      </c>
      <c r="B117" s="6" t="str">
        <f>IF('C Chart Data'!B117="","",'C Chart Data'!B117)</f>
        <v/>
      </c>
      <c r="C117" s="6"/>
      <c r="D117" s="6" t="str">
        <f t="shared" si="3"/>
        <v/>
      </c>
      <c r="E117" s="6" t="str">
        <f t="shared" si="4"/>
        <v/>
      </c>
      <c r="F117" s="6" t="str">
        <f t="shared" si="5"/>
        <v/>
      </c>
    </row>
    <row r="118" spans="1:6" x14ac:dyDescent="0.25">
      <c r="A118" s="2" t="str">
        <f>IF('C Chart Data'!A118="","",'C Chart Data'!A118)</f>
        <v/>
      </c>
      <c r="B118" s="6" t="str">
        <f>IF('C Chart Data'!B118="","",'C Chart Data'!B118)</f>
        <v/>
      </c>
      <c r="C118" s="6"/>
      <c r="D118" s="6" t="str">
        <f t="shared" si="3"/>
        <v/>
      </c>
      <c r="E118" s="6" t="str">
        <f t="shared" si="4"/>
        <v/>
      </c>
      <c r="F118" s="6" t="str">
        <f t="shared" si="5"/>
        <v/>
      </c>
    </row>
    <row r="119" spans="1:6" x14ac:dyDescent="0.25">
      <c r="A119" s="2" t="str">
        <f>IF('C Chart Data'!A119="","",'C Chart Data'!A119)</f>
        <v/>
      </c>
      <c r="B119" s="6" t="str">
        <f>IF('C Chart Data'!B119="","",'C Chart Data'!B119)</f>
        <v/>
      </c>
      <c r="C119" s="6"/>
      <c r="D119" s="6" t="str">
        <f t="shared" si="3"/>
        <v/>
      </c>
      <c r="E119" s="6" t="str">
        <f t="shared" si="4"/>
        <v/>
      </c>
      <c r="F119" s="6" t="str">
        <f t="shared" si="5"/>
        <v/>
      </c>
    </row>
    <row r="120" spans="1:6" x14ac:dyDescent="0.25">
      <c r="A120" s="2" t="str">
        <f>IF('C Chart Data'!A120="","",'C Chart Data'!A120)</f>
        <v/>
      </c>
      <c r="B120" s="6" t="str">
        <f>IF('C Chart Data'!B120="","",'C Chart Data'!B120)</f>
        <v/>
      </c>
      <c r="C120" s="6"/>
      <c r="D120" s="6" t="str">
        <f t="shared" si="3"/>
        <v/>
      </c>
      <c r="E120" s="6" t="str">
        <f t="shared" si="4"/>
        <v/>
      </c>
      <c r="F120" s="6" t="str">
        <f t="shared" si="5"/>
        <v/>
      </c>
    </row>
    <row r="121" spans="1:6" x14ac:dyDescent="0.25">
      <c r="A121" s="2" t="str">
        <f>IF('C Chart Data'!A121="","",'C Chart Data'!A121)</f>
        <v/>
      </c>
      <c r="B121" s="6" t="str">
        <f>IF('C Chart Data'!B121="","",'C Chart Data'!B121)</f>
        <v/>
      </c>
      <c r="C121" s="6"/>
      <c r="D121" s="6" t="str">
        <f t="shared" si="3"/>
        <v/>
      </c>
      <c r="E121" s="6" t="str">
        <f t="shared" si="4"/>
        <v/>
      </c>
      <c r="F121" s="6" t="str">
        <f t="shared" si="5"/>
        <v/>
      </c>
    </row>
    <row r="122" spans="1:6" x14ac:dyDescent="0.25">
      <c r="A122" s="2" t="str">
        <f>IF('C Chart Data'!A122="","",'C Chart Data'!A122)</f>
        <v/>
      </c>
      <c r="B122" s="6" t="str">
        <f>IF('C Chart Data'!B122="","",'C Chart Data'!B122)</f>
        <v/>
      </c>
      <c r="C122" s="6"/>
      <c r="D122" s="6" t="str">
        <f t="shared" si="3"/>
        <v/>
      </c>
      <c r="E122" s="6" t="str">
        <f t="shared" si="4"/>
        <v/>
      </c>
      <c r="F122" s="6" t="str">
        <f t="shared" si="5"/>
        <v/>
      </c>
    </row>
    <row r="123" spans="1:6" x14ac:dyDescent="0.25">
      <c r="A123" s="2" t="str">
        <f>IF('C Chart Data'!A123="","",'C Chart Data'!A123)</f>
        <v/>
      </c>
      <c r="B123" s="6" t="str">
        <f>IF('C Chart Data'!B123="","",'C Chart Data'!B123)</f>
        <v/>
      </c>
      <c r="C123" s="6"/>
      <c r="D123" s="6" t="str">
        <f t="shared" si="3"/>
        <v/>
      </c>
      <c r="E123" s="6" t="str">
        <f t="shared" si="4"/>
        <v/>
      </c>
      <c r="F123" s="6" t="str">
        <f t="shared" si="5"/>
        <v/>
      </c>
    </row>
    <row r="124" spans="1:6" x14ac:dyDescent="0.25">
      <c r="A124" s="2" t="str">
        <f>IF('C Chart Data'!A124="","",'C Chart Data'!A124)</f>
        <v/>
      </c>
      <c r="B124" s="6" t="str">
        <f>IF('C Chart Data'!B124="","",'C Chart Data'!B124)</f>
        <v/>
      </c>
      <c r="C124" s="6"/>
      <c r="D124" s="6" t="str">
        <f t="shared" si="3"/>
        <v/>
      </c>
      <c r="E124" s="6" t="str">
        <f t="shared" si="4"/>
        <v/>
      </c>
      <c r="F124" s="6" t="str">
        <f t="shared" si="5"/>
        <v/>
      </c>
    </row>
    <row r="125" spans="1:6" x14ac:dyDescent="0.25">
      <c r="A125" s="2" t="str">
        <f>IF('C Chart Data'!A125="","",'C Chart Data'!A125)</f>
        <v/>
      </c>
      <c r="B125" s="6" t="str">
        <f>IF('C Chart Data'!B125="","",'C Chart Data'!B125)</f>
        <v/>
      </c>
      <c r="C125" s="6"/>
      <c r="D125" s="6" t="str">
        <f t="shared" si="3"/>
        <v/>
      </c>
      <c r="E125" s="6" t="str">
        <f t="shared" si="4"/>
        <v/>
      </c>
      <c r="F125" s="6" t="str">
        <f t="shared" si="5"/>
        <v/>
      </c>
    </row>
    <row r="126" spans="1:6" x14ac:dyDescent="0.25">
      <c r="A126" s="2" t="str">
        <f>IF('C Chart Data'!A126="","",'C Chart Data'!A126)</f>
        <v/>
      </c>
      <c r="B126" s="6" t="str">
        <f>IF('C Chart Data'!B126="","",'C Chart Data'!B126)</f>
        <v/>
      </c>
      <c r="C126" s="6"/>
      <c r="D126" s="6" t="str">
        <f t="shared" si="3"/>
        <v/>
      </c>
      <c r="E126" s="6" t="str">
        <f t="shared" si="4"/>
        <v/>
      </c>
      <c r="F126" s="6" t="str">
        <f t="shared" si="5"/>
        <v/>
      </c>
    </row>
    <row r="127" spans="1:6" x14ac:dyDescent="0.25">
      <c r="A127" s="2" t="str">
        <f>IF('C Chart Data'!A127="","",'C Chart Data'!A127)</f>
        <v/>
      </c>
      <c r="B127" s="6" t="str">
        <f>IF('C Chart Data'!B127="","",'C Chart Data'!B127)</f>
        <v/>
      </c>
      <c r="C127" s="6"/>
      <c r="D127" s="6" t="str">
        <f t="shared" si="3"/>
        <v/>
      </c>
      <c r="E127" s="6" t="str">
        <f t="shared" si="4"/>
        <v/>
      </c>
      <c r="F127" s="6" t="str">
        <f t="shared" si="5"/>
        <v/>
      </c>
    </row>
    <row r="128" spans="1:6" x14ac:dyDescent="0.25">
      <c r="A128" s="2" t="str">
        <f>IF('C Chart Data'!A128="","",'C Chart Data'!A128)</f>
        <v/>
      </c>
      <c r="B128" s="6" t="str">
        <f>IF('C Chart Data'!B128="","",'C Chart Data'!B128)</f>
        <v/>
      </c>
      <c r="C128" s="6"/>
      <c r="D128" s="6" t="str">
        <f t="shared" si="3"/>
        <v/>
      </c>
      <c r="E128" s="6" t="str">
        <f t="shared" si="4"/>
        <v/>
      </c>
      <c r="F128" s="6" t="str">
        <f t="shared" si="5"/>
        <v/>
      </c>
    </row>
    <row r="129" spans="1:6" x14ac:dyDescent="0.25">
      <c r="A129" s="2" t="str">
        <f>IF('C Chart Data'!A129="","",'C Chart Data'!A129)</f>
        <v/>
      </c>
      <c r="B129" s="6" t="str">
        <f>IF('C Chart Data'!B129="","",'C Chart Data'!B129)</f>
        <v/>
      </c>
      <c r="C129" s="6"/>
      <c r="D129" s="6" t="str">
        <f t="shared" si="3"/>
        <v/>
      </c>
      <c r="E129" s="6" t="str">
        <f t="shared" si="4"/>
        <v/>
      </c>
      <c r="F129" s="6" t="str">
        <f t="shared" si="5"/>
        <v/>
      </c>
    </row>
    <row r="130" spans="1:6" x14ac:dyDescent="0.25">
      <c r="A130" s="2" t="str">
        <f>IF('C Chart Data'!A130="","",'C Chart Data'!A130)</f>
        <v/>
      </c>
      <c r="B130" s="6" t="str">
        <f>IF('C Chart Data'!B130="","",'C Chart Data'!B130)</f>
        <v/>
      </c>
      <c r="C130" s="6"/>
      <c r="D130" s="6" t="str">
        <f t="shared" ref="D130:D193" si="6">IF($B130="","",$J$2)</f>
        <v/>
      </c>
      <c r="E130" s="6" t="str">
        <f t="shared" ref="E130:E193" si="7">IF(B130="","",$J$3)</f>
        <v/>
      </c>
      <c r="F130" s="6" t="str">
        <f t="shared" ref="F130:F193" si="8">IF($B130="","",$J$4)</f>
        <v/>
      </c>
    </row>
    <row r="131" spans="1:6" x14ac:dyDescent="0.25">
      <c r="A131" s="2" t="str">
        <f>IF('C Chart Data'!A131="","",'C Chart Data'!A131)</f>
        <v/>
      </c>
      <c r="B131" s="6" t="str">
        <f>IF('C Chart Data'!B131="","",'C Chart Data'!B131)</f>
        <v/>
      </c>
      <c r="C131" s="6"/>
      <c r="D131" s="6" t="str">
        <f t="shared" si="6"/>
        <v/>
      </c>
      <c r="E131" s="6" t="str">
        <f t="shared" si="7"/>
        <v/>
      </c>
      <c r="F131" s="6" t="str">
        <f t="shared" si="8"/>
        <v/>
      </c>
    </row>
    <row r="132" spans="1:6" x14ac:dyDescent="0.25">
      <c r="A132" s="2" t="str">
        <f>IF('C Chart Data'!A132="","",'C Chart Data'!A132)</f>
        <v/>
      </c>
      <c r="B132" s="6" t="str">
        <f>IF('C Chart Data'!B132="","",'C Chart Data'!B132)</f>
        <v/>
      </c>
      <c r="C132" s="6"/>
      <c r="D132" s="6" t="str">
        <f t="shared" si="6"/>
        <v/>
      </c>
      <c r="E132" s="6" t="str">
        <f t="shared" si="7"/>
        <v/>
      </c>
      <c r="F132" s="6" t="str">
        <f t="shared" si="8"/>
        <v/>
      </c>
    </row>
    <row r="133" spans="1:6" x14ac:dyDescent="0.25">
      <c r="A133" s="2" t="str">
        <f>IF('C Chart Data'!A133="","",'C Chart Data'!A133)</f>
        <v/>
      </c>
      <c r="B133" s="6" t="str">
        <f>IF('C Chart Data'!B133="","",'C Chart Data'!B133)</f>
        <v/>
      </c>
      <c r="C133" s="6"/>
      <c r="D133" s="6" t="str">
        <f t="shared" si="6"/>
        <v/>
      </c>
      <c r="E133" s="6" t="str">
        <f t="shared" si="7"/>
        <v/>
      </c>
      <c r="F133" s="6" t="str">
        <f t="shared" si="8"/>
        <v/>
      </c>
    </row>
    <row r="134" spans="1:6" x14ac:dyDescent="0.25">
      <c r="A134" s="2" t="str">
        <f>IF('C Chart Data'!A134="","",'C Chart Data'!A134)</f>
        <v/>
      </c>
      <c r="B134" s="6" t="str">
        <f>IF('C Chart Data'!B134="","",'C Chart Data'!B134)</f>
        <v/>
      </c>
      <c r="C134" s="6"/>
      <c r="D134" s="6" t="str">
        <f t="shared" si="6"/>
        <v/>
      </c>
      <c r="E134" s="6" t="str">
        <f t="shared" si="7"/>
        <v/>
      </c>
      <c r="F134" s="6" t="str">
        <f t="shared" si="8"/>
        <v/>
      </c>
    </row>
    <row r="135" spans="1:6" x14ac:dyDescent="0.25">
      <c r="A135" s="2" t="str">
        <f>IF('C Chart Data'!A135="","",'C Chart Data'!A135)</f>
        <v/>
      </c>
      <c r="B135" s="6" t="str">
        <f>IF('C Chart Data'!B135="","",'C Chart Data'!B135)</f>
        <v/>
      </c>
      <c r="C135" s="6"/>
      <c r="D135" s="6" t="str">
        <f t="shared" si="6"/>
        <v/>
      </c>
      <c r="E135" s="6" t="str">
        <f t="shared" si="7"/>
        <v/>
      </c>
      <c r="F135" s="6" t="str">
        <f t="shared" si="8"/>
        <v/>
      </c>
    </row>
    <row r="136" spans="1:6" x14ac:dyDescent="0.25">
      <c r="A136" s="2" t="str">
        <f>IF('C Chart Data'!A136="","",'C Chart Data'!A136)</f>
        <v/>
      </c>
      <c r="B136" s="6" t="str">
        <f>IF('C Chart Data'!B136="","",'C Chart Data'!B136)</f>
        <v/>
      </c>
      <c r="C136" s="6"/>
      <c r="D136" s="6" t="str">
        <f t="shared" si="6"/>
        <v/>
      </c>
      <c r="E136" s="6" t="str">
        <f t="shared" si="7"/>
        <v/>
      </c>
      <c r="F136" s="6" t="str">
        <f t="shared" si="8"/>
        <v/>
      </c>
    </row>
    <row r="137" spans="1:6" x14ac:dyDescent="0.25">
      <c r="A137" s="2" t="str">
        <f>IF('C Chart Data'!A137="","",'C Chart Data'!A137)</f>
        <v/>
      </c>
      <c r="B137" s="6" t="str">
        <f>IF('C Chart Data'!B137="","",'C Chart Data'!B137)</f>
        <v/>
      </c>
      <c r="C137" s="6"/>
      <c r="D137" s="6" t="str">
        <f t="shared" si="6"/>
        <v/>
      </c>
      <c r="E137" s="6" t="str">
        <f t="shared" si="7"/>
        <v/>
      </c>
      <c r="F137" s="6" t="str">
        <f t="shared" si="8"/>
        <v/>
      </c>
    </row>
    <row r="138" spans="1:6" x14ac:dyDescent="0.25">
      <c r="A138" s="2" t="str">
        <f>IF('C Chart Data'!A138="","",'C Chart Data'!A138)</f>
        <v/>
      </c>
      <c r="B138" s="6" t="str">
        <f>IF('C Chart Data'!B138="","",'C Chart Data'!B138)</f>
        <v/>
      </c>
      <c r="C138" s="6"/>
      <c r="D138" s="6" t="str">
        <f t="shared" si="6"/>
        <v/>
      </c>
      <c r="E138" s="6" t="str">
        <f t="shared" si="7"/>
        <v/>
      </c>
      <c r="F138" s="6" t="str">
        <f t="shared" si="8"/>
        <v/>
      </c>
    </row>
    <row r="139" spans="1:6" x14ac:dyDescent="0.25">
      <c r="A139" s="2" t="str">
        <f>IF('C Chart Data'!A139="","",'C Chart Data'!A139)</f>
        <v/>
      </c>
      <c r="B139" s="6" t="str">
        <f>IF('C Chart Data'!B139="","",'C Chart Data'!B139)</f>
        <v/>
      </c>
      <c r="C139" s="6"/>
      <c r="D139" s="6" t="str">
        <f t="shared" si="6"/>
        <v/>
      </c>
      <c r="E139" s="6" t="str">
        <f t="shared" si="7"/>
        <v/>
      </c>
      <c r="F139" s="6" t="str">
        <f t="shared" si="8"/>
        <v/>
      </c>
    </row>
    <row r="140" spans="1:6" x14ac:dyDescent="0.25">
      <c r="A140" s="2" t="str">
        <f>IF('C Chart Data'!A140="","",'C Chart Data'!A140)</f>
        <v/>
      </c>
      <c r="B140" s="6" t="str">
        <f>IF('C Chart Data'!B140="","",'C Chart Data'!B140)</f>
        <v/>
      </c>
      <c r="C140" s="6"/>
      <c r="D140" s="6" t="str">
        <f t="shared" si="6"/>
        <v/>
      </c>
      <c r="E140" s="6" t="str">
        <f t="shared" si="7"/>
        <v/>
      </c>
      <c r="F140" s="6" t="str">
        <f t="shared" si="8"/>
        <v/>
      </c>
    </row>
    <row r="141" spans="1:6" x14ac:dyDescent="0.25">
      <c r="A141" s="2" t="str">
        <f>IF('C Chart Data'!A141="","",'C Chart Data'!A141)</f>
        <v/>
      </c>
      <c r="B141" s="6" t="str">
        <f>IF('C Chart Data'!B141="","",'C Chart Data'!B141)</f>
        <v/>
      </c>
      <c r="C141" s="6"/>
      <c r="D141" s="6" t="str">
        <f t="shared" si="6"/>
        <v/>
      </c>
      <c r="E141" s="6" t="str">
        <f t="shared" si="7"/>
        <v/>
      </c>
      <c r="F141" s="6" t="str">
        <f t="shared" si="8"/>
        <v/>
      </c>
    </row>
    <row r="142" spans="1:6" x14ac:dyDescent="0.25">
      <c r="A142" s="2" t="str">
        <f>IF('C Chart Data'!A142="","",'C Chart Data'!A142)</f>
        <v/>
      </c>
      <c r="B142" s="6" t="str">
        <f>IF('C Chart Data'!B142="","",'C Chart Data'!B142)</f>
        <v/>
      </c>
      <c r="C142" s="6"/>
      <c r="D142" s="6" t="str">
        <f t="shared" si="6"/>
        <v/>
      </c>
      <c r="E142" s="6" t="str">
        <f t="shared" si="7"/>
        <v/>
      </c>
      <c r="F142" s="6" t="str">
        <f t="shared" si="8"/>
        <v/>
      </c>
    </row>
    <row r="143" spans="1:6" x14ac:dyDescent="0.25">
      <c r="A143" s="2" t="str">
        <f>IF('C Chart Data'!A143="","",'C Chart Data'!A143)</f>
        <v/>
      </c>
      <c r="B143" s="6" t="str">
        <f>IF('C Chart Data'!B143="","",'C Chart Data'!B143)</f>
        <v/>
      </c>
      <c r="C143" s="6"/>
      <c r="D143" s="6" t="str">
        <f t="shared" si="6"/>
        <v/>
      </c>
      <c r="E143" s="6" t="str">
        <f t="shared" si="7"/>
        <v/>
      </c>
      <c r="F143" s="6" t="str">
        <f t="shared" si="8"/>
        <v/>
      </c>
    </row>
    <row r="144" spans="1:6" x14ac:dyDescent="0.25">
      <c r="A144" s="2" t="str">
        <f>IF('C Chart Data'!A144="","",'C Chart Data'!A144)</f>
        <v/>
      </c>
      <c r="B144" s="6" t="str">
        <f>IF('C Chart Data'!B144="","",'C Chart Data'!B144)</f>
        <v/>
      </c>
      <c r="C144" s="6"/>
      <c r="D144" s="6" t="str">
        <f t="shared" si="6"/>
        <v/>
      </c>
      <c r="E144" s="6" t="str">
        <f t="shared" si="7"/>
        <v/>
      </c>
      <c r="F144" s="6" t="str">
        <f t="shared" si="8"/>
        <v/>
      </c>
    </row>
    <row r="145" spans="1:6" x14ac:dyDescent="0.25">
      <c r="A145" s="2" t="str">
        <f>IF('C Chart Data'!A145="","",'C Chart Data'!A145)</f>
        <v/>
      </c>
      <c r="B145" s="6" t="str">
        <f>IF('C Chart Data'!B145="","",'C Chart Data'!B145)</f>
        <v/>
      </c>
      <c r="C145" s="6"/>
      <c r="D145" s="6" t="str">
        <f t="shared" si="6"/>
        <v/>
      </c>
      <c r="E145" s="6" t="str">
        <f t="shared" si="7"/>
        <v/>
      </c>
      <c r="F145" s="6" t="str">
        <f t="shared" si="8"/>
        <v/>
      </c>
    </row>
    <row r="146" spans="1:6" x14ac:dyDescent="0.25">
      <c r="A146" s="2" t="str">
        <f>IF('C Chart Data'!A146="","",'C Chart Data'!A146)</f>
        <v/>
      </c>
      <c r="B146" s="6" t="str">
        <f>IF('C Chart Data'!B146="","",'C Chart Data'!B146)</f>
        <v/>
      </c>
      <c r="C146" s="6"/>
      <c r="D146" s="6" t="str">
        <f t="shared" si="6"/>
        <v/>
      </c>
      <c r="E146" s="6" t="str">
        <f t="shared" si="7"/>
        <v/>
      </c>
      <c r="F146" s="6" t="str">
        <f t="shared" si="8"/>
        <v/>
      </c>
    </row>
    <row r="147" spans="1:6" x14ac:dyDescent="0.25">
      <c r="A147" s="2" t="str">
        <f>IF('C Chart Data'!A147="","",'C Chart Data'!A147)</f>
        <v/>
      </c>
      <c r="B147" s="6" t="str">
        <f>IF('C Chart Data'!B147="","",'C Chart Data'!B147)</f>
        <v/>
      </c>
      <c r="C147" s="6"/>
      <c r="D147" s="6" t="str">
        <f t="shared" si="6"/>
        <v/>
      </c>
      <c r="E147" s="6" t="str">
        <f t="shared" si="7"/>
        <v/>
      </c>
      <c r="F147" s="6" t="str">
        <f t="shared" si="8"/>
        <v/>
      </c>
    </row>
    <row r="148" spans="1:6" x14ac:dyDescent="0.25">
      <c r="A148" s="2" t="str">
        <f>IF('C Chart Data'!A148="","",'C Chart Data'!A148)</f>
        <v/>
      </c>
      <c r="B148" s="6" t="str">
        <f>IF('C Chart Data'!B148="","",'C Chart Data'!B148)</f>
        <v/>
      </c>
      <c r="C148" s="6"/>
      <c r="D148" s="6" t="str">
        <f t="shared" si="6"/>
        <v/>
      </c>
      <c r="E148" s="6" t="str">
        <f t="shared" si="7"/>
        <v/>
      </c>
      <c r="F148" s="6" t="str">
        <f t="shared" si="8"/>
        <v/>
      </c>
    </row>
    <row r="149" spans="1:6" x14ac:dyDescent="0.25">
      <c r="A149" s="2" t="str">
        <f>IF('C Chart Data'!A149="","",'C Chart Data'!A149)</f>
        <v/>
      </c>
      <c r="B149" s="6" t="str">
        <f>IF('C Chart Data'!B149="","",'C Chart Data'!B149)</f>
        <v/>
      </c>
      <c r="C149" s="6"/>
      <c r="D149" s="6" t="str">
        <f t="shared" si="6"/>
        <v/>
      </c>
      <c r="E149" s="6" t="str">
        <f t="shared" si="7"/>
        <v/>
      </c>
      <c r="F149" s="6" t="str">
        <f t="shared" si="8"/>
        <v/>
      </c>
    </row>
    <row r="150" spans="1:6" x14ac:dyDescent="0.25">
      <c r="A150" s="2" t="str">
        <f>IF('C Chart Data'!A150="","",'C Chart Data'!A150)</f>
        <v/>
      </c>
      <c r="B150" s="6" t="str">
        <f>IF('C Chart Data'!B150="","",'C Chart Data'!B150)</f>
        <v/>
      </c>
      <c r="C150" s="6"/>
      <c r="D150" s="6" t="str">
        <f t="shared" si="6"/>
        <v/>
      </c>
      <c r="E150" s="6" t="str">
        <f t="shared" si="7"/>
        <v/>
      </c>
      <c r="F150" s="6" t="str">
        <f t="shared" si="8"/>
        <v/>
      </c>
    </row>
    <row r="151" spans="1:6" x14ac:dyDescent="0.25">
      <c r="A151" s="2" t="str">
        <f>IF('C Chart Data'!A151="","",'C Chart Data'!A151)</f>
        <v/>
      </c>
      <c r="B151" s="6" t="str">
        <f>IF('C Chart Data'!B151="","",'C Chart Data'!B151)</f>
        <v/>
      </c>
      <c r="C151" s="6"/>
      <c r="D151" s="6" t="str">
        <f t="shared" si="6"/>
        <v/>
      </c>
      <c r="E151" s="6" t="str">
        <f t="shared" si="7"/>
        <v/>
      </c>
      <c r="F151" s="6" t="str">
        <f t="shared" si="8"/>
        <v/>
      </c>
    </row>
    <row r="152" spans="1:6" x14ac:dyDescent="0.25">
      <c r="A152" s="2" t="str">
        <f>IF('C Chart Data'!A152="","",'C Chart Data'!A152)</f>
        <v/>
      </c>
      <c r="B152" s="6" t="str">
        <f>IF('C Chart Data'!B152="","",'C Chart Data'!B152)</f>
        <v/>
      </c>
      <c r="C152" s="6"/>
      <c r="D152" s="6" t="str">
        <f t="shared" si="6"/>
        <v/>
      </c>
      <c r="E152" s="6" t="str">
        <f t="shared" si="7"/>
        <v/>
      </c>
      <c r="F152" s="6" t="str">
        <f t="shared" si="8"/>
        <v/>
      </c>
    </row>
    <row r="153" spans="1:6" x14ac:dyDescent="0.25">
      <c r="A153" s="2" t="str">
        <f>IF('C Chart Data'!A153="","",'C Chart Data'!A153)</f>
        <v/>
      </c>
      <c r="B153" s="6" t="str">
        <f>IF('C Chart Data'!B153="","",'C Chart Data'!B153)</f>
        <v/>
      </c>
      <c r="C153" s="6"/>
      <c r="D153" s="6" t="str">
        <f t="shared" si="6"/>
        <v/>
      </c>
      <c r="E153" s="6" t="str">
        <f t="shared" si="7"/>
        <v/>
      </c>
      <c r="F153" s="6" t="str">
        <f t="shared" si="8"/>
        <v/>
      </c>
    </row>
    <row r="154" spans="1:6" x14ac:dyDescent="0.25">
      <c r="A154" s="2" t="str">
        <f>IF('C Chart Data'!A154="","",'C Chart Data'!A154)</f>
        <v/>
      </c>
      <c r="B154" s="6" t="str">
        <f>IF('C Chart Data'!B154="","",'C Chart Data'!B154)</f>
        <v/>
      </c>
      <c r="C154" s="6"/>
      <c r="D154" s="6" t="str">
        <f t="shared" si="6"/>
        <v/>
      </c>
      <c r="E154" s="6" t="str">
        <f t="shared" si="7"/>
        <v/>
      </c>
      <c r="F154" s="6" t="str">
        <f t="shared" si="8"/>
        <v/>
      </c>
    </row>
    <row r="155" spans="1:6" x14ac:dyDescent="0.25">
      <c r="A155" s="2" t="str">
        <f>IF('C Chart Data'!A155="","",'C Chart Data'!A155)</f>
        <v/>
      </c>
      <c r="B155" s="6" t="str">
        <f>IF('C Chart Data'!B155="","",'C Chart Data'!B155)</f>
        <v/>
      </c>
      <c r="C155" s="6"/>
      <c r="D155" s="6" t="str">
        <f t="shared" si="6"/>
        <v/>
      </c>
      <c r="E155" s="6" t="str">
        <f t="shared" si="7"/>
        <v/>
      </c>
      <c r="F155" s="6" t="str">
        <f t="shared" si="8"/>
        <v/>
      </c>
    </row>
    <row r="156" spans="1:6" x14ac:dyDescent="0.25">
      <c r="A156" s="2" t="str">
        <f>IF('C Chart Data'!A156="","",'C Chart Data'!A156)</f>
        <v/>
      </c>
      <c r="B156" s="6" t="str">
        <f>IF('C Chart Data'!B156="","",'C Chart Data'!B156)</f>
        <v/>
      </c>
      <c r="C156" s="6"/>
      <c r="D156" s="6" t="str">
        <f t="shared" si="6"/>
        <v/>
      </c>
      <c r="E156" s="6" t="str">
        <f t="shared" si="7"/>
        <v/>
      </c>
      <c r="F156" s="6" t="str">
        <f t="shared" si="8"/>
        <v/>
      </c>
    </row>
    <row r="157" spans="1:6" x14ac:dyDescent="0.25">
      <c r="A157" s="2" t="str">
        <f>IF('C Chart Data'!A157="","",'C Chart Data'!A157)</f>
        <v/>
      </c>
      <c r="B157" s="6" t="str">
        <f>IF('C Chart Data'!B157="","",'C Chart Data'!B157)</f>
        <v/>
      </c>
      <c r="C157" s="6"/>
      <c r="D157" s="6" t="str">
        <f t="shared" si="6"/>
        <v/>
      </c>
      <c r="E157" s="6" t="str">
        <f t="shared" si="7"/>
        <v/>
      </c>
      <c r="F157" s="6" t="str">
        <f t="shared" si="8"/>
        <v/>
      </c>
    </row>
    <row r="158" spans="1:6" x14ac:dyDescent="0.25">
      <c r="A158" s="2" t="str">
        <f>IF('C Chart Data'!A158="","",'C Chart Data'!A158)</f>
        <v/>
      </c>
      <c r="B158" s="6" t="str">
        <f>IF('C Chart Data'!B158="","",'C Chart Data'!B158)</f>
        <v/>
      </c>
      <c r="C158" s="6"/>
      <c r="D158" s="6" t="str">
        <f t="shared" si="6"/>
        <v/>
      </c>
      <c r="E158" s="6" t="str">
        <f t="shared" si="7"/>
        <v/>
      </c>
      <c r="F158" s="6" t="str">
        <f t="shared" si="8"/>
        <v/>
      </c>
    </row>
    <row r="159" spans="1:6" x14ac:dyDescent="0.25">
      <c r="A159" s="2" t="str">
        <f>IF('C Chart Data'!A159="","",'C Chart Data'!A159)</f>
        <v/>
      </c>
      <c r="B159" s="6" t="str">
        <f>IF('C Chart Data'!B159="","",'C Chart Data'!B159)</f>
        <v/>
      </c>
      <c r="C159" s="6"/>
      <c r="D159" s="6" t="str">
        <f t="shared" si="6"/>
        <v/>
      </c>
      <c r="E159" s="6" t="str">
        <f t="shared" si="7"/>
        <v/>
      </c>
      <c r="F159" s="6" t="str">
        <f t="shared" si="8"/>
        <v/>
      </c>
    </row>
    <row r="160" spans="1:6" x14ac:dyDescent="0.25">
      <c r="A160" s="2" t="str">
        <f>IF('C Chart Data'!A160="","",'C Chart Data'!A160)</f>
        <v/>
      </c>
      <c r="B160" s="6" t="str">
        <f>IF('C Chart Data'!B160="","",'C Chart Data'!B160)</f>
        <v/>
      </c>
      <c r="C160" s="6"/>
      <c r="D160" s="6" t="str">
        <f t="shared" si="6"/>
        <v/>
      </c>
      <c r="E160" s="6" t="str">
        <f t="shared" si="7"/>
        <v/>
      </c>
      <c r="F160" s="6" t="str">
        <f t="shared" si="8"/>
        <v/>
      </c>
    </row>
    <row r="161" spans="1:6" x14ac:dyDescent="0.25">
      <c r="A161" s="2" t="str">
        <f>IF('C Chart Data'!A161="","",'C Chart Data'!A161)</f>
        <v/>
      </c>
      <c r="B161" s="6" t="str">
        <f>IF('C Chart Data'!B161="","",'C Chart Data'!B161)</f>
        <v/>
      </c>
      <c r="C161" s="6"/>
      <c r="D161" s="6" t="str">
        <f t="shared" si="6"/>
        <v/>
      </c>
      <c r="E161" s="6" t="str">
        <f t="shared" si="7"/>
        <v/>
      </c>
      <c r="F161" s="6" t="str">
        <f t="shared" si="8"/>
        <v/>
      </c>
    </row>
    <row r="162" spans="1:6" x14ac:dyDescent="0.25">
      <c r="A162" s="2" t="str">
        <f>IF('C Chart Data'!A162="","",'C Chart Data'!A162)</f>
        <v/>
      </c>
      <c r="B162" s="6" t="str">
        <f>IF('C Chart Data'!B162="","",'C Chart Data'!B162)</f>
        <v/>
      </c>
      <c r="C162" s="6"/>
      <c r="D162" s="6" t="str">
        <f t="shared" si="6"/>
        <v/>
      </c>
      <c r="E162" s="6" t="str">
        <f t="shared" si="7"/>
        <v/>
      </c>
      <c r="F162" s="6" t="str">
        <f t="shared" si="8"/>
        <v/>
      </c>
    </row>
    <row r="163" spans="1:6" x14ac:dyDescent="0.25">
      <c r="A163" s="2" t="str">
        <f>IF('C Chart Data'!A163="","",'C Chart Data'!A163)</f>
        <v/>
      </c>
      <c r="B163" s="6" t="str">
        <f>IF('C Chart Data'!B163="","",'C Chart Data'!B163)</f>
        <v/>
      </c>
      <c r="C163" s="6"/>
      <c r="D163" s="6" t="str">
        <f t="shared" si="6"/>
        <v/>
      </c>
      <c r="E163" s="6" t="str">
        <f t="shared" si="7"/>
        <v/>
      </c>
      <c r="F163" s="6" t="str">
        <f t="shared" si="8"/>
        <v/>
      </c>
    </row>
    <row r="164" spans="1:6" x14ac:dyDescent="0.25">
      <c r="A164" s="2" t="str">
        <f>IF('C Chart Data'!A164="","",'C Chart Data'!A164)</f>
        <v/>
      </c>
      <c r="B164" s="6" t="str">
        <f>IF('C Chart Data'!B164="","",'C Chart Data'!B164)</f>
        <v/>
      </c>
      <c r="C164" s="6"/>
      <c r="D164" s="6" t="str">
        <f t="shared" si="6"/>
        <v/>
      </c>
      <c r="E164" s="6" t="str">
        <f t="shared" si="7"/>
        <v/>
      </c>
      <c r="F164" s="6" t="str">
        <f t="shared" si="8"/>
        <v/>
      </c>
    </row>
    <row r="165" spans="1:6" x14ac:dyDescent="0.25">
      <c r="A165" s="2" t="str">
        <f>IF('C Chart Data'!A165="","",'C Chart Data'!A165)</f>
        <v/>
      </c>
      <c r="B165" s="6" t="str">
        <f>IF('C Chart Data'!B165="","",'C Chart Data'!B165)</f>
        <v/>
      </c>
      <c r="C165" s="6"/>
      <c r="D165" s="6" t="str">
        <f t="shared" si="6"/>
        <v/>
      </c>
      <c r="E165" s="6" t="str">
        <f t="shared" si="7"/>
        <v/>
      </c>
      <c r="F165" s="6" t="str">
        <f t="shared" si="8"/>
        <v/>
      </c>
    </row>
    <row r="166" spans="1:6" x14ac:dyDescent="0.25">
      <c r="A166" s="2" t="str">
        <f>IF('C Chart Data'!A166="","",'C Chart Data'!A166)</f>
        <v/>
      </c>
      <c r="B166" s="6" t="str">
        <f>IF('C Chart Data'!B166="","",'C Chart Data'!B166)</f>
        <v/>
      </c>
      <c r="C166" s="6"/>
      <c r="D166" s="6" t="str">
        <f t="shared" si="6"/>
        <v/>
      </c>
      <c r="E166" s="6" t="str">
        <f t="shared" si="7"/>
        <v/>
      </c>
      <c r="F166" s="6" t="str">
        <f t="shared" si="8"/>
        <v/>
      </c>
    </row>
    <row r="167" spans="1:6" x14ac:dyDescent="0.25">
      <c r="A167" s="2" t="str">
        <f>IF('C Chart Data'!A167="","",'C Chart Data'!A167)</f>
        <v/>
      </c>
      <c r="B167" s="6" t="str">
        <f>IF('C Chart Data'!B167="","",'C Chart Data'!B167)</f>
        <v/>
      </c>
      <c r="C167" s="6"/>
      <c r="D167" s="6" t="str">
        <f t="shared" si="6"/>
        <v/>
      </c>
      <c r="E167" s="6" t="str">
        <f t="shared" si="7"/>
        <v/>
      </c>
      <c r="F167" s="6" t="str">
        <f t="shared" si="8"/>
        <v/>
      </c>
    </row>
    <row r="168" spans="1:6" x14ac:dyDescent="0.25">
      <c r="A168" s="2" t="str">
        <f>IF('C Chart Data'!A168="","",'C Chart Data'!A168)</f>
        <v/>
      </c>
      <c r="B168" s="6" t="str">
        <f>IF('C Chart Data'!B168="","",'C Chart Data'!B168)</f>
        <v/>
      </c>
      <c r="C168" s="6"/>
      <c r="D168" s="6" t="str">
        <f t="shared" si="6"/>
        <v/>
      </c>
      <c r="E168" s="6" t="str">
        <f t="shared" si="7"/>
        <v/>
      </c>
      <c r="F168" s="6" t="str">
        <f t="shared" si="8"/>
        <v/>
      </c>
    </row>
    <row r="169" spans="1:6" x14ac:dyDescent="0.25">
      <c r="A169" s="2" t="str">
        <f>IF('C Chart Data'!A169="","",'C Chart Data'!A169)</f>
        <v/>
      </c>
      <c r="B169" s="6" t="str">
        <f>IF('C Chart Data'!B169="","",'C Chart Data'!B169)</f>
        <v/>
      </c>
      <c r="C169" s="6"/>
      <c r="D169" s="6" t="str">
        <f t="shared" si="6"/>
        <v/>
      </c>
      <c r="E169" s="6" t="str">
        <f t="shared" si="7"/>
        <v/>
      </c>
      <c r="F169" s="6" t="str">
        <f t="shared" si="8"/>
        <v/>
      </c>
    </row>
    <row r="170" spans="1:6" x14ac:dyDescent="0.25">
      <c r="A170" s="2" t="str">
        <f>IF('C Chart Data'!A170="","",'C Chart Data'!A170)</f>
        <v/>
      </c>
      <c r="B170" s="6" t="str">
        <f>IF('C Chart Data'!B170="","",'C Chart Data'!B170)</f>
        <v/>
      </c>
      <c r="C170" s="6"/>
      <c r="D170" s="6" t="str">
        <f t="shared" si="6"/>
        <v/>
      </c>
      <c r="E170" s="6" t="str">
        <f t="shared" si="7"/>
        <v/>
      </c>
      <c r="F170" s="6" t="str">
        <f t="shared" si="8"/>
        <v/>
      </c>
    </row>
    <row r="171" spans="1:6" x14ac:dyDescent="0.25">
      <c r="A171" s="2" t="str">
        <f>IF('C Chart Data'!A171="","",'C Chart Data'!A171)</f>
        <v/>
      </c>
      <c r="B171" s="6" t="str">
        <f>IF('C Chart Data'!B171="","",'C Chart Data'!B171)</f>
        <v/>
      </c>
      <c r="C171" s="6"/>
      <c r="D171" s="6" t="str">
        <f t="shared" si="6"/>
        <v/>
      </c>
      <c r="E171" s="6" t="str">
        <f t="shared" si="7"/>
        <v/>
      </c>
      <c r="F171" s="6" t="str">
        <f t="shared" si="8"/>
        <v/>
      </c>
    </row>
    <row r="172" spans="1:6" x14ac:dyDescent="0.25">
      <c r="A172" s="2" t="str">
        <f>IF('C Chart Data'!A172="","",'C Chart Data'!A172)</f>
        <v/>
      </c>
      <c r="B172" s="6" t="str">
        <f>IF('C Chart Data'!B172="","",'C Chart Data'!B172)</f>
        <v/>
      </c>
      <c r="C172" s="6"/>
      <c r="D172" s="6" t="str">
        <f t="shared" si="6"/>
        <v/>
      </c>
      <c r="E172" s="6" t="str">
        <f t="shared" si="7"/>
        <v/>
      </c>
      <c r="F172" s="6" t="str">
        <f t="shared" si="8"/>
        <v/>
      </c>
    </row>
    <row r="173" spans="1:6" x14ac:dyDescent="0.25">
      <c r="A173" s="2" t="str">
        <f>IF('C Chart Data'!A173="","",'C Chart Data'!A173)</f>
        <v/>
      </c>
      <c r="B173" s="6" t="str">
        <f>IF('C Chart Data'!B173="","",'C Chart Data'!B173)</f>
        <v/>
      </c>
      <c r="C173" s="6"/>
      <c r="D173" s="6" t="str">
        <f t="shared" si="6"/>
        <v/>
      </c>
      <c r="E173" s="6" t="str">
        <f t="shared" si="7"/>
        <v/>
      </c>
      <c r="F173" s="6" t="str">
        <f t="shared" si="8"/>
        <v/>
      </c>
    </row>
    <row r="174" spans="1:6" x14ac:dyDescent="0.25">
      <c r="A174" s="2" t="str">
        <f>IF('C Chart Data'!A174="","",'C Chart Data'!A174)</f>
        <v/>
      </c>
      <c r="B174" s="6" t="str">
        <f>IF('C Chart Data'!B174="","",'C Chart Data'!B174)</f>
        <v/>
      </c>
      <c r="C174" s="6"/>
      <c r="D174" s="6" t="str">
        <f t="shared" si="6"/>
        <v/>
      </c>
      <c r="E174" s="6" t="str">
        <f t="shared" si="7"/>
        <v/>
      </c>
      <c r="F174" s="6" t="str">
        <f t="shared" si="8"/>
        <v/>
      </c>
    </row>
    <row r="175" spans="1:6" x14ac:dyDescent="0.25">
      <c r="A175" s="2" t="str">
        <f>IF('C Chart Data'!A175="","",'C Chart Data'!A175)</f>
        <v/>
      </c>
      <c r="B175" s="6" t="str">
        <f>IF('C Chart Data'!B175="","",'C Chart Data'!B175)</f>
        <v/>
      </c>
      <c r="C175" s="6"/>
      <c r="D175" s="6" t="str">
        <f t="shared" si="6"/>
        <v/>
      </c>
      <c r="E175" s="6" t="str">
        <f t="shared" si="7"/>
        <v/>
      </c>
      <c r="F175" s="6" t="str">
        <f t="shared" si="8"/>
        <v/>
      </c>
    </row>
    <row r="176" spans="1:6" x14ac:dyDescent="0.25">
      <c r="A176" s="2" t="str">
        <f>IF('C Chart Data'!A176="","",'C Chart Data'!A176)</f>
        <v/>
      </c>
      <c r="B176" s="6" t="str">
        <f>IF('C Chart Data'!B176="","",'C Chart Data'!B176)</f>
        <v/>
      </c>
      <c r="C176" s="6"/>
      <c r="D176" s="6" t="str">
        <f t="shared" si="6"/>
        <v/>
      </c>
      <c r="E176" s="6" t="str">
        <f t="shared" si="7"/>
        <v/>
      </c>
      <c r="F176" s="6" t="str">
        <f t="shared" si="8"/>
        <v/>
      </c>
    </row>
    <row r="177" spans="1:6" x14ac:dyDescent="0.25">
      <c r="A177" s="2" t="str">
        <f>IF('C Chart Data'!A177="","",'C Chart Data'!A177)</f>
        <v/>
      </c>
      <c r="B177" s="6" t="str">
        <f>IF('C Chart Data'!B177="","",'C Chart Data'!B177)</f>
        <v/>
      </c>
      <c r="C177" s="6"/>
      <c r="D177" s="6" t="str">
        <f t="shared" si="6"/>
        <v/>
      </c>
      <c r="E177" s="6" t="str">
        <f t="shared" si="7"/>
        <v/>
      </c>
      <c r="F177" s="6" t="str">
        <f t="shared" si="8"/>
        <v/>
      </c>
    </row>
    <row r="178" spans="1:6" x14ac:dyDescent="0.25">
      <c r="A178" s="2" t="str">
        <f>IF('C Chart Data'!A178="","",'C Chart Data'!A178)</f>
        <v/>
      </c>
      <c r="B178" s="6" t="str">
        <f>IF('C Chart Data'!B178="","",'C Chart Data'!B178)</f>
        <v/>
      </c>
      <c r="C178" s="6"/>
      <c r="D178" s="6" t="str">
        <f t="shared" si="6"/>
        <v/>
      </c>
      <c r="E178" s="6" t="str">
        <f t="shared" si="7"/>
        <v/>
      </c>
      <c r="F178" s="6" t="str">
        <f t="shared" si="8"/>
        <v/>
      </c>
    </row>
    <row r="179" spans="1:6" x14ac:dyDescent="0.25">
      <c r="A179" s="2" t="str">
        <f>IF('C Chart Data'!A179="","",'C Chart Data'!A179)</f>
        <v/>
      </c>
      <c r="B179" s="6" t="str">
        <f>IF('C Chart Data'!B179="","",'C Chart Data'!B179)</f>
        <v/>
      </c>
      <c r="C179" s="6"/>
      <c r="D179" s="6" t="str">
        <f t="shared" si="6"/>
        <v/>
      </c>
      <c r="E179" s="6" t="str">
        <f t="shared" si="7"/>
        <v/>
      </c>
      <c r="F179" s="6" t="str">
        <f t="shared" si="8"/>
        <v/>
      </c>
    </row>
    <row r="180" spans="1:6" x14ac:dyDescent="0.25">
      <c r="A180" s="2" t="str">
        <f>IF('C Chart Data'!A180="","",'C Chart Data'!A180)</f>
        <v/>
      </c>
      <c r="B180" s="6" t="str">
        <f>IF('C Chart Data'!B180="","",'C Chart Data'!B180)</f>
        <v/>
      </c>
      <c r="C180" s="6"/>
      <c r="D180" s="6" t="str">
        <f t="shared" si="6"/>
        <v/>
      </c>
      <c r="E180" s="6" t="str">
        <f t="shared" si="7"/>
        <v/>
      </c>
      <c r="F180" s="6" t="str">
        <f t="shared" si="8"/>
        <v/>
      </c>
    </row>
    <row r="181" spans="1:6" x14ac:dyDescent="0.25">
      <c r="A181" s="2" t="str">
        <f>IF('C Chart Data'!A181="","",'C Chart Data'!A181)</f>
        <v/>
      </c>
      <c r="B181" s="6" t="str">
        <f>IF('C Chart Data'!B181="","",'C Chart Data'!B181)</f>
        <v/>
      </c>
      <c r="C181" s="6"/>
      <c r="D181" s="6" t="str">
        <f t="shared" si="6"/>
        <v/>
      </c>
      <c r="E181" s="6" t="str">
        <f t="shared" si="7"/>
        <v/>
      </c>
      <c r="F181" s="6" t="str">
        <f t="shared" si="8"/>
        <v/>
      </c>
    </row>
    <row r="182" spans="1:6" x14ac:dyDescent="0.25">
      <c r="A182" s="2" t="str">
        <f>IF('C Chart Data'!A182="","",'C Chart Data'!A182)</f>
        <v/>
      </c>
      <c r="B182" s="6" t="str">
        <f>IF('C Chart Data'!B182="","",'C Chart Data'!B182)</f>
        <v/>
      </c>
      <c r="C182" s="6"/>
      <c r="D182" s="6" t="str">
        <f t="shared" si="6"/>
        <v/>
      </c>
      <c r="E182" s="6" t="str">
        <f t="shared" si="7"/>
        <v/>
      </c>
      <c r="F182" s="6" t="str">
        <f t="shared" si="8"/>
        <v/>
      </c>
    </row>
    <row r="183" spans="1:6" x14ac:dyDescent="0.25">
      <c r="A183" s="2" t="str">
        <f>IF('C Chart Data'!A183="","",'C Chart Data'!A183)</f>
        <v/>
      </c>
      <c r="B183" s="6" t="str">
        <f>IF('C Chart Data'!B183="","",'C Chart Data'!B183)</f>
        <v/>
      </c>
      <c r="C183" s="6"/>
      <c r="D183" s="6" t="str">
        <f t="shared" si="6"/>
        <v/>
      </c>
      <c r="E183" s="6" t="str">
        <f t="shared" si="7"/>
        <v/>
      </c>
      <c r="F183" s="6" t="str">
        <f t="shared" si="8"/>
        <v/>
      </c>
    </row>
    <row r="184" spans="1:6" x14ac:dyDescent="0.25">
      <c r="A184" s="2" t="str">
        <f>IF('C Chart Data'!A184="","",'C Chart Data'!A184)</f>
        <v/>
      </c>
      <c r="B184" s="6" t="str">
        <f>IF('C Chart Data'!B184="","",'C Chart Data'!B184)</f>
        <v/>
      </c>
      <c r="C184" s="6"/>
      <c r="D184" s="6" t="str">
        <f t="shared" si="6"/>
        <v/>
      </c>
      <c r="E184" s="6" t="str">
        <f t="shared" si="7"/>
        <v/>
      </c>
      <c r="F184" s="6" t="str">
        <f t="shared" si="8"/>
        <v/>
      </c>
    </row>
    <row r="185" spans="1:6" x14ac:dyDescent="0.25">
      <c r="A185" s="2" t="str">
        <f>IF('C Chart Data'!A185="","",'C Chart Data'!A185)</f>
        <v/>
      </c>
      <c r="B185" s="6" t="str">
        <f>IF('C Chart Data'!B185="","",'C Chart Data'!B185)</f>
        <v/>
      </c>
      <c r="C185" s="6"/>
      <c r="D185" s="6" t="str">
        <f t="shared" si="6"/>
        <v/>
      </c>
      <c r="E185" s="6" t="str">
        <f t="shared" si="7"/>
        <v/>
      </c>
      <c r="F185" s="6" t="str">
        <f t="shared" si="8"/>
        <v/>
      </c>
    </row>
    <row r="186" spans="1:6" x14ac:dyDescent="0.25">
      <c r="A186" s="2" t="str">
        <f>IF('C Chart Data'!A186="","",'C Chart Data'!A186)</f>
        <v/>
      </c>
      <c r="B186" s="6" t="str">
        <f>IF('C Chart Data'!B186="","",'C Chart Data'!B186)</f>
        <v/>
      </c>
      <c r="C186" s="6"/>
      <c r="D186" s="6" t="str">
        <f t="shared" si="6"/>
        <v/>
      </c>
      <c r="E186" s="6" t="str">
        <f t="shared" si="7"/>
        <v/>
      </c>
      <c r="F186" s="6" t="str">
        <f t="shared" si="8"/>
        <v/>
      </c>
    </row>
    <row r="187" spans="1:6" x14ac:dyDescent="0.25">
      <c r="A187" s="2" t="str">
        <f>IF('C Chart Data'!A187="","",'C Chart Data'!A187)</f>
        <v/>
      </c>
      <c r="B187" s="6" t="str">
        <f>IF('C Chart Data'!B187="","",'C Chart Data'!B187)</f>
        <v/>
      </c>
      <c r="C187" s="6"/>
      <c r="D187" s="6" t="str">
        <f t="shared" si="6"/>
        <v/>
      </c>
      <c r="E187" s="6" t="str">
        <f t="shared" si="7"/>
        <v/>
      </c>
      <c r="F187" s="6" t="str">
        <f t="shared" si="8"/>
        <v/>
      </c>
    </row>
    <row r="188" spans="1:6" x14ac:dyDescent="0.25">
      <c r="A188" s="2" t="str">
        <f>IF('C Chart Data'!A188="","",'C Chart Data'!A188)</f>
        <v/>
      </c>
      <c r="B188" s="6" t="str">
        <f>IF('C Chart Data'!B188="","",'C Chart Data'!B188)</f>
        <v/>
      </c>
      <c r="C188" s="6"/>
      <c r="D188" s="6" t="str">
        <f t="shared" si="6"/>
        <v/>
      </c>
      <c r="E188" s="6" t="str">
        <f t="shared" si="7"/>
        <v/>
      </c>
      <c r="F188" s="6" t="str">
        <f t="shared" si="8"/>
        <v/>
      </c>
    </row>
    <row r="189" spans="1:6" x14ac:dyDescent="0.25">
      <c r="A189" s="2" t="str">
        <f>IF('C Chart Data'!A189="","",'C Chart Data'!A189)</f>
        <v/>
      </c>
      <c r="B189" s="6" t="str">
        <f>IF('C Chart Data'!B189="","",'C Chart Data'!B189)</f>
        <v/>
      </c>
      <c r="C189" s="6"/>
      <c r="D189" s="6" t="str">
        <f t="shared" si="6"/>
        <v/>
      </c>
      <c r="E189" s="6" t="str">
        <f t="shared" si="7"/>
        <v/>
      </c>
      <c r="F189" s="6" t="str">
        <f t="shared" si="8"/>
        <v/>
      </c>
    </row>
    <row r="190" spans="1:6" x14ac:dyDescent="0.25">
      <c r="A190" s="2" t="str">
        <f>IF('C Chart Data'!A190="","",'C Chart Data'!A190)</f>
        <v/>
      </c>
      <c r="B190" s="6" t="str">
        <f>IF('C Chart Data'!B190="","",'C Chart Data'!B190)</f>
        <v/>
      </c>
      <c r="C190" s="6"/>
      <c r="D190" s="6" t="str">
        <f t="shared" si="6"/>
        <v/>
      </c>
      <c r="E190" s="6" t="str">
        <f t="shared" si="7"/>
        <v/>
      </c>
      <c r="F190" s="6" t="str">
        <f t="shared" si="8"/>
        <v/>
      </c>
    </row>
    <row r="191" spans="1:6" x14ac:dyDescent="0.25">
      <c r="A191" s="2" t="str">
        <f>IF('C Chart Data'!A191="","",'C Chart Data'!A191)</f>
        <v/>
      </c>
      <c r="B191" s="6" t="str">
        <f>IF('C Chart Data'!B191="","",'C Chart Data'!B191)</f>
        <v/>
      </c>
      <c r="C191" s="6"/>
      <c r="D191" s="6" t="str">
        <f t="shared" si="6"/>
        <v/>
      </c>
      <c r="E191" s="6" t="str">
        <f t="shared" si="7"/>
        <v/>
      </c>
      <c r="F191" s="6" t="str">
        <f t="shared" si="8"/>
        <v/>
      </c>
    </row>
    <row r="192" spans="1:6" x14ac:dyDescent="0.25">
      <c r="A192" s="2" t="str">
        <f>IF('C Chart Data'!A192="","",'C Chart Data'!A192)</f>
        <v/>
      </c>
      <c r="B192" s="6" t="str">
        <f>IF('C Chart Data'!B192="","",'C Chart Data'!B192)</f>
        <v/>
      </c>
      <c r="C192" s="6"/>
      <c r="D192" s="6" t="str">
        <f t="shared" si="6"/>
        <v/>
      </c>
      <c r="E192" s="6" t="str">
        <f t="shared" si="7"/>
        <v/>
      </c>
      <c r="F192" s="6" t="str">
        <f t="shared" si="8"/>
        <v/>
      </c>
    </row>
    <row r="193" spans="1:6" x14ac:dyDescent="0.25">
      <c r="A193" s="2" t="str">
        <f>IF('C Chart Data'!A193="","",'C Chart Data'!A193)</f>
        <v/>
      </c>
      <c r="B193" s="6" t="str">
        <f>IF('C Chart Data'!B193="","",'C Chart Data'!B193)</f>
        <v/>
      </c>
      <c r="C193" s="6"/>
      <c r="D193" s="6" t="str">
        <f t="shared" si="6"/>
        <v/>
      </c>
      <c r="E193" s="6" t="str">
        <f t="shared" si="7"/>
        <v/>
      </c>
      <c r="F193" s="6" t="str">
        <f t="shared" si="8"/>
        <v/>
      </c>
    </row>
    <row r="194" spans="1:6" x14ac:dyDescent="0.25">
      <c r="A194" s="2" t="str">
        <f>IF('C Chart Data'!A194="","",'C Chart Data'!A194)</f>
        <v/>
      </c>
      <c r="B194" s="6" t="str">
        <f>IF('C Chart Data'!B194="","",'C Chart Data'!B194)</f>
        <v/>
      </c>
      <c r="C194" s="6"/>
      <c r="D194" s="6" t="str">
        <f t="shared" ref="D194:D257" si="9">IF($B194="","",$J$2)</f>
        <v/>
      </c>
      <c r="E194" s="6" t="str">
        <f t="shared" ref="E194:E257" si="10">IF(B194="","",$J$3)</f>
        <v/>
      </c>
      <c r="F194" s="6" t="str">
        <f t="shared" ref="F194:F257" si="11">IF($B194="","",$J$4)</f>
        <v/>
      </c>
    </row>
    <row r="195" spans="1:6" x14ac:dyDescent="0.25">
      <c r="A195" s="2" t="str">
        <f>IF('C Chart Data'!A195="","",'C Chart Data'!A195)</f>
        <v/>
      </c>
      <c r="B195" s="6" t="str">
        <f>IF('C Chart Data'!B195="","",'C Chart Data'!B195)</f>
        <v/>
      </c>
      <c r="C195" s="6"/>
      <c r="D195" s="6" t="str">
        <f t="shared" si="9"/>
        <v/>
      </c>
      <c r="E195" s="6" t="str">
        <f t="shared" si="10"/>
        <v/>
      </c>
      <c r="F195" s="6" t="str">
        <f t="shared" si="11"/>
        <v/>
      </c>
    </row>
    <row r="196" spans="1:6" x14ac:dyDescent="0.25">
      <c r="A196" s="2" t="str">
        <f>IF('C Chart Data'!A196="","",'C Chart Data'!A196)</f>
        <v/>
      </c>
      <c r="B196" s="6" t="str">
        <f>IF('C Chart Data'!B196="","",'C Chart Data'!B196)</f>
        <v/>
      </c>
      <c r="C196" s="6"/>
      <c r="D196" s="6" t="str">
        <f t="shared" si="9"/>
        <v/>
      </c>
      <c r="E196" s="6" t="str">
        <f t="shared" si="10"/>
        <v/>
      </c>
      <c r="F196" s="6" t="str">
        <f t="shared" si="11"/>
        <v/>
      </c>
    </row>
    <row r="197" spans="1:6" x14ac:dyDescent="0.25">
      <c r="A197" s="2" t="str">
        <f>IF('C Chart Data'!A197="","",'C Chart Data'!A197)</f>
        <v/>
      </c>
      <c r="B197" s="6" t="str">
        <f>IF('C Chart Data'!B197="","",'C Chart Data'!B197)</f>
        <v/>
      </c>
      <c r="C197" s="6"/>
      <c r="D197" s="6" t="str">
        <f t="shared" si="9"/>
        <v/>
      </c>
      <c r="E197" s="6" t="str">
        <f t="shared" si="10"/>
        <v/>
      </c>
      <c r="F197" s="6" t="str">
        <f t="shared" si="11"/>
        <v/>
      </c>
    </row>
    <row r="198" spans="1:6" x14ac:dyDescent="0.25">
      <c r="A198" s="2" t="str">
        <f>IF('C Chart Data'!A198="","",'C Chart Data'!A198)</f>
        <v/>
      </c>
      <c r="B198" s="6" t="str">
        <f>IF('C Chart Data'!B198="","",'C Chart Data'!B198)</f>
        <v/>
      </c>
      <c r="C198" s="6"/>
      <c r="D198" s="6" t="str">
        <f t="shared" si="9"/>
        <v/>
      </c>
      <c r="E198" s="6" t="str">
        <f t="shared" si="10"/>
        <v/>
      </c>
      <c r="F198" s="6" t="str">
        <f t="shared" si="11"/>
        <v/>
      </c>
    </row>
    <row r="199" spans="1:6" x14ac:dyDescent="0.25">
      <c r="A199" s="2" t="str">
        <f>IF('C Chart Data'!A199="","",'C Chart Data'!A199)</f>
        <v/>
      </c>
      <c r="B199" s="6" t="str">
        <f>IF('C Chart Data'!B199="","",'C Chart Data'!B199)</f>
        <v/>
      </c>
      <c r="C199" s="6"/>
      <c r="D199" s="6" t="str">
        <f t="shared" si="9"/>
        <v/>
      </c>
      <c r="E199" s="6" t="str">
        <f t="shared" si="10"/>
        <v/>
      </c>
      <c r="F199" s="6" t="str">
        <f t="shared" si="11"/>
        <v/>
      </c>
    </row>
    <row r="200" spans="1:6" x14ac:dyDescent="0.25">
      <c r="A200" s="2" t="str">
        <f>IF('C Chart Data'!A200="","",'C Chart Data'!A200)</f>
        <v/>
      </c>
      <c r="B200" s="6" t="str">
        <f>IF('C Chart Data'!B200="","",'C Chart Data'!B200)</f>
        <v/>
      </c>
      <c r="C200" s="6"/>
      <c r="D200" s="6" t="str">
        <f t="shared" si="9"/>
        <v/>
      </c>
      <c r="E200" s="6" t="str">
        <f t="shared" si="10"/>
        <v/>
      </c>
      <c r="F200" s="6" t="str">
        <f t="shared" si="11"/>
        <v/>
      </c>
    </row>
    <row r="201" spans="1:6" x14ac:dyDescent="0.25">
      <c r="A201" s="2" t="str">
        <f>IF('C Chart Data'!A201="","",'C Chart Data'!A201)</f>
        <v/>
      </c>
      <c r="B201" s="6" t="str">
        <f>IF('C Chart Data'!B201="","",'C Chart Data'!B201)</f>
        <v/>
      </c>
      <c r="C201" s="6"/>
      <c r="D201" s="6" t="str">
        <f t="shared" si="9"/>
        <v/>
      </c>
      <c r="E201" s="6" t="str">
        <f t="shared" si="10"/>
        <v/>
      </c>
      <c r="F201" s="6" t="str">
        <f t="shared" si="11"/>
        <v/>
      </c>
    </row>
    <row r="202" spans="1:6" x14ac:dyDescent="0.25">
      <c r="A202" s="2" t="str">
        <f>IF('C Chart Data'!A202="","",'C Chart Data'!A202)</f>
        <v/>
      </c>
      <c r="B202" s="6" t="str">
        <f>IF('C Chart Data'!B202="","",'C Chart Data'!B202)</f>
        <v/>
      </c>
      <c r="C202" s="6"/>
      <c r="D202" s="6" t="str">
        <f t="shared" si="9"/>
        <v/>
      </c>
      <c r="E202" s="6" t="str">
        <f t="shared" si="10"/>
        <v/>
      </c>
      <c r="F202" s="6" t="str">
        <f t="shared" si="11"/>
        <v/>
      </c>
    </row>
    <row r="203" spans="1:6" x14ac:dyDescent="0.25">
      <c r="A203" s="2" t="str">
        <f>IF('C Chart Data'!A203="","",'C Chart Data'!A203)</f>
        <v/>
      </c>
      <c r="B203" s="6" t="str">
        <f>IF('C Chart Data'!B203="","",'C Chart Data'!B203)</f>
        <v/>
      </c>
      <c r="C203" s="6"/>
      <c r="D203" s="6" t="str">
        <f t="shared" si="9"/>
        <v/>
      </c>
      <c r="E203" s="6" t="str">
        <f t="shared" si="10"/>
        <v/>
      </c>
      <c r="F203" s="6" t="str">
        <f t="shared" si="11"/>
        <v/>
      </c>
    </row>
    <row r="204" spans="1:6" x14ac:dyDescent="0.25">
      <c r="A204" s="2" t="str">
        <f>IF('C Chart Data'!A204="","",'C Chart Data'!A204)</f>
        <v/>
      </c>
      <c r="B204" s="6" t="str">
        <f>IF('C Chart Data'!B204="","",'C Chart Data'!B204)</f>
        <v/>
      </c>
      <c r="C204" s="6"/>
      <c r="D204" s="6" t="str">
        <f t="shared" si="9"/>
        <v/>
      </c>
      <c r="E204" s="6" t="str">
        <f t="shared" si="10"/>
        <v/>
      </c>
      <c r="F204" s="6" t="str">
        <f t="shared" si="11"/>
        <v/>
      </c>
    </row>
    <row r="205" spans="1:6" x14ac:dyDescent="0.25">
      <c r="A205" s="2" t="str">
        <f>IF('C Chart Data'!A205="","",'C Chart Data'!A205)</f>
        <v/>
      </c>
      <c r="B205" s="6" t="str">
        <f>IF('C Chart Data'!B205="","",'C Chart Data'!B205)</f>
        <v/>
      </c>
      <c r="C205" s="6"/>
      <c r="D205" s="6" t="str">
        <f t="shared" si="9"/>
        <v/>
      </c>
      <c r="E205" s="6" t="str">
        <f t="shared" si="10"/>
        <v/>
      </c>
      <c r="F205" s="6" t="str">
        <f t="shared" si="11"/>
        <v/>
      </c>
    </row>
    <row r="206" spans="1:6" x14ac:dyDescent="0.25">
      <c r="A206" s="2" t="str">
        <f>IF('C Chart Data'!A206="","",'C Chart Data'!A206)</f>
        <v/>
      </c>
      <c r="B206" s="6" t="str">
        <f>IF('C Chart Data'!B206="","",'C Chart Data'!B206)</f>
        <v/>
      </c>
      <c r="C206" s="6"/>
      <c r="D206" s="6" t="str">
        <f t="shared" si="9"/>
        <v/>
      </c>
      <c r="E206" s="6" t="str">
        <f t="shared" si="10"/>
        <v/>
      </c>
      <c r="F206" s="6" t="str">
        <f t="shared" si="11"/>
        <v/>
      </c>
    </row>
    <row r="207" spans="1:6" x14ac:dyDescent="0.25">
      <c r="A207" s="2" t="str">
        <f>IF('C Chart Data'!A207="","",'C Chart Data'!A207)</f>
        <v/>
      </c>
      <c r="B207" s="6" t="str">
        <f>IF('C Chart Data'!B207="","",'C Chart Data'!B207)</f>
        <v/>
      </c>
      <c r="C207" s="6"/>
      <c r="D207" s="6" t="str">
        <f t="shared" si="9"/>
        <v/>
      </c>
      <c r="E207" s="6" t="str">
        <f t="shared" si="10"/>
        <v/>
      </c>
      <c r="F207" s="6" t="str">
        <f t="shared" si="11"/>
        <v/>
      </c>
    </row>
    <row r="208" spans="1:6" x14ac:dyDescent="0.25">
      <c r="A208" s="2" t="str">
        <f>IF('C Chart Data'!A208="","",'C Chart Data'!A208)</f>
        <v/>
      </c>
      <c r="B208" s="6" t="str">
        <f>IF('C Chart Data'!B208="","",'C Chart Data'!B208)</f>
        <v/>
      </c>
      <c r="C208" s="6"/>
      <c r="D208" s="6" t="str">
        <f t="shared" si="9"/>
        <v/>
      </c>
      <c r="E208" s="6" t="str">
        <f t="shared" si="10"/>
        <v/>
      </c>
      <c r="F208" s="6" t="str">
        <f t="shared" si="11"/>
        <v/>
      </c>
    </row>
    <row r="209" spans="1:6" x14ac:dyDescent="0.25">
      <c r="A209" s="2" t="str">
        <f>IF('C Chart Data'!A209="","",'C Chart Data'!A209)</f>
        <v/>
      </c>
      <c r="B209" s="6" t="str">
        <f>IF('C Chart Data'!B209="","",'C Chart Data'!B209)</f>
        <v/>
      </c>
      <c r="C209" s="6"/>
      <c r="D209" s="6" t="str">
        <f t="shared" si="9"/>
        <v/>
      </c>
      <c r="E209" s="6" t="str">
        <f t="shared" si="10"/>
        <v/>
      </c>
      <c r="F209" s="6" t="str">
        <f t="shared" si="11"/>
        <v/>
      </c>
    </row>
    <row r="210" spans="1:6" x14ac:dyDescent="0.25">
      <c r="A210" s="2" t="str">
        <f>IF('C Chart Data'!A210="","",'C Chart Data'!A210)</f>
        <v/>
      </c>
      <c r="B210" s="6" t="str">
        <f>IF('C Chart Data'!B210="","",'C Chart Data'!B210)</f>
        <v/>
      </c>
      <c r="C210" s="6"/>
      <c r="D210" s="6" t="str">
        <f t="shared" si="9"/>
        <v/>
      </c>
      <c r="E210" s="6" t="str">
        <f t="shared" si="10"/>
        <v/>
      </c>
      <c r="F210" s="6" t="str">
        <f t="shared" si="11"/>
        <v/>
      </c>
    </row>
    <row r="211" spans="1:6" x14ac:dyDescent="0.25">
      <c r="A211" s="2" t="str">
        <f>IF('C Chart Data'!A211="","",'C Chart Data'!A211)</f>
        <v/>
      </c>
      <c r="B211" s="6" t="str">
        <f>IF('C Chart Data'!B211="","",'C Chart Data'!B211)</f>
        <v/>
      </c>
      <c r="C211" s="6"/>
      <c r="D211" s="6" t="str">
        <f t="shared" si="9"/>
        <v/>
      </c>
      <c r="E211" s="6" t="str">
        <f t="shared" si="10"/>
        <v/>
      </c>
      <c r="F211" s="6" t="str">
        <f t="shared" si="11"/>
        <v/>
      </c>
    </row>
    <row r="212" spans="1:6" x14ac:dyDescent="0.25">
      <c r="A212" s="2" t="str">
        <f>IF('C Chart Data'!A212="","",'C Chart Data'!A212)</f>
        <v/>
      </c>
      <c r="B212" s="6" t="str">
        <f>IF('C Chart Data'!B212="","",'C Chart Data'!B212)</f>
        <v/>
      </c>
      <c r="C212" s="6"/>
      <c r="D212" s="6" t="str">
        <f t="shared" si="9"/>
        <v/>
      </c>
      <c r="E212" s="6" t="str">
        <f t="shared" si="10"/>
        <v/>
      </c>
      <c r="F212" s="6" t="str">
        <f t="shared" si="11"/>
        <v/>
      </c>
    </row>
    <row r="213" spans="1:6" x14ac:dyDescent="0.25">
      <c r="A213" s="2" t="str">
        <f>IF('C Chart Data'!A213="","",'C Chart Data'!A213)</f>
        <v/>
      </c>
      <c r="B213" s="6" t="str">
        <f>IF('C Chart Data'!B213="","",'C Chart Data'!B213)</f>
        <v/>
      </c>
      <c r="C213" s="6"/>
      <c r="D213" s="6" t="str">
        <f t="shared" si="9"/>
        <v/>
      </c>
      <c r="E213" s="6" t="str">
        <f t="shared" si="10"/>
        <v/>
      </c>
      <c r="F213" s="6" t="str">
        <f t="shared" si="11"/>
        <v/>
      </c>
    </row>
    <row r="214" spans="1:6" x14ac:dyDescent="0.25">
      <c r="A214" s="2" t="str">
        <f>IF('C Chart Data'!A214="","",'C Chart Data'!A214)</f>
        <v/>
      </c>
      <c r="B214" s="6" t="str">
        <f>IF('C Chart Data'!B214="","",'C Chart Data'!B214)</f>
        <v/>
      </c>
      <c r="C214" s="6"/>
      <c r="D214" s="6" t="str">
        <f t="shared" si="9"/>
        <v/>
      </c>
      <c r="E214" s="6" t="str">
        <f t="shared" si="10"/>
        <v/>
      </c>
      <c r="F214" s="6" t="str">
        <f t="shared" si="11"/>
        <v/>
      </c>
    </row>
    <row r="215" spans="1:6" x14ac:dyDescent="0.25">
      <c r="A215" s="2" t="str">
        <f>IF('C Chart Data'!A215="","",'C Chart Data'!A215)</f>
        <v/>
      </c>
      <c r="B215" s="6" t="str">
        <f>IF('C Chart Data'!B215="","",'C Chart Data'!B215)</f>
        <v/>
      </c>
      <c r="C215" s="6"/>
      <c r="D215" s="6" t="str">
        <f t="shared" si="9"/>
        <v/>
      </c>
      <c r="E215" s="6" t="str">
        <f t="shared" si="10"/>
        <v/>
      </c>
      <c r="F215" s="6" t="str">
        <f t="shared" si="11"/>
        <v/>
      </c>
    </row>
    <row r="216" spans="1:6" x14ac:dyDescent="0.25">
      <c r="A216" s="2" t="str">
        <f>IF('C Chart Data'!A216="","",'C Chart Data'!A216)</f>
        <v/>
      </c>
      <c r="B216" s="6" t="str">
        <f>IF('C Chart Data'!B216="","",'C Chart Data'!B216)</f>
        <v/>
      </c>
      <c r="C216" s="6"/>
      <c r="D216" s="6" t="str">
        <f t="shared" si="9"/>
        <v/>
      </c>
      <c r="E216" s="6" t="str">
        <f t="shared" si="10"/>
        <v/>
      </c>
      <c r="F216" s="6" t="str">
        <f t="shared" si="11"/>
        <v/>
      </c>
    </row>
    <row r="217" spans="1:6" x14ac:dyDescent="0.25">
      <c r="A217" s="2" t="str">
        <f>IF('C Chart Data'!A217="","",'C Chart Data'!A217)</f>
        <v/>
      </c>
      <c r="B217" s="6" t="str">
        <f>IF('C Chart Data'!B217="","",'C Chart Data'!B217)</f>
        <v/>
      </c>
      <c r="C217" s="6"/>
      <c r="D217" s="6" t="str">
        <f t="shared" si="9"/>
        <v/>
      </c>
      <c r="E217" s="6" t="str">
        <f t="shared" si="10"/>
        <v/>
      </c>
      <c r="F217" s="6" t="str">
        <f t="shared" si="11"/>
        <v/>
      </c>
    </row>
    <row r="218" spans="1:6" x14ac:dyDescent="0.25">
      <c r="A218" s="2" t="str">
        <f>IF('C Chart Data'!A218="","",'C Chart Data'!A218)</f>
        <v/>
      </c>
      <c r="B218" s="6" t="str">
        <f>IF('C Chart Data'!B218="","",'C Chart Data'!B218)</f>
        <v/>
      </c>
      <c r="C218" s="6"/>
      <c r="D218" s="6" t="str">
        <f t="shared" si="9"/>
        <v/>
      </c>
      <c r="E218" s="6" t="str">
        <f t="shared" si="10"/>
        <v/>
      </c>
      <c r="F218" s="6" t="str">
        <f t="shared" si="11"/>
        <v/>
      </c>
    </row>
    <row r="219" spans="1:6" x14ac:dyDescent="0.25">
      <c r="A219" s="2" t="str">
        <f>IF('C Chart Data'!A219="","",'C Chart Data'!A219)</f>
        <v/>
      </c>
      <c r="B219" s="6" t="str">
        <f>IF('C Chart Data'!B219="","",'C Chart Data'!B219)</f>
        <v/>
      </c>
      <c r="C219" s="6"/>
      <c r="D219" s="6" t="str">
        <f t="shared" si="9"/>
        <v/>
      </c>
      <c r="E219" s="6" t="str">
        <f t="shared" si="10"/>
        <v/>
      </c>
      <c r="F219" s="6" t="str">
        <f t="shared" si="11"/>
        <v/>
      </c>
    </row>
    <row r="220" spans="1:6" x14ac:dyDescent="0.25">
      <c r="A220" s="2" t="str">
        <f>IF('C Chart Data'!A220="","",'C Chart Data'!A220)</f>
        <v/>
      </c>
      <c r="B220" s="6" t="str">
        <f>IF('C Chart Data'!B220="","",'C Chart Data'!B220)</f>
        <v/>
      </c>
      <c r="C220" s="6"/>
      <c r="D220" s="6" t="str">
        <f t="shared" si="9"/>
        <v/>
      </c>
      <c r="E220" s="6" t="str">
        <f t="shared" si="10"/>
        <v/>
      </c>
      <c r="F220" s="6" t="str">
        <f t="shared" si="11"/>
        <v/>
      </c>
    </row>
    <row r="221" spans="1:6" x14ac:dyDescent="0.25">
      <c r="A221" s="2" t="str">
        <f>IF('C Chart Data'!A221="","",'C Chart Data'!A221)</f>
        <v/>
      </c>
      <c r="B221" s="6" t="str">
        <f>IF('C Chart Data'!B221="","",'C Chart Data'!B221)</f>
        <v/>
      </c>
      <c r="C221" s="6"/>
      <c r="D221" s="6" t="str">
        <f t="shared" si="9"/>
        <v/>
      </c>
      <c r="E221" s="6" t="str">
        <f t="shared" si="10"/>
        <v/>
      </c>
      <c r="F221" s="6" t="str">
        <f t="shared" si="11"/>
        <v/>
      </c>
    </row>
    <row r="222" spans="1:6" x14ac:dyDescent="0.25">
      <c r="A222" s="2" t="str">
        <f>IF('C Chart Data'!A222="","",'C Chart Data'!A222)</f>
        <v/>
      </c>
      <c r="B222" s="6" t="str">
        <f>IF('C Chart Data'!B222="","",'C Chart Data'!B222)</f>
        <v/>
      </c>
      <c r="C222" s="6"/>
      <c r="D222" s="6" t="str">
        <f t="shared" si="9"/>
        <v/>
      </c>
      <c r="E222" s="6" t="str">
        <f t="shared" si="10"/>
        <v/>
      </c>
      <c r="F222" s="6" t="str">
        <f t="shared" si="11"/>
        <v/>
      </c>
    </row>
    <row r="223" spans="1:6" x14ac:dyDescent="0.25">
      <c r="A223" s="2" t="str">
        <f>IF('C Chart Data'!A223="","",'C Chart Data'!A223)</f>
        <v/>
      </c>
      <c r="B223" s="6" t="str">
        <f>IF('C Chart Data'!B223="","",'C Chart Data'!B223)</f>
        <v/>
      </c>
      <c r="C223" s="6"/>
      <c r="D223" s="6" t="str">
        <f t="shared" si="9"/>
        <v/>
      </c>
      <c r="E223" s="6" t="str">
        <f t="shared" si="10"/>
        <v/>
      </c>
      <c r="F223" s="6" t="str">
        <f t="shared" si="11"/>
        <v/>
      </c>
    </row>
    <row r="224" spans="1:6" x14ac:dyDescent="0.25">
      <c r="A224" s="2" t="str">
        <f>IF('C Chart Data'!A224="","",'C Chart Data'!A224)</f>
        <v/>
      </c>
      <c r="B224" s="6" t="str">
        <f>IF('C Chart Data'!B224="","",'C Chart Data'!B224)</f>
        <v/>
      </c>
      <c r="C224" s="6"/>
      <c r="D224" s="6" t="str">
        <f t="shared" si="9"/>
        <v/>
      </c>
      <c r="E224" s="6" t="str">
        <f t="shared" si="10"/>
        <v/>
      </c>
      <c r="F224" s="6" t="str">
        <f t="shared" si="11"/>
        <v/>
      </c>
    </row>
    <row r="225" spans="1:6" x14ac:dyDescent="0.25">
      <c r="A225" s="2" t="str">
        <f>IF('C Chart Data'!A225="","",'C Chart Data'!A225)</f>
        <v/>
      </c>
      <c r="B225" s="6" t="str">
        <f>IF('C Chart Data'!B225="","",'C Chart Data'!B225)</f>
        <v/>
      </c>
      <c r="C225" s="6"/>
      <c r="D225" s="6" t="str">
        <f t="shared" si="9"/>
        <v/>
      </c>
      <c r="E225" s="6" t="str">
        <f t="shared" si="10"/>
        <v/>
      </c>
      <c r="F225" s="6" t="str">
        <f t="shared" si="11"/>
        <v/>
      </c>
    </row>
    <row r="226" spans="1:6" x14ac:dyDescent="0.25">
      <c r="A226" s="2" t="str">
        <f>IF('C Chart Data'!A226="","",'C Chart Data'!A226)</f>
        <v/>
      </c>
      <c r="B226" s="6" t="str">
        <f>IF('C Chart Data'!B226="","",'C Chart Data'!B226)</f>
        <v/>
      </c>
      <c r="C226" s="6"/>
      <c r="D226" s="6" t="str">
        <f t="shared" si="9"/>
        <v/>
      </c>
      <c r="E226" s="6" t="str">
        <f t="shared" si="10"/>
        <v/>
      </c>
      <c r="F226" s="6" t="str">
        <f t="shared" si="11"/>
        <v/>
      </c>
    </row>
    <row r="227" spans="1:6" x14ac:dyDescent="0.25">
      <c r="A227" s="2" t="str">
        <f>IF('C Chart Data'!A227="","",'C Chart Data'!A227)</f>
        <v/>
      </c>
      <c r="B227" s="6" t="str">
        <f>IF('C Chart Data'!B227="","",'C Chart Data'!B227)</f>
        <v/>
      </c>
      <c r="C227" s="6"/>
      <c r="D227" s="6" t="str">
        <f t="shared" si="9"/>
        <v/>
      </c>
      <c r="E227" s="6" t="str">
        <f t="shared" si="10"/>
        <v/>
      </c>
      <c r="F227" s="6" t="str">
        <f t="shared" si="11"/>
        <v/>
      </c>
    </row>
    <row r="228" spans="1:6" x14ac:dyDescent="0.25">
      <c r="A228" s="2" t="str">
        <f>IF('C Chart Data'!A228="","",'C Chart Data'!A228)</f>
        <v/>
      </c>
      <c r="B228" s="6" t="str">
        <f>IF('C Chart Data'!B228="","",'C Chart Data'!B228)</f>
        <v/>
      </c>
      <c r="C228" s="6"/>
      <c r="D228" s="6" t="str">
        <f t="shared" si="9"/>
        <v/>
      </c>
      <c r="E228" s="6" t="str">
        <f t="shared" si="10"/>
        <v/>
      </c>
      <c r="F228" s="6" t="str">
        <f t="shared" si="11"/>
        <v/>
      </c>
    </row>
    <row r="229" spans="1:6" x14ac:dyDescent="0.25">
      <c r="A229" s="2" t="str">
        <f>IF('C Chart Data'!A229="","",'C Chart Data'!A229)</f>
        <v/>
      </c>
      <c r="B229" s="6" t="str">
        <f>IF('C Chart Data'!B229="","",'C Chart Data'!B229)</f>
        <v/>
      </c>
      <c r="C229" s="6"/>
      <c r="D229" s="6" t="str">
        <f t="shared" si="9"/>
        <v/>
      </c>
      <c r="E229" s="6" t="str">
        <f t="shared" si="10"/>
        <v/>
      </c>
      <c r="F229" s="6" t="str">
        <f t="shared" si="11"/>
        <v/>
      </c>
    </row>
    <row r="230" spans="1:6" x14ac:dyDescent="0.25">
      <c r="A230" s="2" t="str">
        <f>IF('C Chart Data'!A230="","",'C Chart Data'!A230)</f>
        <v/>
      </c>
      <c r="B230" s="6" t="str">
        <f>IF('C Chart Data'!B230="","",'C Chart Data'!B230)</f>
        <v/>
      </c>
      <c r="C230" s="6"/>
      <c r="D230" s="6" t="str">
        <f t="shared" si="9"/>
        <v/>
      </c>
      <c r="E230" s="6" t="str">
        <f t="shared" si="10"/>
        <v/>
      </c>
      <c r="F230" s="6" t="str">
        <f t="shared" si="11"/>
        <v/>
      </c>
    </row>
    <row r="231" spans="1:6" x14ac:dyDescent="0.25">
      <c r="A231" s="2" t="str">
        <f>IF('C Chart Data'!A231="","",'C Chart Data'!A231)</f>
        <v/>
      </c>
      <c r="B231" s="6" t="str">
        <f>IF('C Chart Data'!B231="","",'C Chart Data'!B231)</f>
        <v/>
      </c>
      <c r="C231" s="6"/>
      <c r="D231" s="6" t="str">
        <f t="shared" si="9"/>
        <v/>
      </c>
      <c r="E231" s="6" t="str">
        <f t="shared" si="10"/>
        <v/>
      </c>
      <c r="F231" s="6" t="str">
        <f t="shared" si="11"/>
        <v/>
      </c>
    </row>
    <row r="232" spans="1:6" x14ac:dyDescent="0.25">
      <c r="A232" s="2" t="str">
        <f>IF('C Chart Data'!A232="","",'C Chart Data'!A232)</f>
        <v/>
      </c>
      <c r="B232" s="6" t="str">
        <f>IF('C Chart Data'!B232="","",'C Chart Data'!B232)</f>
        <v/>
      </c>
      <c r="C232" s="6"/>
      <c r="D232" s="6" t="str">
        <f t="shared" si="9"/>
        <v/>
      </c>
      <c r="E232" s="6" t="str">
        <f t="shared" si="10"/>
        <v/>
      </c>
      <c r="F232" s="6" t="str">
        <f t="shared" si="11"/>
        <v/>
      </c>
    </row>
    <row r="233" spans="1:6" x14ac:dyDescent="0.25">
      <c r="A233" s="2" t="str">
        <f>IF('C Chart Data'!A233="","",'C Chart Data'!A233)</f>
        <v/>
      </c>
      <c r="B233" s="6" t="str">
        <f>IF('C Chart Data'!B233="","",'C Chart Data'!B233)</f>
        <v/>
      </c>
      <c r="C233" s="6"/>
      <c r="D233" s="6" t="str">
        <f t="shared" si="9"/>
        <v/>
      </c>
      <c r="E233" s="6" t="str">
        <f t="shared" si="10"/>
        <v/>
      </c>
      <c r="F233" s="6" t="str">
        <f t="shared" si="11"/>
        <v/>
      </c>
    </row>
    <row r="234" spans="1:6" x14ac:dyDescent="0.25">
      <c r="A234" s="2" t="str">
        <f>IF('C Chart Data'!A234="","",'C Chart Data'!A234)</f>
        <v/>
      </c>
      <c r="B234" s="6" t="str">
        <f>IF('C Chart Data'!B234="","",'C Chart Data'!B234)</f>
        <v/>
      </c>
      <c r="C234" s="6"/>
      <c r="D234" s="6" t="str">
        <f t="shared" si="9"/>
        <v/>
      </c>
      <c r="E234" s="6" t="str">
        <f t="shared" si="10"/>
        <v/>
      </c>
      <c r="F234" s="6" t="str">
        <f t="shared" si="11"/>
        <v/>
      </c>
    </row>
    <row r="235" spans="1:6" x14ac:dyDescent="0.25">
      <c r="A235" s="2" t="str">
        <f>IF('C Chart Data'!A235="","",'C Chart Data'!A235)</f>
        <v/>
      </c>
      <c r="B235" s="6" t="str">
        <f>IF('C Chart Data'!B235="","",'C Chart Data'!B235)</f>
        <v/>
      </c>
      <c r="C235" s="6"/>
      <c r="D235" s="6" t="str">
        <f t="shared" si="9"/>
        <v/>
      </c>
      <c r="E235" s="6" t="str">
        <f t="shared" si="10"/>
        <v/>
      </c>
      <c r="F235" s="6" t="str">
        <f t="shared" si="11"/>
        <v/>
      </c>
    </row>
    <row r="236" spans="1:6" x14ac:dyDescent="0.25">
      <c r="A236" s="2" t="str">
        <f>IF('C Chart Data'!A236="","",'C Chart Data'!A236)</f>
        <v/>
      </c>
      <c r="B236" s="6" t="str">
        <f>IF('C Chart Data'!B236="","",'C Chart Data'!B236)</f>
        <v/>
      </c>
      <c r="C236" s="6"/>
      <c r="D236" s="6" t="str">
        <f t="shared" si="9"/>
        <v/>
      </c>
      <c r="E236" s="6" t="str">
        <f t="shared" si="10"/>
        <v/>
      </c>
      <c r="F236" s="6" t="str">
        <f t="shared" si="11"/>
        <v/>
      </c>
    </row>
    <row r="237" spans="1:6" x14ac:dyDescent="0.25">
      <c r="A237" s="2" t="str">
        <f>IF('C Chart Data'!A237="","",'C Chart Data'!A237)</f>
        <v/>
      </c>
      <c r="B237" s="6" t="str">
        <f>IF('C Chart Data'!B237="","",'C Chart Data'!B237)</f>
        <v/>
      </c>
      <c r="C237" s="6"/>
      <c r="D237" s="6" t="str">
        <f t="shared" si="9"/>
        <v/>
      </c>
      <c r="E237" s="6" t="str">
        <f t="shared" si="10"/>
        <v/>
      </c>
      <c r="F237" s="6" t="str">
        <f t="shared" si="11"/>
        <v/>
      </c>
    </row>
    <row r="238" spans="1:6" x14ac:dyDescent="0.25">
      <c r="A238" s="2" t="str">
        <f>IF('C Chart Data'!A238="","",'C Chart Data'!A238)</f>
        <v/>
      </c>
      <c r="B238" s="6" t="str">
        <f>IF('C Chart Data'!B238="","",'C Chart Data'!B238)</f>
        <v/>
      </c>
      <c r="C238" s="6"/>
      <c r="D238" s="6" t="str">
        <f t="shared" si="9"/>
        <v/>
      </c>
      <c r="E238" s="6" t="str">
        <f t="shared" si="10"/>
        <v/>
      </c>
      <c r="F238" s="6" t="str">
        <f t="shared" si="11"/>
        <v/>
      </c>
    </row>
    <row r="239" spans="1:6" x14ac:dyDescent="0.25">
      <c r="A239" s="2" t="str">
        <f>IF('C Chart Data'!A239="","",'C Chart Data'!A239)</f>
        <v/>
      </c>
      <c r="B239" s="6" t="str">
        <f>IF('C Chart Data'!B239="","",'C Chart Data'!B239)</f>
        <v/>
      </c>
      <c r="C239" s="6"/>
      <c r="D239" s="6" t="str">
        <f t="shared" si="9"/>
        <v/>
      </c>
      <c r="E239" s="6" t="str">
        <f t="shared" si="10"/>
        <v/>
      </c>
      <c r="F239" s="6" t="str">
        <f t="shared" si="11"/>
        <v/>
      </c>
    </row>
    <row r="240" spans="1:6" x14ac:dyDescent="0.25">
      <c r="A240" s="2" t="str">
        <f>IF('C Chart Data'!A240="","",'C Chart Data'!A240)</f>
        <v/>
      </c>
      <c r="B240" s="6" t="str">
        <f>IF('C Chart Data'!B240="","",'C Chart Data'!B240)</f>
        <v/>
      </c>
      <c r="C240" s="6"/>
      <c r="D240" s="6" t="str">
        <f t="shared" si="9"/>
        <v/>
      </c>
      <c r="E240" s="6" t="str">
        <f t="shared" si="10"/>
        <v/>
      </c>
      <c r="F240" s="6" t="str">
        <f t="shared" si="11"/>
        <v/>
      </c>
    </row>
    <row r="241" spans="1:6" x14ac:dyDescent="0.25">
      <c r="A241" s="2" t="str">
        <f>IF('C Chart Data'!A241="","",'C Chart Data'!A241)</f>
        <v/>
      </c>
      <c r="B241" s="6" t="str">
        <f>IF('C Chart Data'!B241="","",'C Chart Data'!B241)</f>
        <v/>
      </c>
      <c r="C241" s="6"/>
      <c r="D241" s="6" t="str">
        <f t="shared" si="9"/>
        <v/>
      </c>
      <c r="E241" s="6" t="str">
        <f t="shared" si="10"/>
        <v/>
      </c>
      <c r="F241" s="6" t="str">
        <f t="shared" si="11"/>
        <v/>
      </c>
    </row>
    <row r="242" spans="1:6" x14ac:dyDescent="0.25">
      <c r="A242" s="2" t="str">
        <f>IF('C Chart Data'!A242="","",'C Chart Data'!A242)</f>
        <v/>
      </c>
      <c r="B242" s="6" t="str">
        <f>IF('C Chart Data'!B242="","",'C Chart Data'!B242)</f>
        <v/>
      </c>
      <c r="C242" s="6"/>
      <c r="D242" s="6" t="str">
        <f t="shared" si="9"/>
        <v/>
      </c>
      <c r="E242" s="6" t="str">
        <f t="shared" si="10"/>
        <v/>
      </c>
      <c r="F242" s="6" t="str">
        <f t="shared" si="11"/>
        <v/>
      </c>
    </row>
    <row r="243" spans="1:6" x14ac:dyDescent="0.25">
      <c r="A243" s="2" t="str">
        <f>IF('C Chart Data'!A243="","",'C Chart Data'!A243)</f>
        <v/>
      </c>
      <c r="B243" s="6" t="str">
        <f>IF('C Chart Data'!B243="","",'C Chart Data'!B243)</f>
        <v/>
      </c>
      <c r="C243" s="6"/>
      <c r="D243" s="6" t="str">
        <f t="shared" si="9"/>
        <v/>
      </c>
      <c r="E243" s="6" t="str">
        <f t="shared" si="10"/>
        <v/>
      </c>
      <c r="F243" s="6" t="str">
        <f t="shared" si="11"/>
        <v/>
      </c>
    </row>
    <row r="244" spans="1:6" x14ac:dyDescent="0.25">
      <c r="A244" s="2" t="str">
        <f>IF('C Chart Data'!A244="","",'C Chart Data'!A244)</f>
        <v/>
      </c>
      <c r="B244" s="6" t="str">
        <f>IF('C Chart Data'!B244="","",'C Chart Data'!B244)</f>
        <v/>
      </c>
      <c r="C244" s="6"/>
      <c r="D244" s="6" t="str">
        <f t="shared" si="9"/>
        <v/>
      </c>
      <c r="E244" s="6" t="str">
        <f t="shared" si="10"/>
        <v/>
      </c>
      <c r="F244" s="6" t="str">
        <f t="shared" si="11"/>
        <v/>
      </c>
    </row>
    <row r="245" spans="1:6" x14ac:dyDescent="0.25">
      <c r="A245" s="2" t="str">
        <f>IF('C Chart Data'!A245="","",'C Chart Data'!A245)</f>
        <v/>
      </c>
      <c r="B245" s="6" t="str">
        <f>IF('C Chart Data'!B245="","",'C Chart Data'!B245)</f>
        <v/>
      </c>
      <c r="C245" s="6"/>
      <c r="D245" s="6" t="str">
        <f t="shared" si="9"/>
        <v/>
      </c>
      <c r="E245" s="6" t="str">
        <f t="shared" si="10"/>
        <v/>
      </c>
      <c r="F245" s="6" t="str">
        <f t="shared" si="11"/>
        <v/>
      </c>
    </row>
    <row r="246" spans="1:6" x14ac:dyDescent="0.25">
      <c r="A246" s="2" t="str">
        <f>IF('C Chart Data'!A246="","",'C Chart Data'!A246)</f>
        <v/>
      </c>
      <c r="B246" s="6" t="str">
        <f>IF('C Chart Data'!B246="","",'C Chart Data'!B246)</f>
        <v/>
      </c>
      <c r="C246" s="6"/>
      <c r="D246" s="6" t="str">
        <f t="shared" si="9"/>
        <v/>
      </c>
      <c r="E246" s="6" t="str">
        <f t="shared" si="10"/>
        <v/>
      </c>
      <c r="F246" s="6" t="str">
        <f t="shared" si="11"/>
        <v/>
      </c>
    </row>
    <row r="247" spans="1:6" x14ac:dyDescent="0.25">
      <c r="A247" s="2" t="str">
        <f>IF('C Chart Data'!A247="","",'C Chart Data'!A247)</f>
        <v/>
      </c>
      <c r="B247" s="6" t="str">
        <f>IF('C Chart Data'!B247="","",'C Chart Data'!B247)</f>
        <v/>
      </c>
      <c r="C247" s="6"/>
      <c r="D247" s="6" t="str">
        <f t="shared" si="9"/>
        <v/>
      </c>
      <c r="E247" s="6" t="str">
        <f t="shared" si="10"/>
        <v/>
      </c>
      <c r="F247" s="6" t="str">
        <f t="shared" si="11"/>
        <v/>
      </c>
    </row>
    <row r="248" spans="1:6" x14ac:dyDescent="0.25">
      <c r="A248" s="2" t="str">
        <f>IF('C Chart Data'!A248="","",'C Chart Data'!A248)</f>
        <v/>
      </c>
      <c r="B248" s="6" t="str">
        <f>IF('C Chart Data'!B248="","",'C Chart Data'!B248)</f>
        <v/>
      </c>
      <c r="C248" s="6"/>
      <c r="D248" s="6" t="str">
        <f t="shared" si="9"/>
        <v/>
      </c>
      <c r="E248" s="6" t="str">
        <f t="shared" si="10"/>
        <v/>
      </c>
      <c r="F248" s="6" t="str">
        <f t="shared" si="11"/>
        <v/>
      </c>
    </row>
    <row r="249" spans="1:6" x14ac:dyDescent="0.25">
      <c r="A249" s="2" t="str">
        <f>IF('C Chart Data'!A249="","",'C Chart Data'!A249)</f>
        <v/>
      </c>
      <c r="B249" s="6" t="str">
        <f>IF('C Chart Data'!B249="","",'C Chart Data'!B249)</f>
        <v/>
      </c>
      <c r="C249" s="6"/>
      <c r="D249" s="6" t="str">
        <f t="shared" si="9"/>
        <v/>
      </c>
      <c r="E249" s="6" t="str">
        <f t="shared" si="10"/>
        <v/>
      </c>
      <c r="F249" s="6" t="str">
        <f t="shared" si="11"/>
        <v/>
      </c>
    </row>
    <row r="250" spans="1:6" x14ac:dyDescent="0.25">
      <c r="A250" s="2" t="str">
        <f>IF('C Chart Data'!A250="","",'C Chart Data'!A250)</f>
        <v/>
      </c>
      <c r="B250" s="6" t="str">
        <f>IF('C Chart Data'!B250="","",'C Chart Data'!B250)</f>
        <v/>
      </c>
      <c r="C250" s="6"/>
      <c r="D250" s="6" t="str">
        <f t="shared" si="9"/>
        <v/>
      </c>
      <c r="E250" s="6" t="str">
        <f t="shared" si="10"/>
        <v/>
      </c>
      <c r="F250" s="6" t="str">
        <f t="shared" si="11"/>
        <v/>
      </c>
    </row>
    <row r="251" spans="1:6" x14ac:dyDescent="0.25">
      <c r="A251" s="2" t="str">
        <f>IF('C Chart Data'!A251="","",'C Chart Data'!A251)</f>
        <v/>
      </c>
      <c r="B251" s="6" t="str">
        <f>IF('C Chart Data'!B251="","",'C Chart Data'!B251)</f>
        <v/>
      </c>
      <c r="C251" s="6"/>
      <c r="D251" s="6" t="str">
        <f t="shared" si="9"/>
        <v/>
      </c>
      <c r="E251" s="6" t="str">
        <f t="shared" si="10"/>
        <v/>
      </c>
      <c r="F251" s="6" t="str">
        <f t="shared" si="11"/>
        <v/>
      </c>
    </row>
    <row r="252" spans="1:6" x14ac:dyDescent="0.25">
      <c r="A252" s="2" t="str">
        <f>IF('C Chart Data'!A252="","",'C Chart Data'!A252)</f>
        <v/>
      </c>
      <c r="B252" s="6" t="str">
        <f>IF('C Chart Data'!B252="","",'C Chart Data'!B252)</f>
        <v/>
      </c>
      <c r="C252" s="6"/>
      <c r="D252" s="6" t="str">
        <f t="shared" si="9"/>
        <v/>
      </c>
      <c r="E252" s="6" t="str">
        <f t="shared" si="10"/>
        <v/>
      </c>
      <c r="F252" s="6" t="str">
        <f t="shared" si="11"/>
        <v/>
      </c>
    </row>
    <row r="253" spans="1:6" x14ac:dyDescent="0.25">
      <c r="A253" s="2" t="str">
        <f>IF('C Chart Data'!A253="","",'C Chart Data'!A253)</f>
        <v/>
      </c>
      <c r="B253" s="6" t="str">
        <f>IF('C Chart Data'!B253="","",'C Chart Data'!B253)</f>
        <v/>
      </c>
      <c r="C253" s="6"/>
      <c r="D253" s="6" t="str">
        <f t="shared" si="9"/>
        <v/>
      </c>
      <c r="E253" s="6" t="str">
        <f t="shared" si="10"/>
        <v/>
      </c>
      <c r="F253" s="6" t="str">
        <f t="shared" si="11"/>
        <v/>
      </c>
    </row>
    <row r="254" spans="1:6" x14ac:dyDescent="0.25">
      <c r="A254" s="2" t="str">
        <f>IF('C Chart Data'!A254="","",'C Chart Data'!A254)</f>
        <v/>
      </c>
      <c r="B254" s="6" t="str">
        <f>IF('C Chart Data'!B254="","",'C Chart Data'!B254)</f>
        <v/>
      </c>
      <c r="C254" s="6"/>
      <c r="D254" s="6" t="str">
        <f t="shared" si="9"/>
        <v/>
      </c>
      <c r="E254" s="6" t="str">
        <f t="shared" si="10"/>
        <v/>
      </c>
      <c r="F254" s="6" t="str">
        <f t="shared" si="11"/>
        <v/>
      </c>
    </row>
    <row r="255" spans="1:6" x14ac:dyDescent="0.25">
      <c r="A255" s="2" t="str">
        <f>IF('C Chart Data'!A255="","",'C Chart Data'!A255)</f>
        <v/>
      </c>
      <c r="B255" s="6" t="str">
        <f>IF('C Chart Data'!B255="","",'C Chart Data'!B255)</f>
        <v/>
      </c>
      <c r="C255" s="6"/>
      <c r="D255" s="6" t="str">
        <f t="shared" si="9"/>
        <v/>
      </c>
      <c r="E255" s="6" t="str">
        <f t="shared" si="10"/>
        <v/>
      </c>
      <c r="F255" s="6" t="str">
        <f t="shared" si="11"/>
        <v/>
      </c>
    </row>
    <row r="256" spans="1:6" x14ac:dyDescent="0.25">
      <c r="A256" s="2" t="str">
        <f>IF('C Chart Data'!A256="","",'C Chart Data'!A256)</f>
        <v/>
      </c>
      <c r="B256" s="6" t="str">
        <f>IF('C Chart Data'!B256="","",'C Chart Data'!B256)</f>
        <v/>
      </c>
      <c r="C256" s="6"/>
      <c r="D256" s="6" t="str">
        <f t="shared" si="9"/>
        <v/>
      </c>
      <c r="E256" s="6" t="str">
        <f t="shared" si="10"/>
        <v/>
      </c>
      <c r="F256" s="6" t="str">
        <f t="shared" si="11"/>
        <v/>
      </c>
    </row>
    <row r="257" spans="1:6" x14ac:dyDescent="0.25">
      <c r="A257" s="2" t="str">
        <f>IF('C Chart Data'!A257="","",'C Chart Data'!A257)</f>
        <v/>
      </c>
      <c r="B257" s="6" t="str">
        <f>IF('C Chart Data'!B257="","",'C Chart Data'!B257)</f>
        <v/>
      </c>
      <c r="C257" s="6"/>
      <c r="D257" s="6" t="str">
        <f t="shared" si="9"/>
        <v/>
      </c>
      <c r="E257" s="6" t="str">
        <f t="shared" si="10"/>
        <v/>
      </c>
      <c r="F257" s="6" t="str">
        <f t="shared" si="11"/>
        <v/>
      </c>
    </row>
    <row r="258" spans="1:6" x14ac:dyDescent="0.25">
      <c r="A258" s="2" t="str">
        <f>IF('C Chart Data'!A258="","",'C Chart Data'!A258)</f>
        <v/>
      </c>
      <c r="B258" s="6" t="str">
        <f>IF('C Chart Data'!B258="","",'C Chart Data'!B258)</f>
        <v/>
      </c>
      <c r="C258" s="6"/>
      <c r="D258" s="6" t="str">
        <f t="shared" ref="D258:D321" si="12">IF($B258="","",$J$2)</f>
        <v/>
      </c>
      <c r="E258" s="6" t="str">
        <f t="shared" ref="E258:E321" si="13">IF(B258="","",$J$3)</f>
        <v/>
      </c>
      <c r="F258" s="6" t="str">
        <f t="shared" ref="F258:F321" si="14">IF($B258="","",$J$4)</f>
        <v/>
      </c>
    </row>
    <row r="259" spans="1:6" x14ac:dyDescent="0.25">
      <c r="A259" s="2" t="str">
        <f>IF('C Chart Data'!A259="","",'C Chart Data'!A259)</f>
        <v/>
      </c>
      <c r="B259" s="6" t="str">
        <f>IF('C Chart Data'!B259="","",'C Chart Data'!B259)</f>
        <v/>
      </c>
      <c r="C259" s="6"/>
      <c r="D259" s="6" t="str">
        <f t="shared" si="12"/>
        <v/>
      </c>
      <c r="E259" s="6" t="str">
        <f t="shared" si="13"/>
        <v/>
      </c>
      <c r="F259" s="6" t="str">
        <f t="shared" si="14"/>
        <v/>
      </c>
    </row>
    <row r="260" spans="1:6" x14ac:dyDescent="0.25">
      <c r="A260" s="2" t="str">
        <f>IF('C Chart Data'!A260="","",'C Chart Data'!A260)</f>
        <v/>
      </c>
      <c r="B260" s="6" t="str">
        <f>IF('C Chart Data'!B260="","",'C Chart Data'!B260)</f>
        <v/>
      </c>
      <c r="C260" s="6"/>
      <c r="D260" s="6" t="str">
        <f t="shared" si="12"/>
        <v/>
      </c>
      <c r="E260" s="6" t="str">
        <f t="shared" si="13"/>
        <v/>
      </c>
      <c r="F260" s="6" t="str">
        <f t="shared" si="14"/>
        <v/>
      </c>
    </row>
    <row r="261" spans="1:6" x14ac:dyDescent="0.25">
      <c r="A261" s="2" t="str">
        <f>IF('C Chart Data'!A261="","",'C Chart Data'!A261)</f>
        <v/>
      </c>
      <c r="B261" s="6" t="str">
        <f>IF('C Chart Data'!B261="","",'C Chart Data'!B261)</f>
        <v/>
      </c>
      <c r="C261" s="6"/>
      <c r="D261" s="6" t="str">
        <f t="shared" si="12"/>
        <v/>
      </c>
      <c r="E261" s="6" t="str">
        <f t="shared" si="13"/>
        <v/>
      </c>
      <c r="F261" s="6" t="str">
        <f t="shared" si="14"/>
        <v/>
      </c>
    </row>
    <row r="262" spans="1:6" x14ac:dyDescent="0.25">
      <c r="A262" s="2" t="str">
        <f>IF('C Chart Data'!A262="","",'C Chart Data'!A262)</f>
        <v/>
      </c>
      <c r="B262" s="6" t="str">
        <f>IF('C Chart Data'!B262="","",'C Chart Data'!B262)</f>
        <v/>
      </c>
      <c r="C262" s="6"/>
      <c r="D262" s="6" t="str">
        <f t="shared" si="12"/>
        <v/>
      </c>
      <c r="E262" s="6" t="str">
        <f t="shared" si="13"/>
        <v/>
      </c>
      <c r="F262" s="6" t="str">
        <f t="shared" si="14"/>
        <v/>
      </c>
    </row>
    <row r="263" spans="1:6" x14ac:dyDescent="0.25">
      <c r="A263" s="2" t="str">
        <f>IF('C Chart Data'!A263="","",'C Chart Data'!A263)</f>
        <v/>
      </c>
      <c r="B263" s="6" t="str">
        <f>IF('C Chart Data'!B263="","",'C Chart Data'!B263)</f>
        <v/>
      </c>
      <c r="C263" s="6"/>
      <c r="D263" s="6" t="str">
        <f t="shared" si="12"/>
        <v/>
      </c>
      <c r="E263" s="6" t="str">
        <f t="shared" si="13"/>
        <v/>
      </c>
      <c r="F263" s="6" t="str">
        <f t="shared" si="14"/>
        <v/>
      </c>
    </row>
    <row r="264" spans="1:6" x14ac:dyDescent="0.25">
      <c r="A264" s="2" t="str">
        <f>IF('C Chart Data'!A264="","",'C Chart Data'!A264)</f>
        <v/>
      </c>
      <c r="B264" s="6" t="str">
        <f>IF('C Chart Data'!B264="","",'C Chart Data'!B264)</f>
        <v/>
      </c>
      <c r="C264" s="6"/>
      <c r="D264" s="6" t="str">
        <f t="shared" si="12"/>
        <v/>
      </c>
      <c r="E264" s="6" t="str">
        <f t="shared" si="13"/>
        <v/>
      </c>
      <c r="F264" s="6" t="str">
        <f t="shared" si="14"/>
        <v/>
      </c>
    </row>
    <row r="265" spans="1:6" x14ac:dyDescent="0.25">
      <c r="A265" s="2" t="str">
        <f>IF('C Chart Data'!A265="","",'C Chart Data'!A265)</f>
        <v/>
      </c>
      <c r="B265" s="6" t="str">
        <f>IF('C Chart Data'!B265="","",'C Chart Data'!B265)</f>
        <v/>
      </c>
      <c r="C265" s="6"/>
      <c r="D265" s="6" t="str">
        <f t="shared" si="12"/>
        <v/>
      </c>
      <c r="E265" s="6" t="str">
        <f t="shared" si="13"/>
        <v/>
      </c>
      <c r="F265" s="6" t="str">
        <f t="shared" si="14"/>
        <v/>
      </c>
    </row>
    <row r="266" spans="1:6" x14ac:dyDescent="0.25">
      <c r="A266" s="2" t="str">
        <f>IF('C Chart Data'!A266="","",'C Chart Data'!A266)</f>
        <v/>
      </c>
      <c r="B266" s="6" t="str">
        <f>IF('C Chart Data'!B266="","",'C Chart Data'!B266)</f>
        <v/>
      </c>
      <c r="C266" s="6"/>
      <c r="D266" s="6" t="str">
        <f t="shared" si="12"/>
        <v/>
      </c>
      <c r="E266" s="6" t="str">
        <f t="shared" si="13"/>
        <v/>
      </c>
      <c r="F266" s="6" t="str">
        <f t="shared" si="14"/>
        <v/>
      </c>
    </row>
    <row r="267" spans="1:6" x14ac:dyDescent="0.25">
      <c r="A267" s="2" t="str">
        <f>IF('C Chart Data'!A267="","",'C Chart Data'!A267)</f>
        <v/>
      </c>
      <c r="B267" s="6" t="str">
        <f>IF('C Chart Data'!B267="","",'C Chart Data'!B267)</f>
        <v/>
      </c>
      <c r="C267" s="6"/>
      <c r="D267" s="6" t="str">
        <f t="shared" si="12"/>
        <v/>
      </c>
      <c r="E267" s="6" t="str">
        <f t="shared" si="13"/>
        <v/>
      </c>
      <c r="F267" s="6" t="str">
        <f t="shared" si="14"/>
        <v/>
      </c>
    </row>
    <row r="268" spans="1:6" x14ac:dyDescent="0.25">
      <c r="A268" s="2" t="str">
        <f>IF('C Chart Data'!A268="","",'C Chart Data'!A268)</f>
        <v/>
      </c>
      <c r="B268" s="6" t="str">
        <f>IF('C Chart Data'!B268="","",'C Chart Data'!B268)</f>
        <v/>
      </c>
      <c r="C268" s="6"/>
      <c r="D268" s="6" t="str">
        <f t="shared" si="12"/>
        <v/>
      </c>
      <c r="E268" s="6" t="str">
        <f t="shared" si="13"/>
        <v/>
      </c>
      <c r="F268" s="6" t="str">
        <f t="shared" si="14"/>
        <v/>
      </c>
    </row>
    <row r="269" spans="1:6" x14ac:dyDescent="0.25">
      <c r="A269" s="2" t="str">
        <f>IF('C Chart Data'!A269="","",'C Chart Data'!A269)</f>
        <v/>
      </c>
      <c r="B269" s="6" t="str">
        <f>IF('C Chart Data'!B269="","",'C Chart Data'!B269)</f>
        <v/>
      </c>
      <c r="C269" s="6"/>
      <c r="D269" s="6" t="str">
        <f t="shared" si="12"/>
        <v/>
      </c>
      <c r="E269" s="6" t="str">
        <f t="shared" si="13"/>
        <v/>
      </c>
      <c r="F269" s="6" t="str">
        <f t="shared" si="14"/>
        <v/>
      </c>
    </row>
    <row r="270" spans="1:6" x14ac:dyDescent="0.25">
      <c r="A270" s="2" t="str">
        <f>IF('C Chart Data'!A270="","",'C Chart Data'!A270)</f>
        <v/>
      </c>
      <c r="B270" s="6" t="str">
        <f>IF('C Chart Data'!B270="","",'C Chart Data'!B270)</f>
        <v/>
      </c>
      <c r="C270" s="6"/>
      <c r="D270" s="6" t="str">
        <f t="shared" si="12"/>
        <v/>
      </c>
      <c r="E270" s="6" t="str">
        <f t="shared" si="13"/>
        <v/>
      </c>
      <c r="F270" s="6" t="str">
        <f t="shared" si="14"/>
        <v/>
      </c>
    </row>
    <row r="271" spans="1:6" x14ac:dyDescent="0.25">
      <c r="A271" s="2" t="str">
        <f>IF('C Chart Data'!A271="","",'C Chart Data'!A271)</f>
        <v/>
      </c>
      <c r="B271" s="6" t="str">
        <f>IF('C Chart Data'!B271="","",'C Chart Data'!B271)</f>
        <v/>
      </c>
      <c r="C271" s="6"/>
      <c r="D271" s="6" t="str">
        <f t="shared" si="12"/>
        <v/>
      </c>
      <c r="E271" s="6" t="str">
        <f t="shared" si="13"/>
        <v/>
      </c>
      <c r="F271" s="6" t="str">
        <f t="shared" si="14"/>
        <v/>
      </c>
    </row>
    <row r="272" spans="1:6" x14ac:dyDescent="0.25">
      <c r="A272" s="2" t="str">
        <f>IF('C Chart Data'!A272="","",'C Chart Data'!A272)</f>
        <v/>
      </c>
      <c r="B272" s="6" t="str">
        <f>IF('C Chart Data'!B272="","",'C Chart Data'!B272)</f>
        <v/>
      </c>
      <c r="C272" s="6"/>
      <c r="D272" s="6" t="str">
        <f t="shared" si="12"/>
        <v/>
      </c>
      <c r="E272" s="6" t="str">
        <f t="shared" si="13"/>
        <v/>
      </c>
      <c r="F272" s="6" t="str">
        <f t="shared" si="14"/>
        <v/>
      </c>
    </row>
    <row r="273" spans="1:6" x14ac:dyDescent="0.25">
      <c r="A273" s="2" t="str">
        <f>IF('C Chart Data'!A273="","",'C Chart Data'!A273)</f>
        <v/>
      </c>
      <c r="B273" s="6" t="str">
        <f>IF('C Chart Data'!B273="","",'C Chart Data'!B273)</f>
        <v/>
      </c>
      <c r="C273" s="6"/>
      <c r="D273" s="6" t="str">
        <f t="shared" si="12"/>
        <v/>
      </c>
      <c r="E273" s="6" t="str">
        <f t="shared" si="13"/>
        <v/>
      </c>
      <c r="F273" s="6" t="str">
        <f t="shared" si="14"/>
        <v/>
      </c>
    </row>
    <row r="274" spans="1:6" x14ac:dyDescent="0.25">
      <c r="A274" s="2" t="str">
        <f>IF('C Chart Data'!A274="","",'C Chart Data'!A274)</f>
        <v/>
      </c>
      <c r="B274" s="6" t="str">
        <f>IF('C Chart Data'!B274="","",'C Chart Data'!B274)</f>
        <v/>
      </c>
      <c r="C274" s="6"/>
      <c r="D274" s="6" t="str">
        <f t="shared" si="12"/>
        <v/>
      </c>
      <c r="E274" s="6" t="str">
        <f t="shared" si="13"/>
        <v/>
      </c>
      <c r="F274" s="6" t="str">
        <f t="shared" si="14"/>
        <v/>
      </c>
    </row>
    <row r="275" spans="1:6" x14ac:dyDescent="0.25">
      <c r="A275" s="2" t="str">
        <f>IF('C Chart Data'!A275="","",'C Chart Data'!A275)</f>
        <v/>
      </c>
      <c r="B275" s="6" t="str">
        <f>IF('C Chart Data'!B275="","",'C Chart Data'!B275)</f>
        <v/>
      </c>
      <c r="C275" s="6"/>
      <c r="D275" s="6" t="str">
        <f t="shared" si="12"/>
        <v/>
      </c>
      <c r="E275" s="6" t="str">
        <f t="shared" si="13"/>
        <v/>
      </c>
      <c r="F275" s="6" t="str">
        <f t="shared" si="14"/>
        <v/>
      </c>
    </row>
    <row r="276" spans="1:6" x14ac:dyDescent="0.25">
      <c r="A276" s="2" t="str">
        <f>IF('C Chart Data'!A276="","",'C Chart Data'!A276)</f>
        <v/>
      </c>
      <c r="B276" s="6" t="str">
        <f>IF('C Chart Data'!B276="","",'C Chart Data'!B276)</f>
        <v/>
      </c>
      <c r="C276" s="6"/>
      <c r="D276" s="6" t="str">
        <f t="shared" si="12"/>
        <v/>
      </c>
      <c r="E276" s="6" t="str">
        <f t="shared" si="13"/>
        <v/>
      </c>
      <c r="F276" s="6" t="str">
        <f t="shared" si="14"/>
        <v/>
      </c>
    </row>
    <row r="277" spans="1:6" x14ac:dyDescent="0.25">
      <c r="A277" s="2" t="str">
        <f>IF('C Chart Data'!A277="","",'C Chart Data'!A277)</f>
        <v/>
      </c>
      <c r="B277" s="6" t="str">
        <f>IF('C Chart Data'!B277="","",'C Chart Data'!B277)</f>
        <v/>
      </c>
      <c r="C277" s="6"/>
      <c r="D277" s="6" t="str">
        <f t="shared" si="12"/>
        <v/>
      </c>
      <c r="E277" s="6" t="str">
        <f t="shared" si="13"/>
        <v/>
      </c>
      <c r="F277" s="6" t="str">
        <f t="shared" si="14"/>
        <v/>
      </c>
    </row>
    <row r="278" spans="1:6" x14ac:dyDescent="0.25">
      <c r="A278" s="2" t="str">
        <f>IF('C Chart Data'!A278="","",'C Chart Data'!A278)</f>
        <v/>
      </c>
      <c r="B278" s="6" t="str">
        <f>IF('C Chart Data'!B278="","",'C Chart Data'!B278)</f>
        <v/>
      </c>
      <c r="C278" s="6"/>
      <c r="D278" s="6" t="str">
        <f t="shared" si="12"/>
        <v/>
      </c>
      <c r="E278" s="6" t="str">
        <f t="shared" si="13"/>
        <v/>
      </c>
      <c r="F278" s="6" t="str">
        <f t="shared" si="14"/>
        <v/>
      </c>
    </row>
    <row r="279" spans="1:6" x14ac:dyDescent="0.25">
      <c r="A279" s="2" t="str">
        <f>IF('C Chart Data'!A279="","",'C Chart Data'!A279)</f>
        <v/>
      </c>
      <c r="B279" s="6" t="str">
        <f>IF('C Chart Data'!B279="","",'C Chart Data'!B279)</f>
        <v/>
      </c>
      <c r="C279" s="6"/>
      <c r="D279" s="6" t="str">
        <f t="shared" si="12"/>
        <v/>
      </c>
      <c r="E279" s="6" t="str">
        <f t="shared" si="13"/>
        <v/>
      </c>
      <c r="F279" s="6" t="str">
        <f t="shared" si="14"/>
        <v/>
      </c>
    </row>
    <row r="280" spans="1:6" x14ac:dyDescent="0.25">
      <c r="A280" s="2" t="str">
        <f>IF('C Chart Data'!A280="","",'C Chart Data'!A280)</f>
        <v/>
      </c>
      <c r="B280" s="6" t="str">
        <f>IF('C Chart Data'!B280="","",'C Chart Data'!B280)</f>
        <v/>
      </c>
      <c r="C280" s="6"/>
      <c r="D280" s="6" t="str">
        <f t="shared" si="12"/>
        <v/>
      </c>
      <c r="E280" s="6" t="str">
        <f t="shared" si="13"/>
        <v/>
      </c>
      <c r="F280" s="6" t="str">
        <f t="shared" si="14"/>
        <v/>
      </c>
    </row>
    <row r="281" spans="1:6" x14ac:dyDescent="0.25">
      <c r="A281" s="2" t="str">
        <f>IF('C Chart Data'!A281="","",'C Chart Data'!A281)</f>
        <v/>
      </c>
      <c r="B281" s="6" t="str">
        <f>IF('C Chart Data'!B281="","",'C Chart Data'!B281)</f>
        <v/>
      </c>
      <c r="C281" s="6"/>
      <c r="D281" s="6" t="str">
        <f t="shared" si="12"/>
        <v/>
      </c>
      <c r="E281" s="6" t="str">
        <f t="shared" si="13"/>
        <v/>
      </c>
      <c r="F281" s="6" t="str">
        <f t="shared" si="14"/>
        <v/>
      </c>
    </row>
    <row r="282" spans="1:6" x14ac:dyDescent="0.25">
      <c r="A282" s="2" t="str">
        <f>IF('C Chart Data'!A282="","",'C Chart Data'!A282)</f>
        <v/>
      </c>
      <c r="B282" s="6" t="str">
        <f>IF('C Chart Data'!B282="","",'C Chart Data'!B282)</f>
        <v/>
      </c>
      <c r="C282" s="6"/>
      <c r="D282" s="6" t="str">
        <f t="shared" si="12"/>
        <v/>
      </c>
      <c r="E282" s="6" t="str">
        <f t="shared" si="13"/>
        <v/>
      </c>
      <c r="F282" s="6" t="str">
        <f t="shared" si="14"/>
        <v/>
      </c>
    </row>
    <row r="283" spans="1:6" x14ac:dyDescent="0.25">
      <c r="A283" s="2" t="str">
        <f>IF('C Chart Data'!A283="","",'C Chart Data'!A283)</f>
        <v/>
      </c>
      <c r="B283" s="6" t="str">
        <f>IF('C Chart Data'!B283="","",'C Chart Data'!B283)</f>
        <v/>
      </c>
      <c r="C283" s="6"/>
      <c r="D283" s="6" t="str">
        <f t="shared" si="12"/>
        <v/>
      </c>
      <c r="E283" s="6" t="str">
        <f t="shared" si="13"/>
        <v/>
      </c>
      <c r="F283" s="6" t="str">
        <f t="shared" si="14"/>
        <v/>
      </c>
    </row>
    <row r="284" spans="1:6" x14ac:dyDescent="0.25">
      <c r="A284" s="2" t="str">
        <f>IF('C Chart Data'!A284="","",'C Chart Data'!A284)</f>
        <v/>
      </c>
      <c r="B284" s="6" t="str">
        <f>IF('C Chart Data'!B284="","",'C Chart Data'!B284)</f>
        <v/>
      </c>
      <c r="C284" s="6"/>
      <c r="D284" s="6" t="str">
        <f t="shared" si="12"/>
        <v/>
      </c>
      <c r="E284" s="6" t="str">
        <f t="shared" si="13"/>
        <v/>
      </c>
      <c r="F284" s="6" t="str">
        <f t="shared" si="14"/>
        <v/>
      </c>
    </row>
    <row r="285" spans="1:6" x14ac:dyDescent="0.25">
      <c r="A285" s="2" t="str">
        <f>IF('C Chart Data'!A285="","",'C Chart Data'!A285)</f>
        <v/>
      </c>
      <c r="B285" s="6" t="str">
        <f>IF('C Chart Data'!B285="","",'C Chart Data'!B285)</f>
        <v/>
      </c>
      <c r="C285" s="6"/>
      <c r="D285" s="6" t="str">
        <f t="shared" si="12"/>
        <v/>
      </c>
      <c r="E285" s="6" t="str">
        <f t="shared" si="13"/>
        <v/>
      </c>
      <c r="F285" s="6" t="str">
        <f t="shared" si="14"/>
        <v/>
      </c>
    </row>
    <row r="286" spans="1:6" x14ac:dyDescent="0.25">
      <c r="A286" s="2" t="str">
        <f>IF('C Chart Data'!A286="","",'C Chart Data'!A286)</f>
        <v/>
      </c>
      <c r="B286" s="6" t="str">
        <f>IF('C Chart Data'!B286="","",'C Chart Data'!B286)</f>
        <v/>
      </c>
      <c r="C286" s="6"/>
      <c r="D286" s="6" t="str">
        <f t="shared" si="12"/>
        <v/>
      </c>
      <c r="E286" s="6" t="str">
        <f t="shared" si="13"/>
        <v/>
      </c>
      <c r="F286" s="6" t="str">
        <f t="shared" si="14"/>
        <v/>
      </c>
    </row>
    <row r="287" spans="1:6" x14ac:dyDescent="0.25">
      <c r="A287" s="2" t="str">
        <f>IF('C Chart Data'!A287="","",'C Chart Data'!A287)</f>
        <v/>
      </c>
      <c r="B287" s="6" t="str">
        <f>IF('C Chart Data'!B287="","",'C Chart Data'!B287)</f>
        <v/>
      </c>
      <c r="C287" s="6"/>
      <c r="D287" s="6" t="str">
        <f t="shared" si="12"/>
        <v/>
      </c>
      <c r="E287" s="6" t="str">
        <f t="shared" si="13"/>
        <v/>
      </c>
      <c r="F287" s="6" t="str">
        <f t="shared" si="14"/>
        <v/>
      </c>
    </row>
    <row r="288" spans="1:6" x14ac:dyDescent="0.25">
      <c r="A288" s="2" t="str">
        <f>IF('C Chart Data'!A288="","",'C Chart Data'!A288)</f>
        <v/>
      </c>
      <c r="B288" s="6" t="str">
        <f>IF('C Chart Data'!B288="","",'C Chart Data'!B288)</f>
        <v/>
      </c>
      <c r="C288" s="6"/>
      <c r="D288" s="6" t="str">
        <f t="shared" si="12"/>
        <v/>
      </c>
      <c r="E288" s="6" t="str">
        <f t="shared" si="13"/>
        <v/>
      </c>
      <c r="F288" s="6" t="str">
        <f t="shared" si="14"/>
        <v/>
      </c>
    </row>
    <row r="289" spans="1:6" x14ac:dyDescent="0.25">
      <c r="A289" s="2" t="str">
        <f>IF('C Chart Data'!A289="","",'C Chart Data'!A289)</f>
        <v/>
      </c>
      <c r="B289" s="6" t="str">
        <f>IF('C Chart Data'!B289="","",'C Chart Data'!B289)</f>
        <v/>
      </c>
      <c r="C289" s="6"/>
      <c r="D289" s="6" t="str">
        <f t="shared" si="12"/>
        <v/>
      </c>
      <c r="E289" s="6" t="str">
        <f t="shared" si="13"/>
        <v/>
      </c>
      <c r="F289" s="6" t="str">
        <f t="shared" si="14"/>
        <v/>
      </c>
    </row>
    <row r="290" spans="1:6" x14ac:dyDescent="0.25">
      <c r="A290" s="2" t="str">
        <f>IF('C Chart Data'!A290="","",'C Chart Data'!A290)</f>
        <v/>
      </c>
      <c r="B290" s="6" t="str">
        <f>IF('C Chart Data'!B290="","",'C Chart Data'!B290)</f>
        <v/>
      </c>
      <c r="C290" s="6"/>
      <c r="D290" s="6" t="str">
        <f t="shared" si="12"/>
        <v/>
      </c>
      <c r="E290" s="6" t="str">
        <f t="shared" si="13"/>
        <v/>
      </c>
      <c r="F290" s="6" t="str">
        <f t="shared" si="14"/>
        <v/>
      </c>
    </row>
    <row r="291" spans="1:6" x14ac:dyDescent="0.25">
      <c r="A291" s="2" t="str">
        <f>IF('C Chart Data'!A291="","",'C Chart Data'!A291)</f>
        <v/>
      </c>
      <c r="B291" s="6" t="str">
        <f>IF('C Chart Data'!B291="","",'C Chart Data'!B291)</f>
        <v/>
      </c>
      <c r="C291" s="6"/>
      <c r="D291" s="6" t="str">
        <f t="shared" si="12"/>
        <v/>
      </c>
      <c r="E291" s="6" t="str">
        <f t="shared" si="13"/>
        <v/>
      </c>
      <c r="F291" s="6" t="str">
        <f t="shared" si="14"/>
        <v/>
      </c>
    </row>
    <row r="292" spans="1:6" x14ac:dyDescent="0.25">
      <c r="A292" s="2" t="str">
        <f>IF('C Chart Data'!A292="","",'C Chart Data'!A292)</f>
        <v/>
      </c>
      <c r="B292" s="6" t="str">
        <f>IF('C Chart Data'!B292="","",'C Chart Data'!B292)</f>
        <v/>
      </c>
      <c r="C292" s="6"/>
      <c r="D292" s="6" t="str">
        <f t="shared" si="12"/>
        <v/>
      </c>
      <c r="E292" s="6" t="str">
        <f t="shared" si="13"/>
        <v/>
      </c>
      <c r="F292" s="6" t="str">
        <f t="shared" si="14"/>
        <v/>
      </c>
    </row>
    <row r="293" spans="1:6" x14ac:dyDescent="0.25">
      <c r="A293" s="2" t="str">
        <f>IF('C Chart Data'!A293="","",'C Chart Data'!A293)</f>
        <v/>
      </c>
      <c r="B293" s="6" t="str">
        <f>IF('C Chart Data'!B293="","",'C Chart Data'!B293)</f>
        <v/>
      </c>
      <c r="C293" s="6"/>
      <c r="D293" s="6" t="str">
        <f t="shared" si="12"/>
        <v/>
      </c>
      <c r="E293" s="6" t="str">
        <f t="shared" si="13"/>
        <v/>
      </c>
      <c r="F293" s="6" t="str">
        <f t="shared" si="14"/>
        <v/>
      </c>
    </row>
    <row r="294" spans="1:6" x14ac:dyDescent="0.25">
      <c r="A294" s="2" t="str">
        <f>IF('C Chart Data'!A294="","",'C Chart Data'!A294)</f>
        <v/>
      </c>
      <c r="B294" s="6" t="str">
        <f>IF('C Chart Data'!B294="","",'C Chart Data'!B294)</f>
        <v/>
      </c>
      <c r="C294" s="6"/>
      <c r="D294" s="6" t="str">
        <f t="shared" si="12"/>
        <v/>
      </c>
      <c r="E294" s="6" t="str">
        <f t="shared" si="13"/>
        <v/>
      </c>
      <c r="F294" s="6" t="str">
        <f t="shared" si="14"/>
        <v/>
      </c>
    </row>
    <row r="295" spans="1:6" x14ac:dyDescent="0.25">
      <c r="A295" s="2" t="str">
        <f>IF('C Chart Data'!A295="","",'C Chart Data'!A295)</f>
        <v/>
      </c>
      <c r="B295" s="6" t="str">
        <f>IF('C Chart Data'!B295="","",'C Chart Data'!B295)</f>
        <v/>
      </c>
      <c r="C295" s="6"/>
      <c r="D295" s="6" t="str">
        <f t="shared" si="12"/>
        <v/>
      </c>
      <c r="E295" s="6" t="str">
        <f t="shared" si="13"/>
        <v/>
      </c>
      <c r="F295" s="6" t="str">
        <f t="shared" si="14"/>
        <v/>
      </c>
    </row>
    <row r="296" spans="1:6" x14ac:dyDescent="0.25">
      <c r="A296" s="2" t="str">
        <f>IF('C Chart Data'!A296="","",'C Chart Data'!A296)</f>
        <v/>
      </c>
      <c r="B296" s="6" t="str">
        <f>IF('C Chart Data'!B296="","",'C Chart Data'!B296)</f>
        <v/>
      </c>
      <c r="C296" s="6"/>
      <c r="D296" s="6" t="str">
        <f t="shared" si="12"/>
        <v/>
      </c>
      <c r="E296" s="6" t="str">
        <f t="shared" si="13"/>
        <v/>
      </c>
      <c r="F296" s="6" t="str">
        <f t="shared" si="14"/>
        <v/>
      </c>
    </row>
    <row r="297" spans="1:6" x14ac:dyDescent="0.25">
      <c r="A297" s="2" t="str">
        <f>IF('C Chart Data'!A297="","",'C Chart Data'!A297)</f>
        <v/>
      </c>
      <c r="B297" s="6" t="str">
        <f>IF('C Chart Data'!B297="","",'C Chart Data'!B297)</f>
        <v/>
      </c>
      <c r="C297" s="6"/>
      <c r="D297" s="6" t="str">
        <f t="shared" si="12"/>
        <v/>
      </c>
      <c r="E297" s="6" t="str">
        <f t="shared" si="13"/>
        <v/>
      </c>
      <c r="F297" s="6" t="str">
        <f t="shared" si="14"/>
        <v/>
      </c>
    </row>
    <row r="298" spans="1:6" x14ac:dyDescent="0.25">
      <c r="A298" s="2" t="str">
        <f>IF('C Chart Data'!A298="","",'C Chart Data'!A298)</f>
        <v/>
      </c>
      <c r="B298" s="6" t="str">
        <f>IF('C Chart Data'!B298="","",'C Chart Data'!B298)</f>
        <v/>
      </c>
      <c r="C298" s="6"/>
      <c r="D298" s="6" t="str">
        <f t="shared" si="12"/>
        <v/>
      </c>
      <c r="E298" s="6" t="str">
        <f t="shared" si="13"/>
        <v/>
      </c>
      <c r="F298" s="6" t="str">
        <f t="shared" si="14"/>
        <v/>
      </c>
    </row>
    <row r="299" spans="1:6" x14ac:dyDescent="0.25">
      <c r="A299" s="2" t="str">
        <f>IF('C Chart Data'!A299="","",'C Chart Data'!A299)</f>
        <v/>
      </c>
      <c r="B299" s="6" t="str">
        <f>IF('C Chart Data'!B299="","",'C Chart Data'!B299)</f>
        <v/>
      </c>
      <c r="C299" s="6"/>
      <c r="D299" s="6" t="str">
        <f t="shared" si="12"/>
        <v/>
      </c>
      <c r="E299" s="6" t="str">
        <f t="shared" si="13"/>
        <v/>
      </c>
      <c r="F299" s="6" t="str">
        <f t="shared" si="14"/>
        <v/>
      </c>
    </row>
    <row r="300" spans="1:6" x14ac:dyDescent="0.25">
      <c r="A300" s="2" t="str">
        <f>IF('C Chart Data'!A300="","",'C Chart Data'!A300)</f>
        <v/>
      </c>
      <c r="B300" s="6" t="str">
        <f>IF('C Chart Data'!B300="","",'C Chart Data'!B300)</f>
        <v/>
      </c>
      <c r="C300" s="6"/>
      <c r="D300" s="6" t="str">
        <f t="shared" si="12"/>
        <v/>
      </c>
      <c r="E300" s="6" t="str">
        <f t="shared" si="13"/>
        <v/>
      </c>
      <c r="F300" s="6" t="str">
        <f t="shared" si="14"/>
        <v/>
      </c>
    </row>
    <row r="301" spans="1:6" x14ac:dyDescent="0.25">
      <c r="A301" s="2" t="str">
        <f>IF('C Chart Data'!A301="","",'C Chart Data'!A301)</f>
        <v/>
      </c>
      <c r="B301" s="6" t="str">
        <f>IF('C Chart Data'!B301="","",'C Chart Data'!B301)</f>
        <v/>
      </c>
      <c r="C301" s="6"/>
      <c r="D301" s="6" t="str">
        <f t="shared" si="12"/>
        <v/>
      </c>
      <c r="E301" s="6" t="str">
        <f t="shared" si="13"/>
        <v/>
      </c>
      <c r="F301" s="6" t="str">
        <f t="shared" si="14"/>
        <v/>
      </c>
    </row>
    <row r="302" spans="1:6" x14ac:dyDescent="0.25">
      <c r="A302" s="2" t="str">
        <f>IF('C Chart Data'!A302="","",'C Chart Data'!A302)</f>
        <v/>
      </c>
      <c r="B302" s="6" t="str">
        <f>IF('C Chart Data'!B302="","",'C Chart Data'!B302)</f>
        <v/>
      </c>
      <c r="C302" s="6"/>
      <c r="D302" s="6" t="str">
        <f t="shared" si="12"/>
        <v/>
      </c>
      <c r="E302" s="6" t="str">
        <f t="shared" si="13"/>
        <v/>
      </c>
      <c r="F302" s="6" t="str">
        <f t="shared" si="14"/>
        <v/>
      </c>
    </row>
    <row r="303" spans="1:6" x14ac:dyDescent="0.25">
      <c r="A303" s="2" t="str">
        <f>IF('C Chart Data'!A303="","",'C Chart Data'!A303)</f>
        <v/>
      </c>
      <c r="B303" s="6" t="str">
        <f>IF('C Chart Data'!B303="","",'C Chart Data'!B303)</f>
        <v/>
      </c>
      <c r="C303" s="6"/>
      <c r="D303" s="6" t="str">
        <f t="shared" si="12"/>
        <v/>
      </c>
      <c r="E303" s="6" t="str">
        <f t="shared" si="13"/>
        <v/>
      </c>
      <c r="F303" s="6" t="str">
        <f t="shared" si="14"/>
        <v/>
      </c>
    </row>
    <row r="304" spans="1:6" x14ac:dyDescent="0.25">
      <c r="A304" s="2" t="str">
        <f>IF('C Chart Data'!A304="","",'C Chart Data'!A304)</f>
        <v/>
      </c>
      <c r="B304" s="6" t="str">
        <f>IF('C Chart Data'!B304="","",'C Chart Data'!B304)</f>
        <v/>
      </c>
      <c r="C304" s="6"/>
      <c r="D304" s="6" t="str">
        <f t="shared" si="12"/>
        <v/>
      </c>
      <c r="E304" s="6" t="str">
        <f t="shared" si="13"/>
        <v/>
      </c>
      <c r="F304" s="6" t="str">
        <f t="shared" si="14"/>
        <v/>
      </c>
    </row>
    <row r="305" spans="1:6" x14ac:dyDescent="0.25">
      <c r="A305" s="2" t="str">
        <f>IF('C Chart Data'!A305="","",'C Chart Data'!A305)</f>
        <v/>
      </c>
      <c r="B305" s="6" t="str">
        <f>IF('C Chart Data'!B305="","",'C Chart Data'!B305)</f>
        <v/>
      </c>
      <c r="C305" s="6"/>
      <c r="D305" s="6" t="str">
        <f t="shared" si="12"/>
        <v/>
      </c>
      <c r="E305" s="6" t="str">
        <f t="shared" si="13"/>
        <v/>
      </c>
      <c r="F305" s="6" t="str">
        <f t="shared" si="14"/>
        <v/>
      </c>
    </row>
    <row r="306" spans="1:6" x14ac:dyDescent="0.25">
      <c r="A306" s="2" t="str">
        <f>IF('C Chart Data'!A306="","",'C Chart Data'!A306)</f>
        <v/>
      </c>
      <c r="B306" s="6" t="str">
        <f>IF('C Chart Data'!B306="","",'C Chart Data'!B306)</f>
        <v/>
      </c>
      <c r="C306" s="6"/>
      <c r="D306" s="6" t="str">
        <f t="shared" si="12"/>
        <v/>
      </c>
      <c r="E306" s="6" t="str">
        <f t="shared" si="13"/>
        <v/>
      </c>
      <c r="F306" s="6" t="str">
        <f t="shared" si="14"/>
        <v/>
      </c>
    </row>
    <row r="307" spans="1:6" x14ac:dyDescent="0.25">
      <c r="A307" s="2" t="str">
        <f>IF('C Chart Data'!A307="","",'C Chart Data'!A307)</f>
        <v/>
      </c>
      <c r="B307" s="6" t="str">
        <f>IF('C Chart Data'!B307="","",'C Chart Data'!B307)</f>
        <v/>
      </c>
      <c r="C307" s="6"/>
      <c r="D307" s="6" t="str">
        <f t="shared" si="12"/>
        <v/>
      </c>
      <c r="E307" s="6" t="str">
        <f t="shared" si="13"/>
        <v/>
      </c>
      <c r="F307" s="6" t="str">
        <f t="shared" si="14"/>
        <v/>
      </c>
    </row>
    <row r="308" spans="1:6" x14ac:dyDescent="0.25">
      <c r="A308" s="2" t="str">
        <f>IF('C Chart Data'!A308="","",'C Chart Data'!A308)</f>
        <v/>
      </c>
      <c r="B308" s="6" t="str">
        <f>IF('C Chart Data'!B308="","",'C Chart Data'!B308)</f>
        <v/>
      </c>
      <c r="C308" s="6"/>
      <c r="D308" s="6" t="str">
        <f t="shared" si="12"/>
        <v/>
      </c>
      <c r="E308" s="6" t="str">
        <f t="shared" si="13"/>
        <v/>
      </c>
      <c r="F308" s="6" t="str">
        <f t="shared" si="14"/>
        <v/>
      </c>
    </row>
    <row r="309" spans="1:6" x14ac:dyDescent="0.25">
      <c r="A309" s="2" t="str">
        <f>IF('C Chart Data'!A309="","",'C Chart Data'!A309)</f>
        <v/>
      </c>
      <c r="B309" s="6" t="str">
        <f>IF('C Chart Data'!B309="","",'C Chart Data'!B309)</f>
        <v/>
      </c>
      <c r="C309" s="6"/>
      <c r="D309" s="6" t="str">
        <f t="shared" si="12"/>
        <v/>
      </c>
      <c r="E309" s="6" t="str">
        <f t="shared" si="13"/>
        <v/>
      </c>
      <c r="F309" s="6" t="str">
        <f t="shared" si="14"/>
        <v/>
      </c>
    </row>
    <row r="310" spans="1:6" x14ac:dyDescent="0.25">
      <c r="A310" s="2" t="str">
        <f>IF('C Chart Data'!A310="","",'C Chart Data'!A310)</f>
        <v/>
      </c>
      <c r="B310" s="6" t="str">
        <f>IF('C Chart Data'!B310="","",'C Chart Data'!B310)</f>
        <v/>
      </c>
      <c r="C310" s="6"/>
      <c r="D310" s="6" t="str">
        <f t="shared" si="12"/>
        <v/>
      </c>
      <c r="E310" s="6" t="str">
        <f t="shared" si="13"/>
        <v/>
      </c>
      <c r="F310" s="6" t="str">
        <f t="shared" si="14"/>
        <v/>
      </c>
    </row>
    <row r="311" spans="1:6" x14ac:dyDescent="0.25">
      <c r="A311" s="2" t="str">
        <f>IF('C Chart Data'!A311="","",'C Chart Data'!A311)</f>
        <v/>
      </c>
      <c r="B311" s="6" t="str">
        <f>IF('C Chart Data'!B311="","",'C Chart Data'!B311)</f>
        <v/>
      </c>
      <c r="C311" s="6"/>
      <c r="D311" s="6" t="str">
        <f t="shared" si="12"/>
        <v/>
      </c>
      <c r="E311" s="6" t="str">
        <f t="shared" si="13"/>
        <v/>
      </c>
      <c r="F311" s="6" t="str">
        <f t="shared" si="14"/>
        <v/>
      </c>
    </row>
    <row r="312" spans="1:6" x14ac:dyDescent="0.25">
      <c r="A312" s="2" t="str">
        <f>IF('C Chart Data'!A312="","",'C Chart Data'!A312)</f>
        <v/>
      </c>
      <c r="B312" s="6" t="str">
        <f>IF('C Chart Data'!B312="","",'C Chart Data'!B312)</f>
        <v/>
      </c>
      <c r="C312" s="6"/>
      <c r="D312" s="6" t="str">
        <f t="shared" si="12"/>
        <v/>
      </c>
      <c r="E312" s="6" t="str">
        <f t="shared" si="13"/>
        <v/>
      </c>
      <c r="F312" s="6" t="str">
        <f t="shared" si="14"/>
        <v/>
      </c>
    </row>
    <row r="313" spans="1:6" x14ac:dyDescent="0.25">
      <c r="A313" s="2" t="str">
        <f>IF('C Chart Data'!A313="","",'C Chart Data'!A313)</f>
        <v/>
      </c>
      <c r="B313" s="6" t="str">
        <f>IF('C Chart Data'!B313="","",'C Chart Data'!B313)</f>
        <v/>
      </c>
      <c r="C313" s="6"/>
      <c r="D313" s="6" t="str">
        <f t="shared" si="12"/>
        <v/>
      </c>
      <c r="E313" s="6" t="str">
        <f t="shared" si="13"/>
        <v/>
      </c>
      <c r="F313" s="6" t="str">
        <f t="shared" si="14"/>
        <v/>
      </c>
    </row>
    <row r="314" spans="1:6" x14ac:dyDescent="0.25">
      <c r="A314" s="2" t="str">
        <f>IF('C Chart Data'!A314="","",'C Chart Data'!A314)</f>
        <v/>
      </c>
      <c r="B314" s="6" t="str">
        <f>IF('C Chart Data'!B314="","",'C Chart Data'!B314)</f>
        <v/>
      </c>
      <c r="C314" s="6"/>
      <c r="D314" s="6" t="str">
        <f t="shared" si="12"/>
        <v/>
      </c>
      <c r="E314" s="6" t="str">
        <f t="shared" si="13"/>
        <v/>
      </c>
      <c r="F314" s="6" t="str">
        <f t="shared" si="14"/>
        <v/>
      </c>
    </row>
    <row r="315" spans="1:6" x14ac:dyDescent="0.25">
      <c r="A315" s="2" t="str">
        <f>IF('C Chart Data'!A315="","",'C Chart Data'!A315)</f>
        <v/>
      </c>
      <c r="B315" s="6" t="str">
        <f>IF('C Chart Data'!B315="","",'C Chart Data'!B315)</f>
        <v/>
      </c>
      <c r="C315" s="6"/>
      <c r="D315" s="6" t="str">
        <f t="shared" si="12"/>
        <v/>
      </c>
      <c r="E315" s="6" t="str">
        <f t="shared" si="13"/>
        <v/>
      </c>
      <c r="F315" s="6" t="str">
        <f t="shared" si="14"/>
        <v/>
      </c>
    </row>
    <row r="316" spans="1:6" x14ac:dyDescent="0.25">
      <c r="A316" s="2" t="str">
        <f>IF('C Chart Data'!A316="","",'C Chart Data'!A316)</f>
        <v/>
      </c>
      <c r="B316" s="6" t="str">
        <f>IF('C Chart Data'!B316="","",'C Chart Data'!B316)</f>
        <v/>
      </c>
      <c r="C316" s="6"/>
      <c r="D316" s="6" t="str">
        <f t="shared" si="12"/>
        <v/>
      </c>
      <c r="E316" s="6" t="str">
        <f t="shared" si="13"/>
        <v/>
      </c>
      <c r="F316" s="6" t="str">
        <f t="shared" si="14"/>
        <v/>
      </c>
    </row>
    <row r="317" spans="1:6" x14ac:dyDescent="0.25">
      <c r="A317" s="2" t="str">
        <f>IF('C Chart Data'!A317="","",'C Chart Data'!A317)</f>
        <v/>
      </c>
      <c r="B317" s="6" t="str">
        <f>IF('C Chart Data'!B317="","",'C Chart Data'!B317)</f>
        <v/>
      </c>
      <c r="C317" s="6"/>
      <c r="D317" s="6" t="str">
        <f t="shared" si="12"/>
        <v/>
      </c>
      <c r="E317" s="6" t="str">
        <f t="shared" si="13"/>
        <v/>
      </c>
      <c r="F317" s="6" t="str">
        <f t="shared" si="14"/>
        <v/>
      </c>
    </row>
    <row r="318" spans="1:6" x14ac:dyDescent="0.25">
      <c r="A318" s="2" t="str">
        <f>IF('C Chart Data'!A318="","",'C Chart Data'!A318)</f>
        <v/>
      </c>
      <c r="B318" s="6" t="str">
        <f>IF('C Chart Data'!B318="","",'C Chart Data'!B318)</f>
        <v/>
      </c>
      <c r="C318" s="6"/>
      <c r="D318" s="6" t="str">
        <f t="shared" si="12"/>
        <v/>
      </c>
      <c r="E318" s="6" t="str">
        <f t="shared" si="13"/>
        <v/>
      </c>
      <c r="F318" s="6" t="str">
        <f t="shared" si="14"/>
        <v/>
      </c>
    </row>
    <row r="319" spans="1:6" x14ac:dyDescent="0.25">
      <c r="A319" s="2" t="str">
        <f>IF('C Chart Data'!A319="","",'C Chart Data'!A319)</f>
        <v/>
      </c>
      <c r="B319" s="6" t="str">
        <f>IF('C Chart Data'!B319="","",'C Chart Data'!B319)</f>
        <v/>
      </c>
      <c r="C319" s="6"/>
      <c r="D319" s="6" t="str">
        <f t="shared" si="12"/>
        <v/>
      </c>
      <c r="E319" s="6" t="str">
        <f t="shared" si="13"/>
        <v/>
      </c>
      <c r="F319" s="6" t="str">
        <f t="shared" si="14"/>
        <v/>
      </c>
    </row>
    <row r="320" spans="1:6" x14ac:dyDescent="0.25">
      <c r="A320" s="2" t="str">
        <f>IF('C Chart Data'!A320="","",'C Chart Data'!A320)</f>
        <v/>
      </c>
      <c r="B320" s="6" t="str">
        <f>IF('C Chart Data'!B320="","",'C Chart Data'!B320)</f>
        <v/>
      </c>
      <c r="C320" s="6"/>
      <c r="D320" s="6" t="str">
        <f t="shared" si="12"/>
        <v/>
      </c>
      <c r="E320" s="6" t="str">
        <f t="shared" si="13"/>
        <v/>
      </c>
      <c r="F320" s="6" t="str">
        <f t="shared" si="14"/>
        <v/>
      </c>
    </row>
    <row r="321" spans="1:6" x14ac:dyDescent="0.25">
      <c r="A321" s="2" t="str">
        <f>IF('C Chart Data'!A321="","",'C Chart Data'!A321)</f>
        <v/>
      </c>
      <c r="B321" s="6" t="str">
        <f>IF('C Chart Data'!B321="","",'C Chart Data'!B321)</f>
        <v/>
      </c>
      <c r="C321" s="6"/>
      <c r="D321" s="6" t="str">
        <f t="shared" si="12"/>
        <v/>
      </c>
      <c r="E321" s="6" t="str">
        <f t="shared" si="13"/>
        <v/>
      </c>
      <c r="F321" s="6" t="str">
        <f t="shared" si="14"/>
        <v/>
      </c>
    </row>
    <row r="322" spans="1:6" x14ac:dyDescent="0.25">
      <c r="A322" s="2" t="str">
        <f>IF('C Chart Data'!A322="","",'C Chart Data'!A322)</f>
        <v/>
      </c>
      <c r="B322" s="6" t="str">
        <f>IF('C Chart Data'!B322="","",'C Chart Data'!B322)</f>
        <v/>
      </c>
      <c r="C322" s="6"/>
      <c r="D322" s="6" t="str">
        <f t="shared" ref="D322:D385" si="15">IF($B322="","",$J$2)</f>
        <v/>
      </c>
      <c r="E322" s="6" t="str">
        <f t="shared" ref="E322:E385" si="16">IF(B322="","",$J$3)</f>
        <v/>
      </c>
      <c r="F322" s="6" t="str">
        <f t="shared" ref="F322:F385" si="17">IF($B322="","",$J$4)</f>
        <v/>
      </c>
    </row>
    <row r="323" spans="1:6" x14ac:dyDescent="0.25">
      <c r="A323" s="2" t="str">
        <f>IF('C Chart Data'!A323="","",'C Chart Data'!A323)</f>
        <v/>
      </c>
      <c r="B323" s="6" t="str">
        <f>IF('C Chart Data'!B323="","",'C Chart Data'!B323)</f>
        <v/>
      </c>
      <c r="C323" s="6"/>
      <c r="D323" s="6" t="str">
        <f t="shared" si="15"/>
        <v/>
      </c>
      <c r="E323" s="6" t="str">
        <f t="shared" si="16"/>
        <v/>
      </c>
      <c r="F323" s="6" t="str">
        <f t="shared" si="17"/>
        <v/>
      </c>
    </row>
    <row r="324" spans="1:6" x14ac:dyDescent="0.25">
      <c r="A324" s="2" t="str">
        <f>IF('C Chart Data'!A324="","",'C Chart Data'!A324)</f>
        <v/>
      </c>
      <c r="B324" s="6" t="str">
        <f>IF('C Chart Data'!B324="","",'C Chart Data'!B324)</f>
        <v/>
      </c>
      <c r="C324" s="6"/>
      <c r="D324" s="6" t="str">
        <f t="shared" si="15"/>
        <v/>
      </c>
      <c r="E324" s="6" t="str">
        <f t="shared" si="16"/>
        <v/>
      </c>
      <c r="F324" s="6" t="str">
        <f t="shared" si="17"/>
        <v/>
      </c>
    </row>
    <row r="325" spans="1:6" x14ac:dyDescent="0.25">
      <c r="A325" s="2" t="str">
        <f>IF('C Chart Data'!A325="","",'C Chart Data'!A325)</f>
        <v/>
      </c>
      <c r="B325" s="6" t="str">
        <f>IF('C Chart Data'!B325="","",'C Chart Data'!B325)</f>
        <v/>
      </c>
      <c r="C325" s="6"/>
      <c r="D325" s="6" t="str">
        <f t="shared" si="15"/>
        <v/>
      </c>
      <c r="E325" s="6" t="str">
        <f t="shared" si="16"/>
        <v/>
      </c>
      <c r="F325" s="6" t="str">
        <f t="shared" si="17"/>
        <v/>
      </c>
    </row>
    <row r="326" spans="1:6" x14ac:dyDescent="0.25">
      <c r="A326" s="2" t="str">
        <f>IF('C Chart Data'!A326="","",'C Chart Data'!A326)</f>
        <v/>
      </c>
      <c r="B326" s="6" t="str">
        <f>IF('C Chart Data'!B326="","",'C Chart Data'!B326)</f>
        <v/>
      </c>
      <c r="C326" s="6"/>
      <c r="D326" s="6" t="str">
        <f t="shared" si="15"/>
        <v/>
      </c>
      <c r="E326" s="6" t="str">
        <f t="shared" si="16"/>
        <v/>
      </c>
      <c r="F326" s="6" t="str">
        <f t="shared" si="17"/>
        <v/>
      </c>
    </row>
    <row r="327" spans="1:6" x14ac:dyDescent="0.25">
      <c r="A327" s="2" t="str">
        <f>IF('C Chart Data'!A327="","",'C Chart Data'!A327)</f>
        <v/>
      </c>
      <c r="B327" s="6" t="str">
        <f>IF('C Chart Data'!B327="","",'C Chart Data'!B327)</f>
        <v/>
      </c>
      <c r="C327" s="6"/>
      <c r="D327" s="6" t="str">
        <f t="shared" si="15"/>
        <v/>
      </c>
      <c r="E327" s="6" t="str">
        <f t="shared" si="16"/>
        <v/>
      </c>
      <c r="F327" s="6" t="str">
        <f t="shared" si="17"/>
        <v/>
      </c>
    </row>
    <row r="328" spans="1:6" x14ac:dyDescent="0.25">
      <c r="A328" s="2" t="str">
        <f>IF('C Chart Data'!A328="","",'C Chart Data'!A328)</f>
        <v/>
      </c>
      <c r="B328" s="6" t="str">
        <f>IF('C Chart Data'!B328="","",'C Chart Data'!B328)</f>
        <v/>
      </c>
      <c r="C328" s="6"/>
      <c r="D328" s="6" t="str">
        <f t="shared" si="15"/>
        <v/>
      </c>
      <c r="E328" s="6" t="str">
        <f t="shared" si="16"/>
        <v/>
      </c>
      <c r="F328" s="6" t="str">
        <f t="shared" si="17"/>
        <v/>
      </c>
    </row>
    <row r="329" spans="1:6" x14ac:dyDescent="0.25">
      <c r="A329" s="2" t="str">
        <f>IF('C Chart Data'!A329="","",'C Chart Data'!A329)</f>
        <v/>
      </c>
      <c r="B329" s="6" t="str">
        <f>IF('C Chart Data'!B329="","",'C Chart Data'!B329)</f>
        <v/>
      </c>
      <c r="C329" s="6"/>
      <c r="D329" s="6" t="str">
        <f t="shared" si="15"/>
        <v/>
      </c>
      <c r="E329" s="6" t="str">
        <f t="shared" si="16"/>
        <v/>
      </c>
      <c r="F329" s="6" t="str">
        <f t="shared" si="17"/>
        <v/>
      </c>
    </row>
    <row r="330" spans="1:6" x14ac:dyDescent="0.25">
      <c r="A330" s="2" t="str">
        <f>IF('C Chart Data'!A330="","",'C Chart Data'!A330)</f>
        <v/>
      </c>
      <c r="B330" s="6" t="str">
        <f>IF('C Chart Data'!B330="","",'C Chart Data'!B330)</f>
        <v/>
      </c>
      <c r="C330" s="6"/>
      <c r="D330" s="6" t="str">
        <f t="shared" si="15"/>
        <v/>
      </c>
      <c r="E330" s="6" t="str">
        <f t="shared" si="16"/>
        <v/>
      </c>
      <c r="F330" s="6" t="str">
        <f t="shared" si="17"/>
        <v/>
      </c>
    </row>
    <row r="331" spans="1:6" x14ac:dyDescent="0.25">
      <c r="A331" s="2" t="str">
        <f>IF('C Chart Data'!A331="","",'C Chart Data'!A331)</f>
        <v/>
      </c>
      <c r="B331" s="6" t="str">
        <f>IF('C Chart Data'!B331="","",'C Chart Data'!B331)</f>
        <v/>
      </c>
      <c r="C331" s="6"/>
      <c r="D331" s="6" t="str">
        <f t="shared" si="15"/>
        <v/>
      </c>
      <c r="E331" s="6" t="str">
        <f t="shared" si="16"/>
        <v/>
      </c>
      <c r="F331" s="6" t="str">
        <f t="shared" si="17"/>
        <v/>
      </c>
    </row>
    <row r="332" spans="1:6" x14ac:dyDescent="0.25">
      <c r="A332" s="2" t="str">
        <f>IF('C Chart Data'!A332="","",'C Chart Data'!A332)</f>
        <v/>
      </c>
      <c r="B332" s="6" t="str">
        <f>IF('C Chart Data'!B332="","",'C Chart Data'!B332)</f>
        <v/>
      </c>
      <c r="C332" s="6"/>
      <c r="D332" s="6" t="str">
        <f t="shared" si="15"/>
        <v/>
      </c>
      <c r="E332" s="6" t="str">
        <f t="shared" si="16"/>
        <v/>
      </c>
      <c r="F332" s="6" t="str">
        <f t="shared" si="17"/>
        <v/>
      </c>
    </row>
    <row r="333" spans="1:6" x14ac:dyDescent="0.25">
      <c r="A333" s="2" t="str">
        <f>IF('C Chart Data'!A333="","",'C Chart Data'!A333)</f>
        <v/>
      </c>
      <c r="B333" s="6" t="str">
        <f>IF('C Chart Data'!B333="","",'C Chart Data'!B333)</f>
        <v/>
      </c>
      <c r="C333" s="6"/>
      <c r="D333" s="6" t="str">
        <f t="shared" si="15"/>
        <v/>
      </c>
      <c r="E333" s="6" t="str">
        <f t="shared" si="16"/>
        <v/>
      </c>
      <c r="F333" s="6" t="str">
        <f t="shared" si="17"/>
        <v/>
      </c>
    </row>
    <row r="334" spans="1:6" x14ac:dyDescent="0.25">
      <c r="A334" s="2" t="str">
        <f>IF('C Chart Data'!A334="","",'C Chart Data'!A334)</f>
        <v/>
      </c>
      <c r="B334" s="6" t="str">
        <f>IF('C Chart Data'!B334="","",'C Chart Data'!B334)</f>
        <v/>
      </c>
      <c r="C334" s="6"/>
      <c r="D334" s="6" t="str">
        <f t="shared" si="15"/>
        <v/>
      </c>
      <c r="E334" s="6" t="str">
        <f t="shared" si="16"/>
        <v/>
      </c>
      <c r="F334" s="6" t="str">
        <f t="shared" si="17"/>
        <v/>
      </c>
    </row>
    <row r="335" spans="1:6" x14ac:dyDescent="0.25">
      <c r="A335" s="2" t="str">
        <f>IF('C Chart Data'!A335="","",'C Chart Data'!A335)</f>
        <v/>
      </c>
      <c r="B335" s="6" t="str">
        <f>IF('C Chart Data'!B335="","",'C Chart Data'!B335)</f>
        <v/>
      </c>
      <c r="C335" s="6"/>
      <c r="D335" s="6" t="str">
        <f t="shared" si="15"/>
        <v/>
      </c>
      <c r="E335" s="6" t="str">
        <f t="shared" si="16"/>
        <v/>
      </c>
      <c r="F335" s="6" t="str">
        <f t="shared" si="17"/>
        <v/>
      </c>
    </row>
    <row r="336" spans="1:6" x14ac:dyDescent="0.25">
      <c r="A336" s="2" t="str">
        <f>IF('C Chart Data'!A336="","",'C Chart Data'!A336)</f>
        <v/>
      </c>
      <c r="B336" s="6" t="str">
        <f>IF('C Chart Data'!B336="","",'C Chart Data'!B336)</f>
        <v/>
      </c>
      <c r="C336" s="6"/>
      <c r="D336" s="6" t="str">
        <f t="shared" si="15"/>
        <v/>
      </c>
      <c r="E336" s="6" t="str">
        <f t="shared" si="16"/>
        <v/>
      </c>
      <c r="F336" s="6" t="str">
        <f t="shared" si="17"/>
        <v/>
      </c>
    </row>
    <row r="337" spans="1:6" x14ac:dyDescent="0.25">
      <c r="A337" s="2" t="str">
        <f>IF('C Chart Data'!A337="","",'C Chart Data'!A337)</f>
        <v/>
      </c>
      <c r="B337" s="6" t="str">
        <f>IF('C Chart Data'!B337="","",'C Chart Data'!B337)</f>
        <v/>
      </c>
      <c r="C337" s="6"/>
      <c r="D337" s="6" t="str">
        <f t="shared" si="15"/>
        <v/>
      </c>
      <c r="E337" s="6" t="str">
        <f t="shared" si="16"/>
        <v/>
      </c>
      <c r="F337" s="6" t="str">
        <f t="shared" si="17"/>
        <v/>
      </c>
    </row>
    <row r="338" spans="1:6" x14ac:dyDescent="0.25">
      <c r="A338" s="2" t="str">
        <f>IF('C Chart Data'!A338="","",'C Chart Data'!A338)</f>
        <v/>
      </c>
      <c r="B338" s="6" t="str">
        <f>IF('C Chart Data'!B338="","",'C Chart Data'!B338)</f>
        <v/>
      </c>
      <c r="C338" s="6"/>
      <c r="D338" s="6" t="str">
        <f t="shared" si="15"/>
        <v/>
      </c>
      <c r="E338" s="6" t="str">
        <f t="shared" si="16"/>
        <v/>
      </c>
      <c r="F338" s="6" t="str">
        <f t="shared" si="17"/>
        <v/>
      </c>
    </row>
    <row r="339" spans="1:6" x14ac:dyDescent="0.25">
      <c r="A339" s="2" t="str">
        <f>IF('C Chart Data'!A339="","",'C Chart Data'!A339)</f>
        <v/>
      </c>
      <c r="B339" s="6" t="str">
        <f>IF('C Chart Data'!B339="","",'C Chart Data'!B339)</f>
        <v/>
      </c>
      <c r="C339" s="6"/>
      <c r="D339" s="6" t="str">
        <f t="shared" si="15"/>
        <v/>
      </c>
      <c r="E339" s="6" t="str">
        <f t="shared" si="16"/>
        <v/>
      </c>
      <c r="F339" s="6" t="str">
        <f t="shared" si="17"/>
        <v/>
      </c>
    </row>
    <row r="340" spans="1:6" x14ac:dyDescent="0.25">
      <c r="A340" s="2" t="str">
        <f>IF('C Chart Data'!A340="","",'C Chart Data'!A340)</f>
        <v/>
      </c>
      <c r="B340" s="6" t="str">
        <f>IF('C Chart Data'!B340="","",'C Chart Data'!B340)</f>
        <v/>
      </c>
      <c r="C340" s="6"/>
      <c r="D340" s="6" t="str">
        <f t="shared" si="15"/>
        <v/>
      </c>
      <c r="E340" s="6" t="str">
        <f t="shared" si="16"/>
        <v/>
      </c>
      <c r="F340" s="6" t="str">
        <f t="shared" si="17"/>
        <v/>
      </c>
    </row>
    <row r="341" spans="1:6" x14ac:dyDescent="0.25">
      <c r="A341" s="2" t="str">
        <f>IF('C Chart Data'!A341="","",'C Chart Data'!A341)</f>
        <v/>
      </c>
      <c r="B341" s="6" t="str">
        <f>IF('C Chart Data'!B341="","",'C Chart Data'!B341)</f>
        <v/>
      </c>
      <c r="C341" s="6"/>
      <c r="D341" s="6" t="str">
        <f t="shared" si="15"/>
        <v/>
      </c>
      <c r="E341" s="6" t="str">
        <f t="shared" si="16"/>
        <v/>
      </c>
      <c r="F341" s="6" t="str">
        <f t="shared" si="17"/>
        <v/>
      </c>
    </row>
    <row r="342" spans="1:6" x14ac:dyDescent="0.25">
      <c r="A342" s="2" t="str">
        <f>IF('C Chart Data'!A342="","",'C Chart Data'!A342)</f>
        <v/>
      </c>
      <c r="B342" s="6" t="str">
        <f>IF('C Chart Data'!B342="","",'C Chart Data'!B342)</f>
        <v/>
      </c>
      <c r="C342" s="6"/>
      <c r="D342" s="6" t="str">
        <f t="shared" si="15"/>
        <v/>
      </c>
      <c r="E342" s="6" t="str">
        <f t="shared" si="16"/>
        <v/>
      </c>
      <c r="F342" s="6" t="str">
        <f t="shared" si="17"/>
        <v/>
      </c>
    </row>
    <row r="343" spans="1:6" x14ac:dyDescent="0.25">
      <c r="A343" s="2" t="str">
        <f>IF('C Chart Data'!A343="","",'C Chart Data'!A343)</f>
        <v/>
      </c>
      <c r="B343" s="6" t="str">
        <f>IF('C Chart Data'!B343="","",'C Chart Data'!B343)</f>
        <v/>
      </c>
      <c r="C343" s="6"/>
      <c r="D343" s="6" t="str">
        <f t="shared" si="15"/>
        <v/>
      </c>
      <c r="E343" s="6" t="str">
        <f t="shared" si="16"/>
        <v/>
      </c>
      <c r="F343" s="6" t="str">
        <f t="shared" si="17"/>
        <v/>
      </c>
    </row>
    <row r="344" spans="1:6" x14ac:dyDescent="0.25">
      <c r="A344" s="2" t="str">
        <f>IF('C Chart Data'!A344="","",'C Chart Data'!A344)</f>
        <v/>
      </c>
      <c r="B344" s="6" t="str">
        <f>IF('C Chart Data'!B344="","",'C Chart Data'!B344)</f>
        <v/>
      </c>
      <c r="C344" s="6"/>
      <c r="D344" s="6" t="str">
        <f t="shared" si="15"/>
        <v/>
      </c>
      <c r="E344" s="6" t="str">
        <f t="shared" si="16"/>
        <v/>
      </c>
      <c r="F344" s="6" t="str">
        <f t="shared" si="17"/>
        <v/>
      </c>
    </row>
    <row r="345" spans="1:6" x14ac:dyDescent="0.25">
      <c r="A345" s="2" t="str">
        <f>IF('C Chart Data'!A345="","",'C Chart Data'!A345)</f>
        <v/>
      </c>
      <c r="B345" s="6" t="str">
        <f>IF('C Chart Data'!B345="","",'C Chart Data'!B345)</f>
        <v/>
      </c>
      <c r="C345" s="6"/>
      <c r="D345" s="6" t="str">
        <f t="shared" si="15"/>
        <v/>
      </c>
      <c r="E345" s="6" t="str">
        <f t="shared" si="16"/>
        <v/>
      </c>
      <c r="F345" s="6" t="str">
        <f t="shared" si="17"/>
        <v/>
      </c>
    </row>
    <row r="346" spans="1:6" x14ac:dyDescent="0.25">
      <c r="A346" s="2" t="str">
        <f>IF('C Chart Data'!A346="","",'C Chart Data'!A346)</f>
        <v/>
      </c>
      <c r="B346" s="6" t="str">
        <f>IF('C Chart Data'!B346="","",'C Chart Data'!B346)</f>
        <v/>
      </c>
      <c r="C346" s="6"/>
      <c r="D346" s="6" t="str">
        <f t="shared" si="15"/>
        <v/>
      </c>
      <c r="E346" s="6" t="str">
        <f t="shared" si="16"/>
        <v/>
      </c>
      <c r="F346" s="6" t="str">
        <f t="shared" si="17"/>
        <v/>
      </c>
    </row>
    <row r="347" spans="1:6" x14ac:dyDescent="0.25">
      <c r="A347" s="2" t="str">
        <f>IF('C Chart Data'!A347="","",'C Chart Data'!A347)</f>
        <v/>
      </c>
      <c r="B347" s="6" t="str">
        <f>IF('C Chart Data'!B347="","",'C Chart Data'!B347)</f>
        <v/>
      </c>
      <c r="C347" s="6"/>
      <c r="D347" s="6" t="str">
        <f t="shared" si="15"/>
        <v/>
      </c>
      <c r="E347" s="6" t="str">
        <f t="shared" si="16"/>
        <v/>
      </c>
      <c r="F347" s="6" t="str">
        <f t="shared" si="17"/>
        <v/>
      </c>
    </row>
    <row r="348" spans="1:6" x14ac:dyDescent="0.25">
      <c r="A348" s="2" t="str">
        <f>IF('C Chart Data'!A348="","",'C Chart Data'!A348)</f>
        <v/>
      </c>
      <c r="B348" s="6" t="str">
        <f>IF('C Chart Data'!B348="","",'C Chart Data'!B348)</f>
        <v/>
      </c>
      <c r="C348" s="6"/>
      <c r="D348" s="6" t="str">
        <f t="shared" si="15"/>
        <v/>
      </c>
      <c r="E348" s="6" t="str">
        <f t="shared" si="16"/>
        <v/>
      </c>
      <c r="F348" s="6" t="str">
        <f t="shared" si="17"/>
        <v/>
      </c>
    </row>
    <row r="349" spans="1:6" x14ac:dyDescent="0.25">
      <c r="A349" s="2" t="str">
        <f>IF('C Chart Data'!A349="","",'C Chart Data'!A349)</f>
        <v/>
      </c>
      <c r="B349" s="6" t="str">
        <f>IF('C Chart Data'!B349="","",'C Chart Data'!B349)</f>
        <v/>
      </c>
      <c r="C349" s="6"/>
      <c r="D349" s="6" t="str">
        <f t="shared" si="15"/>
        <v/>
      </c>
      <c r="E349" s="6" t="str">
        <f t="shared" si="16"/>
        <v/>
      </c>
      <c r="F349" s="6" t="str">
        <f t="shared" si="17"/>
        <v/>
      </c>
    </row>
    <row r="350" spans="1:6" x14ac:dyDescent="0.25">
      <c r="A350" s="2" t="str">
        <f>IF('C Chart Data'!A350="","",'C Chart Data'!A350)</f>
        <v/>
      </c>
      <c r="B350" s="6" t="str">
        <f>IF('C Chart Data'!B350="","",'C Chart Data'!B350)</f>
        <v/>
      </c>
      <c r="C350" s="6"/>
      <c r="D350" s="6" t="str">
        <f t="shared" si="15"/>
        <v/>
      </c>
      <c r="E350" s="6" t="str">
        <f t="shared" si="16"/>
        <v/>
      </c>
      <c r="F350" s="6" t="str">
        <f t="shared" si="17"/>
        <v/>
      </c>
    </row>
    <row r="351" spans="1:6" x14ac:dyDescent="0.25">
      <c r="A351" s="2" t="str">
        <f>IF('C Chart Data'!A351="","",'C Chart Data'!A351)</f>
        <v/>
      </c>
      <c r="B351" s="6" t="str">
        <f>IF('C Chart Data'!B351="","",'C Chart Data'!B351)</f>
        <v/>
      </c>
      <c r="C351" s="6"/>
      <c r="D351" s="6" t="str">
        <f t="shared" si="15"/>
        <v/>
      </c>
      <c r="E351" s="6" t="str">
        <f t="shared" si="16"/>
        <v/>
      </c>
      <c r="F351" s="6" t="str">
        <f t="shared" si="17"/>
        <v/>
      </c>
    </row>
    <row r="352" spans="1:6" x14ac:dyDescent="0.25">
      <c r="A352" s="2" t="str">
        <f>IF('C Chart Data'!A352="","",'C Chart Data'!A352)</f>
        <v/>
      </c>
      <c r="B352" s="6" t="str">
        <f>IF('C Chart Data'!B352="","",'C Chart Data'!B352)</f>
        <v/>
      </c>
      <c r="C352" s="6"/>
      <c r="D352" s="6" t="str">
        <f t="shared" si="15"/>
        <v/>
      </c>
      <c r="E352" s="6" t="str">
        <f t="shared" si="16"/>
        <v/>
      </c>
      <c r="F352" s="6" t="str">
        <f t="shared" si="17"/>
        <v/>
      </c>
    </row>
    <row r="353" spans="1:6" x14ac:dyDescent="0.25">
      <c r="A353" s="2" t="str">
        <f>IF('C Chart Data'!A353="","",'C Chart Data'!A353)</f>
        <v/>
      </c>
      <c r="B353" s="6" t="str">
        <f>IF('C Chart Data'!B353="","",'C Chart Data'!B353)</f>
        <v/>
      </c>
      <c r="C353" s="6"/>
      <c r="D353" s="6" t="str">
        <f t="shared" si="15"/>
        <v/>
      </c>
      <c r="E353" s="6" t="str">
        <f t="shared" si="16"/>
        <v/>
      </c>
      <c r="F353" s="6" t="str">
        <f t="shared" si="17"/>
        <v/>
      </c>
    </row>
    <row r="354" spans="1:6" x14ac:dyDescent="0.25">
      <c r="A354" s="2" t="str">
        <f>IF('C Chart Data'!A354="","",'C Chart Data'!A354)</f>
        <v/>
      </c>
      <c r="B354" s="6" t="str">
        <f>IF('C Chart Data'!B354="","",'C Chart Data'!B354)</f>
        <v/>
      </c>
      <c r="C354" s="6"/>
      <c r="D354" s="6" t="str">
        <f t="shared" si="15"/>
        <v/>
      </c>
      <c r="E354" s="6" t="str">
        <f t="shared" si="16"/>
        <v/>
      </c>
      <c r="F354" s="6" t="str">
        <f t="shared" si="17"/>
        <v/>
      </c>
    </row>
    <row r="355" spans="1:6" x14ac:dyDescent="0.25">
      <c r="A355" s="2" t="str">
        <f>IF('C Chart Data'!A355="","",'C Chart Data'!A355)</f>
        <v/>
      </c>
      <c r="B355" s="6" t="str">
        <f>IF('C Chart Data'!B355="","",'C Chart Data'!B355)</f>
        <v/>
      </c>
      <c r="C355" s="6"/>
      <c r="D355" s="6" t="str">
        <f t="shared" si="15"/>
        <v/>
      </c>
      <c r="E355" s="6" t="str">
        <f t="shared" si="16"/>
        <v/>
      </c>
      <c r="F355" s="6" t="str">
        <f t="shared" si="17"/>
        <v/>
      </c>
    </row>
    <row r="356" spans="1:6" x14ac:dyDescent="0.25">
      <c r="A356" s="2" t="str">
        <f>IF('C Chart Data'!A356="","",'C Chart Data'!A356)</f>
        <v/>
      </c>
      <c r="B356" s="6" t="str">
        <f>IF('C Chart Data'!B356="","",'C Chart Data'!B356)</f>
        <v/>
      </c>
      <c r="C356" s="6"/>
      <c r="D356" s="6" t="str">
        <f t="shared" si="15"/>
        <v/>
      </c>
      <c r="E356" s="6" t="str">
        <f t="shared" si="16"/>
        <v/>
      </c>
      <c r="F356" s="6" t="str">
        <f t="shared" si="17"/>
        <v/>
      </c>
    </row>
    <row r="357" spans="1:6" x14ac:dyDescent="0.25">
      <c r="A357" s="2" t="str">
        <f>IF('C Chart Data'!A357="","",'C Chart Data'!A357)</f>
        <v/>
      </c>
      <c r="B357" s="6" t="str">
        <f>IF('C Chart Data'!B357="","",'C Chart Data'!B357)</f>
        <v/>
      </c>
      <c r="C357" s="6"/>
      <c r="D357" s="6" t="str">
        <f t="shared" si="15"/>
        <v/>
      </c>
      <c r="E357" s="6" t="str">
        <f t="shared" si="16"/>
        <v/>
      </c>
      <c r="F357" s="6" t="str">
        <f t="shared" si="17"/>
        <v/>
      </c>
    </row>
    <row r="358" spans="1:6" x14ac:dyDescent="0.25">
      <c r="A358" s="2" t="str">
        <f>IF('C Chart Data'!A358="","",'C Chart Data'!A358)</f>
        <v/>
      </c>
      <c r="B358" s="6" t="str">
        <f>IF('C Chart Data'!B358="","",'C Chart Data'!B358)</f>
        <v/>
      </c>
      <c r="C358" s="6"/>
      <c r="D358" s="6" t="str">
        <f t="shared" si="15"/>
        <v/>
      </c>
      <c r="E358" s="6" t="str">
        <f t="shared" si="16"/>
        <v/>
      </c>
      <c r="F358" s="6" t="str">
        <f t="shared" si="17"/>
        <v/>
      </c>
    </row>
    <row r="359" spans="1:6" x14ac:dyDescent="0.25">
      <c r="A359" s="2" t="str">
        <f>IF('C Chart Data'!A359="","",'C Chart Data'!A359)</f>
        <v/>
      </c>
      <c r="B359" s="6" t="str">
        <f>IF('C Chart Data'!B359="","",'C Chart Data'!B359)</f>
        <v/>
      </c>
      <c r="C359" s="6"/>
      <c r="D359" s="6" t="str">
        <f t="shared" si="15"/>
        <v/>
      </c>
      <c r="E359" s="6" t="str">
        <f t="shared" si="16"/>
        <v/>
      </c>
      <c r="F359" s="6" t="str">
        <f t="shared" si="17"/>
        <v/>
      </c>
    </row>
    <row r="360" spans="1:6" x14ac:dyDescent="0.25">
      <c r="A360" s="2" t="str">
        <f>IF('C Chart Data'!A360="","",'C Chart Data'!A360)</f>
        <v/>
      </c>
      <c r="B360" s="6" t="str">
        <f>IF('C Chart Data'!B360="","",'C Chart Data'!B360)</f>
        <v/>
      </c>
      <c r="C360" s="6"/>
      <c r="D360" s="6" t="str">
        <f t="shared" si="15"/>
        <v/>
      </c>
      <c r="E360" s="6" t="str">
        <f t="shared" si="16"/>
        <v/>
      </c>
      <c r="F360" s="6" t="str">
        <f t="shared" si="17"/>
        <v/>
      </c>
    </row>
    <row r="361" spans="1:6" x14ac:dyDescent="0.25">
      <c r="A361" s="2" t="str">
        <f>IF('C Chart Data'!A361="","",'C Chart Data'!A361)</f>
        <v/>
      </c>
      <c r="B361" s="6" t="str">
        <f>IF('C Chart Data'!B361="","",'C Chart Data'!B361)</f>
        <v/>
      </c>
      <c r="C361" s="6"/>
      <c r="D361" s="6" t="str">
        <f t="shared" si="15"/>
        <v/>
      </c>
      <c r="E361" s="6" t="str">
        <f t="shared" si="16"/>
        <v/>
      </c>
      <c r="F361" s="6" t="str">
        <f t="shared" si="17"/>
        <v/>
      </c>
    </row>
    <row r="362" spans="1:6" x14ac:dyDescent="0.25">
      <c r="A362" s="2" t="str">
        <f>IF('C Chart Data'!A362="","",'C Chart Data'!A362)</f>
        <v/>
      </c>
      <c r="B362" s="6" t="str">
        <f>IF('C Chart Data'!B362="","",'C Chart Data'!B362)</f>
        <v/>
      </c>
      <c r="C362" s="6"/>
      <c r="D362" s="6" t="str">
        <f t="shared" si="15"/>
        <v/>
      </c>
      <c r="E362" s="6" t="str">
        <f t="shared" si="16"/>
        <v/>
      </c>
      <c r="F362" s="6" t="str">
        <f t="shared" si="17"/>
        <v/>
      </c>
    </row>
    <row r="363" spans="1:6" x14ac:dyDescent="0.25">
      <c r="A363" s="2" t="str">
        <f>IF('C Chart Data'!A363="","",'C Chart Data'!A363)</f>
        <v/>
      </c>
      <c r="B363" s="6" t="str">
        <f>IF('C Chart Data'!B363="","",'C Chart Data'!B363)</f>
        <v/>
      </c>
      <c r="C363" s="6"/>
      <c r="D363" s="6" t="str">
        <f t="shared" si="15"/>
        <v/>
      </c>
      <c r="E363" s="6" t="str">
        <f t="shared" si="16"/>
        <v/>
      </c>
      <c r="F363" s="6" t="str">
        <f t="shared" si="17"/>
        <v/>
      </c>
    </row>
    <row r="364" spans="1:6" x14ac:dyDescent="0.25">
      <c r="A364" s="2" t="str">
        <f>IF('C Chart Data'!A364="","",'C Chart Data'!A364)</f>
        <v/>
      </c>
      <c r="B364" s="6" t="str">
        <f>IF('C Chart Data'!B364="","",'C Chart Data'!B364)</f>
        <v/>
      </c>
      <c r="C364" s="6"/>
      <c r="D364" s="6" t="str">
        <f t="shared" si="15"/>
        <v/>
      </c>
      <c r="E364" s="6" t="str">
        <f t="shared" si="16"/>
        <v/>
      </c>
      <c r="F364" s="6" t="str">
        <f t="shared" si="17"/>
        <v/>
      </c>
    </row>
    <row r="365" spans="1:6" x14ac:dyDescent="0.25">
      <c r="A365" s="2" t="str">
        <f>IF('C Chart Data'!A365="","",'C Chart Data'!A365)</f>
        <v/>
      </c>
      <c r="B365" s="6" t="str">
        <f>IF('C Chart Data'!B365="","",'C Chart Data'!B365)</f>
        <v/>
      </c>
      <c r="C365" s="6"/>
      <c r="D365" s="6" t="str">
        <f t="shared" si="15"/>
        <v/>
      </c>
      <c r="E365" s="6" t="str">
        <f t="shared" si="16"/>
        <v/>
      </c>
      <c r="F365" s="6" t="str">
        <f t="shared" si="17"/>
        <v/>
      </c>
    </row>
    <row r="366" spans="1:6" x14ac:dyDescent="0.25">
      <c r="A366" s="2" t="str">
        <f>IF('C Chart Data'!A366="","",'C Chart Data'!A366)</f>
        <v/>
      </c>
      <c r="B366" s="6" t="str">
        <f>IF('C Chart Data'!B366="","",'C Chart Data'!B366)</f>
        <v/>
      </c>
      <c r="C366" s="6"/>
      <c r="D366" s="6" t="str">
        <f t="shared" si="15"/>
        <v/>
      </c>
      <c r="E366" s="6" t="str">
        <f t="shared" si="16"/>
        <v/>
      </c>
      <c r="F366" s="6" t="str">
        <f t="shared" si="17"/>
        <v/>
      </c>
    </row>
    <row r="367" spans="1:6" x14ac:dyDescent="0.25">
      <c r="A367" s="2" t="str">
        <f>IF('C Chart Data'!A367="","",'C Chart Data'!A367)</f>
        <v/>
      </c>
      <c r="B367" s="6" t="str">
        <f>IF('C Chart Data'!B367="","",'C Chart Data'!B367)</f>
        <v/>
      </c>
      <c r="C367" s="6"/>
      <c r="D367" s="6" t="str">
        <f t="shared" si="15"/>
        <v/>
      </c>
      <c r="E367" s="6" t="str">
        <f t="shared" si="16"/>
        <v/>
      </c>
      <c r="F367" s="6" t="str">
        <f t="shared" si="17"/>
        <v/>
      </c>
    </row>
    <row r="368" spans="1:6" x14ac:dyDescent="0.25">
      <c r="A368" s="2" t="str">
        <f>IF('C Chart Data'!A368="","",'C Chart Data'!A368)</f>
        <v/>
      </c>
      <c r="B368" s="6" t="str">
        <f>IF('C Chart Data'!B368="","",'C Chart Data'!B368)</f>
        <v/>
      </c>
      <c r="C368" s="6"/>
      <c r="D368" s="6" t="str">
        <f t="shared" si="15"/>
        <v/>
      </c>
      <c r="E368" s="6" t="str">
        <f t="shared" si="16"/>
        <v/>
      </c>
      <c r="F368" s="6" t="str">
        <f t="shared" si="17"/>
        <v/>
      </c>
    </row>
    <row r="369" spans="1:6" x14ac:dyDescent="0.25">
      <c r="A369" s="2" t="str">
        <f>IF('C Chart Data'!A369="","",'C Chart Data'!A369)</f>
        <v/>
      </c>
      <c r="B369" s="6" t="str">
        <f>IF('C Chart Data'!B369="","",'C Chart Data'!B369)</f>
        <v/>
      </c>
      <c r="C369" s="6"/>
      <c r="D369" s="6" t="str">
        <f t="shared" si="15"/>
        <v/>
      </c>
      <c r="E369" s="6" t="str">
        <f t="shared" si="16"/>
        <v/>
      </c>
      <c r="F369" s="6" t="str">
        <f t="shared" si="17"/>
        <v/>
      </c>
    </row>
    <row r="370" spans="1:6" x14ac:dyDescent="0.25">
      <c r="A370" s="2" t="str">
        <f>IF('C Chart Data'!A370="","",'C Chart Data'!A370)</f>
        <v/>
      </c>
      <c r="B370" s="6" t="str">
        <f>IF('C Chart Data'!B370="","",'C Chart Data'!B370)</f>
        <v/>
      </c>
      <c r="C370" s="6"/>
      <c r="D370" s="6" t="str">
        <f t="shared" si="15"/>
        <v/>
      </c>
      <c r="E370" s="6" t="str">
        <f t="shared" si="16"/>
        <v/>
      </c>
      <c r="F370" s="6" t="str">
        <f t="shared" si="17"/>
        <v/>
      </c>
    </row>
    <row r="371" spans="1:6" x14ac:dyDescent="0.25">
      <c r="A371" s="2" t="str">
        <f>IF('C Chart Data'!A371="","",'C Chart Data'!A371)</f>
        <v/>
      </c>
      <c r="B371" s="6" t="str">
        <f>IF('C Chart Data'!B371="","",'C Chart Data'!B371)</f>
        <v/>
      </c>
      <c r="C371" s="6"/>
      <c r="D371" s="6" t="str">
        <f t="shared" si="15"/>
        <v/>
      </c>
      <c r="E371" s="6" t="str">
        <f t="shared" si="16"/>
        <v/>
      </c>
      <c r="F371" s="6" t="str">
        <f t="shared" si="17"/>
        <v/>
      </c>
    </row>
    <row r="372" spans="1:6" x14ac:dyDescent="0.25">
      <c r="A372" s="2" t="str">
        <f>IF('C Chart Data'!A372="","",'C Chart Data'!A372)</f>
        <v/>
      </c>
      <c r="B372" s="6" t="str">
        <f>IF('C Chart Data'!B372="","",'C Chart Data'!B372)</f>
        <v/>
      </c>
      <c r="C372" s="6"/>
      <c r="D372" s="6" t="str">
        <f t="shared" si="15"/>
        <v/>
      </c>
      <c r="E372" s="6" t="str">
        <f t="shared" si="16"/>
        <v/>
      </c>
      <c r="F372" s="6" t="str">
        <f t="shared" si="17"/>
        <v/>
      </c>
    </row>
    <row r="373" spans="1:6" x14ac:dyDescent="0.25">
      <c r="A373" s="2" t="str">
        <f>IF('C Chart Data'!A373="","",'C Chart Data'!A373)</f>
        <v/>
      </c>
      <c r="B373" s="6" t="str">
        <f>IF('C Chart Data'!B373="","",'C Chart Data'!B373)</f>
        <v/>
      </c>
      <c r="C373" s="6"/>
      <c r="D373" s="6" t="str">
        <f t="shared" si="15"/>
        <v/>
      </c>
      <c r="E373" s="6" t="str">
        <f t="shared" si="16"/>
        <v/>
      </c>
      <c r="F373" s="6" t="str">
        <f t="shared" si="17"/>
        <v/>
      </c>
    </row>
    <row r="374" spans="1:6" x14ac:dyDescent="0.25">
      <c r="A374" s="2" t="str">
        <f>IF('C Chart Data'!A374="","",'C Chart Data'!A374)</f>
        <v/>
      </c>
      <c r="B374" s="6" t="str">
        <f>IF('C Chart Data'!B374="","",'C Chart Data'!B374)</f>
        <v/>
      </c>
      <c r="C374" s="6"/>
      <c r="D374" s="6" t="str">
        <f t="shared" si="15"/>
        <v/>
      </c>
      <c r="E374" s="6" t="str">
        <f t="shared" si="16"/>
        <v/>
      </c>
      <c r="F374" s="6" t="str">
        <f t="shared" si="17"/>
        <v/>
      </c>
    </row>
    <row r="375" spans="1:6" x14ac:dyDescent="0.25">
      <c r="A375" s="2" t="str">
        <f>IF('C Chart Data'!A375="","",'C Chart Data'!A375)</f>
        <v/>
      </c>
      <c r="B375" s="6" t="str">
        <f>IF('C Chart Data'!B375="","",'C Chart Data'!B375)</f>
        <v/>
      </c>
      <c r="C375" s="6"/>
      <c r="D375" s="6" t="str">
        <f t="shared" si="15"/>
        <v/>
      </c>
      <c r="E375" s="6" t="str">
        <f t="shared" si="16"/>
        <v/>
      </c>
      <c r="F375" s="6" t="str">
        <f t="shared" si="17"/>
        <v/>
      </c>
    </row>
    <row r="376" spans="1:6" x14ac:dyDescent="0.25">
      <c r="A376" s="2" t="str">
        <f>IF('C Chart Data'!A376="","",'C Chart Data'!A376)</f>
        <v/>
      </c>
      <c r="B376" s="6" t="str">
        <f>IF('C Chart Data'!B376="","",'C Chart Data'!B376)</f>
        <v/>
      </c>
      <c r="C376" s="6"/>
      <c r="D376" s="6" t="str">
        <f t="shared" si="15"/>
        <v/>
      </c>
      <c r="E376" s="6" t="str">
        <f t="shared" si="16"/>
        <v/>
      </c>
      <c r="F376" s="6" t="str">
        <f t="shared" si="17"/>
        <v/>
      </c>
    </row>
    <row r="377" spans="1:6" x14ac:dyDescent="0.25">
      <c r="A377" s="2" t="str">
        <f>IF('C Chart Data'!A377="","",'C Chart Data'!A377)</f>
        <v/>
      </c>
      <c r="B377" s="6" t="str">
        <f>IF('C Chart Data'!B377="","",'C Chart Data'!B377)</f>
        <v/>
      </c>
      <c r="C377" s="6"/>
      <c r="D377" s="6" t="str">
        <f t="shared" si="15"/>
        <v/>
      </c>
      <c r="E377" s="6" t="str">
        <f t="shared" si="16"/>
        <v/>
      </c>
      <c r="F377" s="6" t="str">
        <f t="shared" si="17"/>
        <v/>
      </c>
    </row>
    <row r="378" spans="1:6" x14ac:dyDescent="0.25">
      <c r="A378" s="2" t="str">
        <f>IF('C Chart Data'!A378="","",'C Chart Data'!A378)</f>
        <v/>
      </c>
      <c r="B378" s="6" t="str">
        <f>IF('C Chart Data'!B378="","",'C Chart Data'!B378)</f>
        <v/>
      </c>
      <c r="C378" s="6"/>
      <c r="D378" s="6" t="str">
        <f t="shared" si="15"/>
        <v/>
      </c>
      <c r="E378" s="6" t="str">
        <f t="shared" si="16"/>
        <v/>
      </c>
      <c r="F378" s="6" t="str">
        <f t="shared" si="17"/>
        <v/>
      </c>
    </row>
    <row r="379" spans="1:6" x14ac:dyDescent="0.25">
      <c r="A379" s="2" t="str">
        <f>IF('C Chart Data'!A379="","",'C Chart Data'!A379)</f>
        <v/>
      </c>
      <c r="B379" s="6" t="str">
        <f>IF('C Chart Data'!B379="","",'C Chart Data'!B379)</f>
        <v/>
      </c>
      <c r="C379" s="6"/>
      <c r="D379" s="6" t="str">
        <f t="shared" si="15"/>
        <v/>
      </c>
      <c r="E379" s="6" t="str">
        <f t="shared" si="16"/>
        <v/>
      </c>
      <c r="F379" s="6" t="str">
        <f t="shared" si="17"/>
        <v/>
      </c>
    </row>
    <row r="380" spans="1:6" x14ac:dyDescent="0.25">
      <c r="A380" s="2" t="str">
        <f>IF('C Chart Data'!A380="","",'C Chart Data'!A380)</f>
        <v/>
      </c>
      <c r="B380" s="6" t="str">
        <f>IF('C Chart Data'!B380="","",'C Chart Data'!B380)</f>
        <v/>
      </c>
      <c r="C380" s="6"/>
      <c r="D380" s="6" t="str">
        <f t="shared" si="15"/>
        <v/>
      </c>
      <c r="E380" s="6" t="str">
        <f t="shared" si="16"/>
        <v/>
      </c>
      <c r="F380" s="6" t="str">
        <f t="shared" si="17"/>
        <v/>
      </c>
    </row>
    <row r="381" spans="1:6" x14ac:dyDescent="0.25">
      <c r="A381" s="2" t="str">
        <f>IF('C Chart Data'!A381="","",'C Chart Data'!A381)</f>
        <v/>
      </c>
      <c r="B381" s="6" t="str">
        <f>IF('C Chart Data'!B381="","",'C Chart Data'!B381)</f>
        <v/>
      </c>
      <c r="C381" s="6"/>
      <c r="D381" s="6" t="str">
        <f t="shared" si="15"/>
        <v/>
      </c>
      <c r="E381" s="6" t="str">
        <f t="shared" si="16"/>
        <v/>
      </c>
      <c r="F381" s="6" t="str">
        <f t="shared" si="17"/>
        <v/>
      </c>
    </row>
    <row r="382" spans="1:6" x14ac:dyDescent="0.25">
      <c r="A382" s="2" t="str">
        <f>IF('C Chart Data'!A382="","",'C Chart Data'!A382)</f>
        <v/>
      </c>
      <c r="B382" s="6" t="str">
        <f>IF('C Chart Data'!B382="","",'C Chart Data'!B382)</f>
        <v/>
      </c>
      <c r="C382" s="6"/>
      <c r="D382" s="6" t="str">
        <f t="shared" si="15"/>
        <v/>
      </c>
      <c r="E382" s="6" t="str">
        <f t="shared" si="16"/>
        <v/>
      </c>
      <c r="F382" s="6" t="str">
        <f t="shared" si="17"/>
        <v/>
      </c>
    </row>
    <row r="383" spans="1:6" x14ac:dyDescent="0.25">
      <c r="A383" s="2" t="str">
        <f>IF('C Chart Data'!A383="","",'C Chart Data'!A383)</f>
        <v/>
      </c>
      <c r="B383" s="6" t="str">
        <f>IF('C Chart Data'!B383="","",'C Chart Data'!B383)</f>
        <v/>
      </c>
      <c r="C383" s="6"/>
      <c r="D383" s="6" t="str">
        <f t="shared" si="15"/>
        <v/>
      </c>
      <c r="E383" s="6" t="str">
        <f t="shared" si="16"/>
        <v/>
      </c>
      <c r="F383" s="6" t="str">
        <f t="shared" si="17"/>
        <v/>
      </c>
    </row>
    <row r="384" spans="1:6" x14ac:dyDescent="0.25">
      <c r="A384" s="2" t="str">
        <f>IF('C Chart Data'!A384="","",'C Chart Data'!A384)</f>
        <v/>
      </c>
      <c r="B384" s="6" t="str">
        <f>IF('C Chart Data'!B384="","",'C Chart Data'!B384)</f>
        <v/>
      </c>
      <c r="C384" s="6"/>
      <c r="D384" s="6" t="str">
        <f t="shared" si="15"/>
        <v/>
      </c>
      <c r="E384" s="6" t="str">
        <f t="shared" si="16"/>
        <v/>
      </c>
      <c r="F384" s="6" t="str">
        <f t="shared" si="17"/>
        <v/>
      </c>
    </row>
    <row r="385" spans="1:6" x14ac:dyDescent="0.25">
      <c r="A385" s="2" t="str">
        <f>IF('C Chart Data'!A385="","",'C Chart Data'!A385)</f>
        <v/>
      </c>
      <c r="B385" s="6" t="str">
        <f>IF('C Chart Data'!B385="","",'C Chart Data'!B385)</f>
        <v/>
      </c>
      <c r="C385" s="6"/>
      <c r="D385" s="6" t="str">
        <f t="shared" si="15"/>
        <v/>
      </c>
      <c r="E385" s="6" t="str">
        <f t="shared" si="16"/>
        <v/>
      </c>
      <c r="F385" s="6" t="str">
        <f t="shared" si="17"/>
        <v/>
      </c>
    </row>
    <row r="386" spans="1:6" x14ac:dyDescent="0.25">
      <c r="A386" s="2" t="str">
        <f>IF('C Chart Data'!A386="","",'C Chart Data'!A386)</f>
        <v/>
      </c>
      <c r="B386" s="6" t="str">
        <f>IF('C Chart Data'!B386="","",'C Chart Data'!B386)</f>
        <v/>
      </c>
      <c r="C386" s="6"/>
      <c r="D386" s="6" t="str">
        <f t="shared" ref="D386:D449" si="18">IF($B386="","",$J$2)</f>
        <v/>
      </c>
      <c r="E386" s="6" t="str">
        <f t="shared" ref="E386:E449" si="19">IF(B386="","",$J$3)</f>
        <v/>
      </c>
      <c r="F386" s="6" t="str">
        <f t="shared" ref="F386:F449" si="20">IF($B386="","",$J$4)</f>
        <v/>
      </c>
    </row>
    <row r="387" spans="1:6" x14ac:dyDescent="0.25">
      <c r="A387" s="2" t="str">
        <f>IF('C Chart Data'!A387="","",'C Chart Data'!A387)</f>
        <v/>
      </c>
      <c r="B387" s="6" t="str">
        <f>IF('C Chart Data'!B387="","",'C Chart Data'!B387)</f>
        <v/>
      </c>
      <c r="C387" s="6"/>
      <c r="D387" s="6" t="str">
        <f t="shared" si="18"/>
        <v/>
      </c>
      <c r="E387" s="6" t="str">
        <f t="shared" si="19"/>
        <v/>
      </c>
      <c r="F387" s="6" t="str">
        <f t="shared" si="20"/>
        <v/>
      </c>
    </row>
    <row r="388" spans="1:6" x14ac:dyDescent="0.25">
      <c r="A388" s="2" t="str">
        <f>IF('C Chart Data'!A388="","",'C Chart Data'!A388)</f>
        <v/>
      </c>
      <c r="B388" s="6" t="str">
        <f>IF('C Chart Data'!B388="","",'C Chart Data'!B388)</f>
        <v/>
      </c>
      <c r="C388" s="6"/>
      <c r="D388" s="6" t="str">
        <f t="shared" si="18"/>
        <v/>
      </c>
      <c r="E388" s="6" t="str">
        <f t="shared" si="19"/>
        <v/>
      </c>
      <c r="F388" s="6" t="str">
        <f t="shared" si="20"/>
        <v/>
      </c>
    </row>
    <row r="389" spans="1:6" x14ac:dyDescent="0.25">
      <c r="A389" s="2" t="str">
        <f>IF('C Chart Data'!A389="","",'C Chart Data'!A389)</f>
        <v/>
      </c>
      <c r="B389" s="6" t="str">
        <f>IF('C Chart Data'!B389="","",'C Chart Data'!B389)</f>
        <v/>
      </c>
      <c r="C389" s="6"/>
      <c r="D389" s="6" t="str">
        <f t="shared" si="18"/>
        <v/>
      </c>
      <c r="E389" s="6" t="str">
        <f t="shared" si="19"/>
        <v/>
      </c>
      <c r="F389" s="6" t="str">
        <f t="shared" si="20"/>
        <v/>
      </c>
    </row>
    <row r="390" spans="1:6" x14ac:dyDescent="0.25">
      <c r="A390" s="2" t="str">
        <f>IF('C Chart Data'!A390="","",'C Chart Data'!A390)</f>
        <v/>
      </c>
      <c r="B390" s="6" t="str">
        <f>IF('C Chart Data'!B390="","",'C Chart Data'!B390)</f>
        <v/>
      </c>
      <c r="C390" s="6"/>
      <c r="D390" s="6" t="str">
        <f t="shared" si="18"/>
        <v/>
      </c>
      <c r="E390" s="6" t="str">
        <f t="shared" si="19"/>
        <v/>
      </c>
      <c r="F390" s="6" t="str">
        <f t="shared" si="20"/>
        <v/>
      </c>
    </row>
    <row r="391" spans="1:6" x14ac:dyDescent="0.25">
      <c r="A391" s="2" t="str">
        <f>IF('C Chart Data'!A391="","",'C Chart Data'!A391)</f>
        <v/>
      </c>
      <c r="B391" s="6" t="str">
        <f>IF('C Chart Data'!B391="","",'C Chart Data'!B391)</f>
        <v/>
      </c>
      <c r="C391" s="6"/>
      <c r="D391" s="6" t="str">
        <f t="shared" si="18"/>
        <v/>
      </c>
      <c r="E391" s="6" t="str">
        <f t="shared" si="19"/>
        <v/>
      </c>
      <c r="F391" s="6" t="str">
        <f t="shared" si="20"/>
        <v/>
      </c>
    </row>
    <row r="392" spans="1:6" x14ac:dyDescent="0.25">
      <c r="A392" s="2" t="str">
        <f>IF('C Chart Data'!A392="","",'C Chart Data'!A392)</f>
        <v/>
      </c>
      <c r="B392" s="6" t="str">
        <f>IF('C Chart Data'!B392="","",'C Chart Data'!B392)</f>
        <v/>
      </c>
      <c r="C392" s="6"/>
      <c r="D392" s="6" t="str">
        <f t="shared" si="18"/>
        <v/>
      </c>
      <c r="E392" s="6" t="str">
        <f t="shared" si="19"/>
        <v/>
      </c>
      <c r="F392" s="6" t="str">
        <f t="shared" si="20"/>
        <v/>
      </c>
    </row>
    <row r="393" spans="1:6" x14ac:dyDescent="0.25">
      <c r="A393" s="2" t="str">
        <f>IF('C Chart Data'!A393="","",'C Chart Data'!A393)</f>
        <v/>
      </c>
      <c r="B393" s="6" t="str">
        <f>IF('C Chart Data'!B393="","",'C Chart Data'!B393)</f>
        <v/>
      </c>
      <c r="C393" s="6"/>
      <c r="D393" s="6" t="str">
        <f t="shared" si="18"/>
        <v/>
      </c>
      <c r="E393" s="6" t="str">
        <f t="shared" si="19"/>
        <v/>
      </c>
      <c r="F393" s="6" t="str">
        <f t="shared" si="20"/>
        <v/>
      </c>
    </row>
    <row r="394" spans="1:6" x14ac:dyDescent="0.25">
      <c r="A394" s="2" t="str">
        <f>IF('C Chart Data'!A394="","",'C Chart Data'!A394)</f>
        <v/>
      </c>
      <c r="B394" s="6" t="str">
        <f>IF('C Chart Data'!B394="","",'C Chart Data'!B394)</f>
        <v/>
      </c>
      <c r="C394" s="6"/>
      <c r="D394" s="6" t="str">
        <f t="shared" si="18"/>
        <v/>
      </c>
      <c r="E394" s="6" t="str">
        <f t="shared" si="19"/>
        <v/>
      </c>
      <c r="F394" s="6" t="str">
        <f t="shared" si="20"/>
        <v/>
      </c>
    </row>
    <row r="395" spans="1:6" x14ac:dyDescent="0.25">
      <c r="A395" s="2" t="str">
        <f>IF('C Chart Data'!A395="","",'C Chart Data'!A395)</f>
        <v/>
      </c>
      <c r="B395" s="6" t="str">
        <f>IF('C Chart Data'!B395="","",'C Chart Data'!B395)</f>
        <v/>
      </c>
      <c r="C395" s="6"/>
      <c r="D395" s="6" t="str">
        <f t="shared" si="18"/>
        <v/>
      </c>
      <c r="E395" s="6" t="str">
        <f t="shared" si="19"/>
        <v/>
      </c>
      <c r="F395" s="6" t="str">
        <f t="shared" si="20"/>
        <v/>
      </c>
    </row>
    <row r="396" spans="1:6" x14ac:dyDescent="0.25">
      <c r="A396" s="2" t="str">
        <f>IF('C Chart Data'!A396="","",'C Chart Data'!A396)</f>
        <v/>
      </c>
      <c r="B396" s="6" t="str">
        <f>IF('C Chart Data'!B396="","",'C Chart Data'!B396)</f>
        <v/>
      </c>
      <c r="C396" s="6"/>
      <c r="D396" s="6" t="str">
        <f t="shared" si="18"/>
        <v/>
      </c>
      <c r="E396" s="6" t="str">
        <f t="shared" si="19"/>
        <v/>
      </c>
      <c r="F396" s="6" t="str">
        <f t="shared" si="20"/>
        <v/>
      </c>
    </row>
    <row r="397" spans="1:6" x14ac:dyDescent="0.25">
      <c r="A397" s="2" t="str">
        <f>IF('C Chart Data'!A397="","",'C Chart Data'!A397)</f>
        <v/>
      </c>
      <c r="B397" s="6" t="str">
        <f>IF('C Chart Data'!B397="","",'C Chart Data'!B397)</f>
        <v/>
      </c>
      <c r="C397" s="6"/>
      <c r="D397" s="6" t="str">
        <f t="shared" si="18"/>
        <v/>
      </c>
      <c r="E397" s="6" t="str">
        <f t="shared" si="19"/>
        <v/>
      </c>
      <c r="F397" s="6" t="str">
        <f t="shared" si="20"/>
        <v/>
      </c>
    </row>
    <row r="398" spans="1:6" x14ac:dyDescent="0.25">
      <c r="A398" s="2" t="str">
        <f>IF('C Chart Data'!A398="","",'C Chart Data'!A398)</f>
        <v/>
      </c>
      <c r="B398" s="6" t="str">
        <f>IF('C Chart Data'!B398="","",'C Chart Data'!B398)</f>
        <v/>
      </c>
      <c r="C398" s="6"/>
      <c r="D398" s="6" t="str">
        <f t="shared" si="18"/>
        <v/>
      </c>
      <c r="E398" s="6" t="str">
        <f t="shared" si="19"/>
        <v/>
      </c>
      <c r="F398" s="6" t="str">
        <f t="shared" si="20"/>
        <v/>
      </c>
    </row>
    <row r="399" spans="1:6" x14ac:dyDescent="0.25">
      <c r="A399" s="2" t="str">
        <f>IF('C Chart Data'!A399="","",'C Chart Data'!A399)</f>
        <v/>
      </c>
      <c r="B399" s="6" t="str">
        <f>IF('C Chart Data'!B399="","",'C Chart Data'!B399)</f>
        <v/>
      </c>
      <c r="C399" s="6"/>
      <c r="D399" s="6" t="str">
        <f t="shared" si="18"/>
        <v/>
      </c>
      <c r="E399" s="6" t="str">
        <f t="shared" si="19"/>
        <v/>
      </c>
      <c r="F399" s="6" t="str">
        <f t="shared" si="20"/>
        <v/>
      </c>
    </row>
    <row r="400" spans="1:6" x14ac:dyDescent="0.25">
      <c r="A400" s="2" t="str">
        <f>IF('C Chart Data'!A400="","",'C Chart Data'!A400)</f>
        <v/>
      </c>
      <c r="B400" s="6" t="str">
        <f>IF('C Chart Data'!B400="","",'C Chart Data'!B400)</f>
        <v/>
      </c>
      <c r="C400" s="6"/>
      <c r="D400" s="6" t="str">
        <f t="shared" si="18"/>
        <v/>
      </c>
      <c r="E400" s="6" t="str">
        <f t="shared" si="19"/>
        <v/>
      </c>
      <c r="F400" s="6" t="str">
        <f t="shared" si="20"/>
        <v/>
      </c>
    </row>
    <row r="401" spans="1:6" x14ac:dyDescent="0.25">
      <c r="A401" s="2" t="str">
        <f>IF('C Chart Data'!A401="","",'C Chart Data'!A401)</f>
        <v/>
      </c>
      <c r="B401" s="6" t="str">
        <f>IF('C Chart Data'!B401="","",'C Chart Data'!B401)</f>
        <v/>
      </c>
      <c r="C401" s="6"/>
      <c r="D401" s="6" t="str">
        <f t="shared" si="18"/>
        <v/>
      </c>
      <c r="E401" s="6" t="str">
        <f t="shared" si="19"/>
        <v/>
      </c>
      <c r="F401" s="6" t="str">
        <f t="shared" si="20"/>
        <v/>
      </c>
    </row>
    <row r="402" spans="1:6" x14ac:dyDescent="0.25">
      <c r="A402" s="2" t="str">
        <f>IF('C Chart Data'!A402="","",'C Chart Data'!A402)</f>
        <v/>
      </c>
      <c r="B402" s="6" t="str">
        <f>IF('C Chart Data'!B402="","",'C Chart Data'!B402)</f>
        <v/>
      </c>
      <c r="C402" s="6"/>
      <c r="D402" s="6" t="str">
        <f t="shared" si="18"/>
        <v/>
      </c>
      <c r="E402" s="6" t="str">
        <f t="shared" si="19"/>
        <v/>
      </c>
      <c r="F402" s="6" t="str">
        <f t="shared" si="20"/>
        <v/>
      </c>
    </row>
    <row r="403" spans="1:6" x14ac:dyDescent="0.25">
      <c r="A403" s="2" t="str">
        <f>IF('C Chart Data'!A403="","",'C Chart Data'!A403)</f>
        <v/>
      </c>
      <c r="B403" s="6" t="str">
        <f>IF('C Chart Data'!B403="","",'C Chart Data'!B403)</f>
        <v/>
      </c>
      <c r="C403" s="6"/>
      <c r="D403" s="6" t="str">
        <f t="shared" si="18"/>
        <v/>
      </c>
      <c r="E403" s="6" t="str">
        <f t="shared" si="19"/>
        <v/>
      </c>
      <c r="F403" s="6" t="str">
        <f t="shared" si="20"/>
        <v/>
      </c>
    </row>
    <row r="404" spans="1:6" x14ac:dyDescent="0.25">
      <c r="A404" s="2" t="str">
        <f>IF('C Chart Data'!A404="","",'C Chart Data'!A404)</f>
        <v/>
      </c>
      <c r="B404" s="6" t="str">
        <f>IF('C Chart Data'!B404="","",'C Chart Data'!B404)</f>
        <v/>
      </c>
      <c r="C404" s="6"/>
      <c r="D404" s="6" t="str">
        <f t="shared" si="18"/>
        <v/>
      </c>
      <c r="E404" s="6" t="str">
        <f t="shared" si="19"/>
        <v/>
      </c>
      <c r="F404" s="6" t="str">
        <f t="shared" si="20"/>
        <v/>
      </c>
    </row>
    <row r="405" spans="1:6" x14ac:dyDescent="0.25">
      <c r="A405" s="2" t="str">
        <f>IF('C Chart Data'!A405="","",'C Chart Data'!A405)</f>
        <v/>
      </c>
      <c r="B405" s="6" t="str">
        <f>IF('C Chart Data'!B405="","",'C Chart Data'!B405)</f>
        <v/>
      </c>
      <c r="C405" s="6"/>
      <c r="D405" s="6" t="str">
        <f t="shared" si="18"/>
        <v/>
      </c>
      <c r="E405" s="6" t="str">
        <f t="shared" si="19"/>
        <v/>
      </c>
      <c r="F405" s="6" t="str">
        <f t="shared" si="20"/>
        <v/>
      </c>
    </row>
    <row r="406" spans="1:6" x14ac:dyDescent="0.25">
      <c r="A406" s="2" t="str">
        <f>IF('C Chart Data'!A406="","",'C Chart Data'!A406)</f>
        <v/>
      </c>
      <c r="B406" s="6" t="str">
        <f>IF('C Chart Data'!B406="","",'C Chart Data'!B406)</f>
        <v/>
      </c>
      <c r="C406" s="6"/>
      <c r="D406" s="6" t="str">
        <f t="shared" si="18"/>
        <v/>
      </c>
      <c r="E406" s="6" t="str">
        <f t="shared" si="19"/>
        <v/>
      </c>
      <c r="F406" s="6" t="str">
        <f t="shared" si="20"/>
        <v/>
      </c>
    </row>
    <row r="407" spans="1:6" x14ac:dyDescent="0.25">
      <c r="A407" s="2" t="str">
        <f>IF('C Chart Data'!A407="","",'C Chart Data'!A407)</f>
        <v/>
      </c>
      <c r="B407" s="6" t="str">
        <f>IF('C Chart Data'!B407="","",'C Chart Data'!B407)</f>
        <v/>
      </c>
      <c r="C407" s="6"/>
      <c r="D407" s="6" t="str">
        <f t="shared" si="18"/>
        <v/>
      </c>
      <c r="E407" s="6" t="str">
        <f t="shared" si="19"/>
        <v/>
      </c>
      <c r="F407" s="6" t="str">
        <f t="shared" si="20"/>
        <v/>
      </c>
    </row>
    <row r="408" spans="1:6" x14ac:dyDescent="0.25">
      <c r="A408" s="2" t="str">
        <f>IF('C Chart Data'!A408="","",'C Chart Data'!A408)</f>
        <v/>
      </c>
      <c r="B408" s="6" t="str">
        <f>IF('C Chart Data'!B408="","",'C Chart Data'!B408)</f>
        <v/>
      </c>
      <c r="C408" s="6"/>
      <c r="D408" s="6" t="str">
        <f t="shared" si="18"/>
        <v/>
      </c>
      <c r="E408" s="6" t="str">
        <f t="shared" si="19"/>
        <v/>
      </c>
      <c r="F408" s="6" t="str">
        <f t="shared" si="20"/>
        <v/>
      </c>
    </row>
    <row r="409" spans="1:6" x14ac:dyDescent="0.25">
      <c r="A409" s="2" t="str">
        <f>IF('C Chart Data'!A409="","",'C Chart Data'!A409)</f>
        <v/>
      </c>
      <c r="B409" s="6" t="str">
        <f>IF('C Chart Data'!B409="","",'C Chart Data'!B409)</f>
        <v/>
      </c>
      <c r="C409" s="6"/>
      <c r="D409" s="6" t="str">
        <f t="shared" si="18"/>
        <v/>
      </c>
      <c r="E409" s="6" t="str">
        <f t="shared" si="19"/>
        <v/>
      </c>
      <c r="F409" s="6" t="str">
        <f t="shared" si="20"/>
        <v/>
      </c>
    </row>
    <row r="410" spans="1:6" x14ac:dyDescent="0.25">
      <c r="A410" s="2" t="str">
        <f>IF('C Chart Data'!A410="","",'C Chart Data'!A410)</f>
        <v/>
      </c>
      <c r="B410" s="6" t="str">
        <f>IF('C Chart Data'!B410="","",'C Chart Data'!B410)</f>
        <v/>
      </c>
      <c r="C410" s="6"/>
      <c r="D410" s="6" t="str">
        <f t="shared" si="18"/>
        <v/>
      </c>
      <c r="E410" s="6" t="str">
        <f t="shared" si="19"/>
        <v/>
      </c>
      <c r="F410" s="6" t="str">
        <f t="shared" si="20"/>
        <v/>
      </c>
    </row>
    <row r="411" spans="1:6" x14ac:dyDescent="0.25">
      <c r="A411" s="2" t="str">
        <f>IF('C Chart Data'!A411="","",'C Chart Data'!A411)</f>
        <v/>
      </c>
      <c r="B411" s="6" t="str">
        <f>IF('C Chart Data'!B411="","",'C Chart Data'!B411)</f>
        <v/>
      </c>
      <c r="C411" s="6"/>
      <c r="D411" s="6" t="str">
        <f t="shared" si="18"/>
        <v/>
      </c>
      <c r="E411" s="6" t="str">
        <f t="shared" si="19"/>
        <v/>
      </c>
      <c r="F411" s="6" t="str">
        <f t="shared" si="20"/>
        <v/>
      </c>
    </row>
    <row r="412" spans="1:6" x14ac:dyDescent="0.25">
      <c r="A412" s="2" t="str">
        <f>IF('C Chart Data'!A412="","",'C Chart Data'!A412)</f>
        <v/>
      </c>
      <c r="B412" s="6" t="str">
        <f>IF('C Chart Data'!B412="","",'C Chart Data'!B412)</f>
        <v/>
      </c>
      <c r="C412" s="6"/>
      <c r="D412" s="6" t="str">
        <f t="shared" si="18"/>
        <v/>
      </c>
      <c r="E412" s="6" t="str">
        <f t="shared" si="19"/>
        <v/>
      </c>
      <c r="F412" s="6" t="str">
        <f t="shared" si="20"/>
        <v/>
      </c>
    </row>
    <row r="413" spans="1:6" x14ac:dyDescent="0.25">
      <c r="A413" s="2" t="str">
        <f>IF('C Chart Data'!A413="","",'C Chart Data'!A413)</f>
        <v/>
      </c>
      <c r="B413" s="6" t="str">
        <f>IF('C Chart Data'!B413="","",'C Chart Data'!B413)</f>
        <v/>
      </c>
      <c r="C413" s="6"/>
      <c r="D413" s="6" t="str">
        <f t="shared" si="18"/>
        <v/>
      </c>
      <c r="E413" s="6" t="str">
        <f t="shared" si="19"/>
        <v/>
      </c>
      <c r="F413" s="6" t="str">
        <f t="shared" si="20"/>
        <v/>
      </c>
    </row>
    <row r="414" spans="1:6" x14ac:dyDescent="0.25">
      <c r="A414" s="2" t="str">
        <f>IF('C Chart Data'!A414="","",'C Chart Data'!A414)</f>
        <v/>
      </c>
      <c r="B414" s="6" t="str">
        <f>IF('C Chart Data'!B414="","",'C Chart Data'!B414)</f>
        <v/>
      </c>
      <c r="C414" s="6"/>
      <c r="D414" s="6" t="str">
        <f t="shared" si="18"/>
        <v/>
      </c>
      <c r="E414" s="6" t="str">
        <f t="shared" si="19"/>
        <v/>
      </c>
      <c r="F414" s="6" t="str">
        <f t="shared" si="20"/>
        <v/>
      </c>
    </row>
    <row r="415" spans="1:6" x14ac:dyDescent="0.25">
      <c r="A415" s="2" t="str">
        <f>IF('C Chart Data'!A415="","",'C Chart Data'!A415)</f>
        <v/>
      </c>
      <c r="B415" s="6" t="str">
        <f>IF('C Chart Data'!B415="","",'C Chart Data'!B415)</f>
        <v/>
      </c>
      <c r="C415" s="6"/>
      <c r="D415" s="6" t="str">
        <f t="shared" si="18"/>
        <v/>
      </c>
      <c r="E415" s="6" t="str">
        <f t="shared" si="19"/>
        <v/>
      </c>
      <c r="F415" s="6" t="str">
        <f t="shared" si="20"/>
        <v/>
      </c>
    </row>
    <row r="416" spans="1:6" x14ac:dyDescent="0.25">
      <c r="A416" s="2" t="str">
        <f>IF('C Chart Data'!A416="","",'C Chart Data'!A416)</f>
        <v/>
      </c>
      <c r="B416" s="6" t="str">
        <f>IF('C Chart Data'!B416="","",'C Chart Data'!B416)</f>
        <v/>
      </c>
      <c r="C416" s="6"/>
      <c r="D416" s="6" t="str">
        <f t="shared" si="18"/>
        <v/>
      </c>
      <c r="E416" s="6" t="str">
        <f t="shared" si="19"/>
        <v/>
      </c>
      <c r="F416" s="6" t="str">
        <f t="shared" si="20"/>
        <v/>
      </c>
    </row>
    <row r="417" spans="1:6" x14ac:dyDescent="0.25">
      <c r="A417" s="2" t="str">
        <f>IF('C Chart Data'!A417="","",'C Chart Data'!A417)</f>
        <v/>
      </c>
      <c r="B417" s="6" t="str">
        <f>IF('C Chart Data'!B417="","",'C Chart Data'!B417)</f>
        <v/>
      </c>
      <c r="C417" s="6"/>
      <c r="D417" s="6" t="str">
        <f t="shared" si="18"/>
        <v/>
      </c>
      <c r="E417" s="6" t="str">
        <f t="shared" si="19"/>
        <v/>
      </c>
      <c r="F417" s="6" t="str">
        <f t="shared" si="20"/>
        <v/>
      </c>
    </row>
    <row r="418" spans="1:6" x14ac:dyDescent="0.25">
      <c r="A418" s="2" t="str">
        <f>IF('C Chart Data'!A418="","",'C Chart Data'!A418)</f>
        <v/>
      </c>
      <c r="B418" s="6" t="str">
        <f>IF('C Chart Data'!B418="","",'C Chart Data'!B418)</f>
        <v/>
      </c>
      <c r="C418" s="6"/>
      <c r="D418" s="6" t="str">
        <f t="shared" si="18"/>
        <v/>
      </c>
      <c r="E418" s="6" t="str">
        <f t="shared" si="19"/>
        <v/>
      </c>
      <c r="F418" s="6" t="str">
        <f t="shared" si="20"/>
        <v/>
      </c>
    </row>
    <row r="419" spans="1:6" x14ac:dyDescent="0.25">
      <c r="A419" s="2" t="str">
        <f>IF('C Chart Data'!A419="","",'C Chart Data'!A419)</f>
        <v/>
      </c>
      <c r="B419" s="6" t="str">
        <f>IF('C Chart Data'!B419="","",'C Chart Data'!B419)</f>
        <v/>
      </c>
      <c r="C419" s="6"/>
      <c r="D419" s="6" t="str">
        <f t="shared" si="18"/>
        <v/>
      </c>
      <c r="E419" s="6" t="str">
        <f t="shared" si="19"/>
        <v/>
      </c>
      <c r="F419" s="6" t="str">
        <f t="shared" si="20"/>
        <v/>
      </c>
    </row>
    <row r="420" spans="1:6" x14ac:dyDescent="0.25">
      <c r="A420" s="2" t="str">
        <f>IF('C Chart Data'!A420="","",'C Chart Data'!A420)</f>
        <v/>
      </c>
      <c r="B420" s="6" t="str">
        <f>IF('C Chart Data'!B420="","",'C Chart Data'!B420)</f>
        <v/>
      </c>
      <c r="C420" s="6"/>
      <c r="D420" s="6" t="str">
        <f t="shared" si="18"/>
        <v/>
      </c>
      <c r="E420" s="6" t="str">
        <f t="shared" si="19"/>
        <v/>
      </c>
      <c r="F420" s="6" t="str">
        <f t="shared" si="20"/>
        <v/>
      </c>
    </row>
    <row r="421" spans="1:6" x14ac:dyDescent="0.25">
      <c r="A421" s="2" t="str">
        <f>IF('C Chart Data'!A421="","",'C Chart Data'!A421)</f>
        <v/>
      </c>
      <c r="B421" s="6" t="str">
        <f>IF('C Chart Data'!B421="","",'C Chart Data'!B421)</f>
        <v/>
      </c>
      <c r="C421" s="6"/>
      <c r="D421" s="6" t="str">
        <f t="shared" si="18"/>
        <v/>
      </c>
      <c r="E421" s="6" t="str">
        <f t="shared" si="19"/>
        <v/>
      </c>
      <c r="F421" s="6" t="str">
        <f t="shared" si="20"/>
        <v/>
      </c>
    </row>
    <row r="422" spans="1:6" x14ac:dyDescent="0.25">
      <c r="A422" s="2" t="str">
        <f>IF('C Chart Data'!A422="","",'C Chart Data'!A422)</f>
        <v/>
      </c>
      <c r="B422" s="6" t="str">
        <f>IF('C Chart Data'!B422="","",'C Chart Data'!B422)</f>
        <v/>
      </c>
      <c r="C422" s="6"/>
      <c r="D422" s="6" t="str">
        <f t="shared" si="18"/>
        <v/>
      </c>
      <c r="E422" s="6" t="str">
        <f t="shared" si="19"/>
        <v/>
      </c>
      <c r="F422" s="6" t="str">
        <f t="shared" si="20"/>
        <v/>
      </c>
    </row>
    <row r="423" spans="1:6" x14ac:dyDescent="0.25">
      <c r="A423" s="2" t="str">
        <f>IF('C Chart Data'!A423="","",'C Chart Data'!A423)</f>
        <v/>
      </c>
      <c r="B423" s="6" t="str">
        <f>IF('C Chart Data'!B423="","",'C Chart Data'!B423)</f>
        <v/>
      </c>
      <c r="C423" s="6"/>
      <c r="D423" s="6" t="str">
        <f t="shared" si="18"/>
        <v/>
      </c>
      <c r="E423" s="6" t="str">
        <f t="shared" si="19"/>
        <v/>
      </c>
      <c r="F423" s="6" t="str">
        <f t="shared" si="20"/>
        <v/>
      </c>
    </row>
    <row r="424" spans="1:6" x14ac:dyDescent="0.25">
      <c r="A424" s="2" t="str">
        <f>IF('C Chart Data'!A424="","",'C Chart Data'!A424)</f>
        <v/>
      </c>
      <c r="B424" s="6" t="str">
        <f>IF('C Chart Data'!B424="","",'C Chart Data'!B424)</f>
        <v/>
      </c>
      <c r="C424" s="6"/>
      <c r="D424" s="6" t="str">
        <f t="shared" si="18"/>
        <v/>
      </c>
      <c r="E424" s="6" t="str">
        <f t="shared" si="19"/>
        <v/>
      </c>
      <c r="F424" s="6" t="str">
        <f t="shared" si="20"/>
        <v/>
      </c>
    </row>
    <row r="425" spans="1:6" x14ac:dyDescent="0.25">
      <c r="A425" s="2" t="str">
        <f>IF('C Chart Data'!A425="","",'C Chart Data'!A425)</f>
        <v/>
      </c>
      <c r="B425" s="6" t="str">
        <f>IF('C Chart Data'!B425="","",'C Chart Data'!B425)</f>
        <v/>
      </c>
      <c r="C425" s="6"/>
      <c r="D425" s="6" t="str">
        <f t="shared" si="18"/>
        <v/>
      </c>
      <c r="E425" s="6" t="str">
        <f t="shared" si="19"/>
        <v/>
      </c>
      <c r="F425" s="6" t="str">
        <f t="shared" si="20"/>
        <v/>
      </c>
    </row>
    <row r="426" spans="1:6" x14ac:dyDescent="0.25">
      <c r="A426" s="2" t="str">
        <f>IF('C Chart Data'!A426="","",'C Chart Data'!A426)</f>
        <v/>
      </c>
      <c r="B426" s="6" t="str">
        <f>IF('C Chart Data'!B426="","",'C Chart Data'!B426)</f>
        <v/>
      </c>
      <c r="C426" s="6"/>
      <c r="D426" s="6" t="str">
        <f t="shared" si="18"/>
        <v/>
      </c>
      <c r="E426" s="6" t="str">
        <f t="shared" si="19"/>
        <v/>
      </c>
      <c r="F426" s="6" t="str">
        <f t="shared" si="20"/>
        <v/>
      </c>
    </row>
    <row r="427" spans="1:6" x14ac:dyDescent="0.25">
      <c r="A427" s="2" t="str">
        <f>IF('C Chart Data'!A427="","",'C Chart Data'!A427)</f>
        <v/>
      </c>
      <c r="B427" s="6" t="str">
        <f>IF('C Chart Data'!B427="","",'C Chart Data'!B427)</f>
        <v/>
      </c>
      <c r="C427" s="6"/>
      <c r="D427" s="6" t="str">
        <f t="shared" si="18"/>
        <v/>
      </c>
      <c r="E427" s="6" t="str">
        <f t="shared" si="19"/>
        <v/>
      </c>
      <c r="F427" s="6" t="str">
        <f t="shared" si="20"/>
        <v/>
      </c>
    </row>
    <row r="428" spans="1:6" x14ac:dyDescent="0.25">
      <c r="A428" s="2" t="str">
        <f>IF('C Chart Data'!A428="","",'C Chart Data'!A428)</f>
        <v/>
      </c>
      <c r="B428" s="6" t="str">
        <f>IF('C Chart Data'!B428="","",'C Chart Data'!B428)</f>
        <v/>
      </c>
      <c r="C428" s="6"/>
      <c r="D428" s="6" t="str">
        <f t="shared" si="18"/>
        <v/>
      </c>
      <c r="E428" s="6" t="str">
        <f t="shared" si="19"/>
        <v/>
      </c>
      <c r="F428" s="6" t="str">
        <f t="shared" si="20"/>
        <v/>
      </c>
    </row>
    <row r="429" spans="1:6" x14ac:dyDescent="0.25">
      <c r="A429" s="2" t="str">
        <f>IF('C Chart Data'!A429="","",'C Chart Data'!A429)</f>
        <v/>
      </c>
      <c r="B429" s="6" t="str">
        <f>IF('C Chart Data'!B429="","",'C Chart Data'!B429)</f>
        <v/>
      </c>
      <c r="C429" s="6"/>
      <c r="D429" s="6" t="str">
        <f t="shared" si="18"/>
        <v/>
      </c>
      <c r="E429" s="6" t="str">
        <f t="shared" si="19"/>
        <v/>
      </c>
      <c r="F429" s="6" t="str">
        <f t="shared" si="20"/>
        <v/>
      </c>
    </row>
    <row r="430" spans="1:6" x14ac:dyDescent="0.25">
      <c r="A430" s="2" t="str">
        <f>IF('C Chart Data'!A430="","",'C Chart Data'!A430)</f>
        <v/>
      </c>
      <c r="B430" s="6" t="str">
        <f>IF('C Chart Data'!B430="","",'C Chart Data'!B430)</f>
        <v/>
      </c>
      <c r="C430" s="6"/>
      <c r="D430" s="6" t="str">
        <f t="shared" si="18"/>
        <v/>
      </c>
      <c r="E430" s="6" t="str">
        <f t="shared" si="19"/>
        <v/>
      </c>
      <c r="F430" s="6" t="str">
        <f t="shared" si="20"/>
        <v/>
      </c>
    </row>
    <row r="431" spans="1:6" x14ac:dyDescent="0.25">
      <c r="A431" s="2" t="str">
        <f>IF('C Chart Data'!A431="","",'C Chart Data'!A431)</f>
        <v/>
      </c>
      <c r="B431" s="6" t="str">
        <f>IF('C Chart Data'!B431="","",'C Chart Data'!B431)</f>
        <v/>
      </c>
      <c r="C431" s="6"/>
      <c r="D431" s="6" t="str">
        <f t="shared" si="18"/>
        <v/>
      </c>
      <c r="E431" s="6" t="str">
        <f t="shared" si="19"/>
        <v/>
      </c>
      <c r="F431" s="6" t="str">
        <f t="shared" si="20"/>
        <v/>
      </c>
    </row>
    <row r="432" spans="1:6" x14ac:dyDescent="0.25">
      <c r="A432" s="2" t="str">
        <f>IF('C Chart Data'!A432="","",'C Chart Data'!A432)</f>
        <v/>
      </c>
      <c r="B432" s="6" t="str">
        <f>IF('C Chart Data'!B432="","",'C Chart Data'!B432)</f>
        <v/>
      </c>
      <c r="C432" s="6"/>
      <c r="D432" s="6" t="str">
        <f t="shared" si="18"/>
        <v/>
      </c>
      <c r="E432" s="6" t="str">
        <f t="shared" si="19"/>
        <v/>
      </c>
      <c r="F432" s="6" t="str">
        <f t="shared" si="20"/>
        <v/>
      </c>
    </row>
    <row r="433" spans="1:6" x14ac:dyDescent="0.25">
      <c r="A433" s="2" t="str">
        <f>IF('C Chart Data'!A433="","",'C Chart Data'!A433)</f>
        <v/>
      </c>
      <c r="B433" s="6" t="str">
        <f>IF('C Chart Data'!B433="","",'C Chart Data'!B433)</f>
        <v/>
      </c>
      <c r="C433" s="6"/>
      <c r="D433" s="6" t="str">
        <f t="shared" si="18"/>
        <v/>
      </c>
      <c r="E433" s="6" t="str">
        <f t="shared" si="19"/>
        <v/>
      </c>
      <c r="F433" s="6" t="str">
        <f t="shared" si="20"/>
        <v/>
      </c>
    </row>
    <row r="434" spans="1:6" x14ac:dyDescent="0.25">
      <c r="A434" s="2" t="str">
        <f>IF('C Chart Data'!A434="","",'C Chart Data'!A434)</f>
        <v/>
      </c>
      <c r="B434" s="6" t="str">
        <f>IF('C Chart Data'!B434="","",'C Chart Data'!B434)</f>
        <v/>
      </c>
      <c r="C434" s="6"/>
      <c r="D434" s="6" t="str">
        <f t="shared" si="18"/>
        <v/>
      </c>
      <c r="E434" s="6" t="str">
        <f t="shared" si="19"/>
        <v/>
      </c>
      <c r="F434" s="6" t="str">
        <f t="shared" si="20"/>
        <v/>
      </c>
    </row>
    <row r="435" spans="1:6" x14ac:dyDescent="0.25">
      <c r="A435" s="2" t="str">
        <f>IF('C Chart Data'!A435="","",'C Chart Data'!A435)</f>
        <v/>
      </c>
      <c r="B435" s="6" t="str">
        <f>IF('C Chart Data'!B435="","",'C Chart Data'!B435)</f>
        <v/>
      </c>
      <c r="C435" s="6"/>
      <c r="D435" s="6" t="str">
        <f t="shared" si="18"/>
        <v/>
      </c>
      <c r="E435" s="6" t="str">
        <f t="shared" si="19"/>
        <v/>
      </c>
      <c r="F435" s="6" t="str">
        <f t="shared" si="20"/>
        <v/>
      </c>
    </row>
    <row r="436" spans="1:6" x14ac:dyDescent="0.25">
      <c r="A436" s="2" t="str">
        <f>IF('C Chart Data'!A436="","",'C Chart Data'!A436)</f>
        <v/>
      </c>
      <c r="B436" s="6" t="str">
        <f>IF('C Chart Data'!B436="","",'C Chart Data'!B436)</f>
        <v/>
      </c>
      <c r="C436" s="6"/>
      <c r="D436" s="6" t="str">
        <f t="shared" si="18"/>
        <v/>
      </c>
      <c r="E436" s="6" t="str">
        <f t="shared" si="19"/>
        <v/>
      </c>
      <c r="F436" s="6" t="str">
        <f t="shared" si="20"/>
        <v/>
      </c>
    </row>
    <row r="437" spans="1:6" x14ac:dyDescent="0.25">
      <c r="A437" s="2" t="str">
        <f>IF('C Chart Data'!A437="","",'C Chart Data'!A437)</f>
        <v/>
      </c>
      <c r="B437" s="6" t="str">
        <f>IF('C Chart Data'!B437="","",'C Chart Data'!B437)</f>
        <v/>
      </c>
      <c r="C437" s="6"/>
      <c r="D437" s="6" t="str">
        <f t="shared" si="18"/>
        <v/>
      </c>
      <c r="E437" s="6" t="str">
        <f t="shared" si="19"/>
        <v/>
      </c>
      <c r="F437" s="6" t="str">
        <f t="shared" si="20"/>
        <v/>
      </c>
    </row>
    <row r="438" spans="1:6" x14ac:dyDescent="0.25">
      <c r="A438" s="2" t="str">
        <f>IF('C Chart Data'!A438="","",'C Chart Data'!A438)</f>
        <v/>
      </c>
      <c r="B438" s="6" t="str">
        <f>IF('C Chart Data'!B438="","",'C Chart Data'!B438)</f>
        <v/>
      </c>
      <c r="C438" s="6"/>
      <c r="D438" s="6" t="str">
        <f t="shared" si="18"/>
        <v/>
      </c>
      <c r="E438" s="6" t="str">
        <f t="shared" si="19"/>
        <v/>
      </c>
      <c r="F438" s="6" t="str">
        <f t="shared" si="20"/>
        <v/>
      </c>
    </row>
    <row r="439" spans="1:6" x14ac:dyDescent="0.25">
      <c r="A439" s="2" t="str">
        <f>IF('C Chart Data'!A439="","",'C Chart Data'!A439)</f>
        <v/>
      </c>
      <c r="B439" s="6" t="str">
        <f>IF('C Chart Data'!B439="","",'C Chart Data'!B439)</f>
        <v/>
      </c>
      <c r="C439" s="6"/>
      <c r="D439" s="6" t="str">
        <f t="shared" si="18"/>
        <v/>
      </c>
      <c r="E439" s="6" t="str">
        <f t="shared" si="19"/>
        <v/>
      </c>
      <c r="F439" s="6" t="str">
        <f t="shared" si="20"/>
        <v/>
      </c>
    </row>
    <row r="440" spans="1:6" x14ac:dyDescent="0.25">
      <c r="A440" s="2" t="str">
        <f>IF('C Chart Data'!A440="","",'C Chart Data'!A440)</f>
        <v/>
      </c>
      <c r="B440" s="6" t="str">
        <f>IF('C Chart Data'!B440="","",'C Chart Data'!B440)</f>
        <v/>
      </c>
      <c r="C440" s="6"/>
      <c r="D440" s="6" t="str">
        <f t="shared" si="18"/>
        <v/>
      </c>
      <c r="E440" s="6" t="str">
        <f t="shared" si="19"/>
        <v/>
      </c>
      <c r="F440" s="6" t="str">
        <f t="shared" si="20"/>
        <v/>
      </c>
    </row>
    <row r="441" spans="1:6" x14ac:dyDescent="0.25">
      <c r="A441" s="2" t="str">
        <f>IF('C Chart Data'!A441="","",'C Chart Data'!A441)</f>
        <v/>
      </c>
      <c r="B441" s="6" t="str">
        <f>IF('C Chart Data'!B441="","",'C Chart Data'!B441)</f>
        <v/>
      </c>
      <c r="C441" s="6"/>
      <c r="D441" s="6" t="str">
        <f t="shared" si="18"/>
        <v/>
      </c>
      <c r="E441" s="6" t="str">
        <f t="shared" si="19"/>
        <v/>
      </c>
      <c r="F441" s="6" t="str">
        <f t="shared" si="20"/>
        <v/>
      </c>
    </row>
    <row r="442" spans="1:6" x14ac:dyDescent="0.25">
      <c r="A442" s="2" t="str">
        <f>IF('C Chart Data'!A442="","",'C Chart Data'!A442)</f>
        <v/>
      </c>
      <c r="B442" s="6" t="str">
        <f>IF('C Chart Data'!B442="","",'C Chart Data'!B442)</f>
        <v/>
      </c>
      <c r="C442" s="6"/>
      <c r="D442" s="6" t="str">
        <f t="shared" si="18"/>
        <v/>
      </c>
      <c r="E442" s="6" t="str">
        <f t="shared" si="19"/>
        <v/>
      </c>
      <c r="F442" s="6" t="str">
        <f t="shared" si="20"/>
        <v/>
      </c>
    </row>
    <row r="443" spans="1:6" x14ac:dyDescent="0.25">
      <c r="A443" s="2" t="str">
        <f>IF('C Chart Data'!A443="","",'C Chart Data'!A443)</f>
        <v/>
      </c>
      <c r="B443" s="6" t="str">
        <f>IF('C Chart Data'!B443="","",'C Chart Data'!B443)</f>
        <v/>
      </c>
      <c r="C443" s="6"/>
      <c r="D443" s="6" t="str">
        <f t="shared" si="18"/>
        <v/>
      </c>
      <c r="E443" s="6" t="str">
        <f t="shared" si="19"/>
        <v/>
      </c>
      <c r="F443" s="6" t="str">
        <f t="shared" si="20"/>
        <v/>
      </c>
    </row>
    <row r="444" spans="1:6" x14ac:dyDescent="0.25">
      <c r="A444" s="2" t="str">
        <f>IF('C Chart Data'!A444="","",'C Chart Data'!A444)</f>
        <v/>
      </c>
      <c r="B444" s="6" t="str">
        <f>IF('C Chart Data'!B444="","",'C Chart Data'!B444)</f>
        <v/>
      </c>
      <c r="C444" s="6"/>
      <c r="D444" s="6" t="str">
        <f t="shared" si="18"/>
        <v/>
      </c>
      <c r="E444" s="6" t="str">
        <f t="shared" si="19"/>
        <v/>
      </c>
      <c r="F444" s="6" t="str">
        <f t="shared" si="20"/>
        <v/>
      </c>
    </row>
    <row r="445" spans="1:6" x14ac:dyDescent="0.25">
      <c r="A445" s="2" t="str">
        <f>IF('C Chart Data'!A445="","",'C Chart Data'!A445)</f>
        <v/>
      </c>
      <c r="B445" s="6" t="str">
        <f>IF('C Chart Data'!B445="","",'C Chart Data'!B445)</f>
        <v/>
      </c>
      <c r="C445" s="6"/>
      <c r="D445" s="6" t="str">
        <f t="shared" si="18"/>
        <v/>
      </c>
      <c r="E445" s="6" t="str">
        <f t="shared" si="19"/>
        <v/>
      </c>
      <c r="F445" s="6" t="str">
        <f t="shared" si="20"/>
        <v/>
      </c>
    </row>
    <row r="446" spans="1:6" x14ac:dyDescent="0.25">
      <c r="A446" s="2" t="str">
        <f>IF('C Chart Data'!A446="","",'C Chart Data'!A446)</f>
        <v/>
      </c>
      <c r="B446" s="6" t="str">
        <f>IF('C Chart Data'!B446="","",'C Chart Data'!B446)</f>
        <v/>
      </c>
      <c r="C446" s="6"/>
      <c r="D446" s="6" t="str">
        <f t="shared" si="18"/>
        <v/>
      </c>
      <c r="E446" s="6" t="str">
        <f t="shared" si="19"/>
        <v/>
      </c>
      <c r="F446" s="6" t="str">
        <f t="shared" si="20"/>
        <v/>
      </c>
    </row>
    <row r="447" spans="1:6" x14ac:dyDescent="0.25">
      <c r="A447" s="2" t="str">
        <f>IF('C Chart Data'!A447="","",'C Chart Data'!A447)</f>
        <v/>
      </c>
      <c r="B447" s="6" t="str">
        <f>IF('C Chart Data'!B447="","",'C Chart Data'!B447)</f>
        <v/>
      </c>
      <c r="C447" s="6"/>
      <c r="D447" s="6" t="str">
        <f t="shared" si="18"/>
        <v/>
      </c>
      <c r="E447" s="6" t="str">
        <f t="shared" si="19"/>
        <v/>
      </c>
      <c r="F447" s="6" t="str">
        <f t="shared" si="20"/>
        <v/>
      </c>
    </row>
    <row r="448" spans="1:6" x14ac:dyDescent="0.25">
      <c r="A448" s="2" t="str">
        <f>IF('C Chart Data'!A448="","",'C Chart Data'!A448)</f>
        <v/>
      </c>
      <c r="B448" s="6" t="str">
        <f>IF('C Chart Data'!B448="","",'C Chart Data'!B448)</f>
        <v/>
      </c>
      <c r="C448" s="6"/>
      <c r="D448" s="6" t="str">
        <f t="shared" si="18"/>
        <v/>
      </c>
      <c r="E448" s="6" t="str">
        <f t="shared" si="19"/>
        <v/>
      </c>
      <c r="F448" s="6" t="str">
        <f t="shared" si="20"/>
        <v/>
      </c>
    </row>
    <row r="449" spans="1:6" x14ac:dyDescent="0.25">
      <c r="A449" s="2" t="str">
        <f>IF('C Chart Data'!A449="","",'C Chart Data'!A449)</f>
        <v/>
      </c>
      <c r="B449" s="6" t="str">
        <f>IF('C Chart Data'!B449="","",'C Chart Data'!B449)</f>
        <v/>
      </c>
      <c r="C449" s="6"/>
      <c r="D449" s="6" t="str">
        <f t="shared" si="18"/>
        <v/>
      </c>
      <c r="E449" s="6" t="str">
        <f t="shared" si="19"/>
        <v/>
      </c>
      <c r="F449" s="6" t="str">
        <f t="shared" si="20"/>
        <v/>
      </c>
    </row>
    <row r="450" spans="1:6" x14ac:dyDescent="0.25">
      <c r="A450" s="2" t="str">
        <f>IF('C Chart Data'!A450="","",'C Chart Data'!A450)</f>
        <v/>
      </c>
      <c r="B450" s="6" t="str">
        <f>IF('C Chart Data'!B450="","",'C Chart Data'!B450)</f>
        <v/>
      </c>
      <c r="C450" s="6"/>
      <c r="D450" s="6" t="str">
        <f t="shared" ref="D450:D513" si="21">IF($B450="","",$J$2)</f>
        <v/>
      </c>
      <c r="E450" s="6" t="str">
        <f t="shared" ref="E450:E513" si="22">IF(B450="","",$J$3)</f>
        <v/>
      </c>
      <c r="F450" s="6" t="str">
        <f t="shared" ref="F450:F513" si="23">IF($B450="","",$J$4)</f>
        <v/>
      </c>
    </row>
    <row r="451" spans="1:6" x14ac:dyDescent="0.25">
      <c r="A451" s="2" t="str">
        <f>IF('C Chart Data'!A451="","",'C Chart Data'!A451)</f>
        <v/>
      </c>
      <c r="B451" s="6" t="str">
        <f>IF('C Chart Data'!B451="","",'C Chart Data'!B451)</f>
        <v/>
      </c>
      <c r="C451" s="6"/>
      <c r="D451" s="6" t="str">
        <f t="shared" si="21"/>
        <v/>
      </c>
      <c r="E451" s="6" t="str">
        <f t="shared" si="22"/>
        <v/>
      </c>
      <c r="F451" s="6" t="str">
        <f t="shared" si="23"/>
        <v/>
      </c>
    </row>
    <row r="452" spans="1:6" x14ac:dyDescent="0.25">
      <c r="A452" s="2" t="str">
        <f>IF('C Chart Data'!A452="","",'C Chart Data'!A452)</f>
        <v/>
      </c>
      <c r="B452" s="6" t="str">
        <f>IF('C Chart Data'!B452="","",'C Chart Data'!B452)</f>
        <v/>
      </c>
      <c r="C452" s="6"/>
      <c r="D452" s="6" t="str">
        <f t="shared" si="21"/>
        <v/>
      </c>
      <c r="E452" s="6" t="str">
        <f t="shared" si="22"/>
        <v/>
      </c>
      <c r="F452" s="6" t="str">
        <f t="shared" si="23"/>
        <v/>
      </c>
    </row>
    <row r="453" spans="1:6" x14ac:dyDescent="0.25">
      <c r="A453" s="2" t="str">
        <f>IF('C Chart Data'!A453="","",'C Chart Data'!A453)</f>
        <v/>
      </c>
      <c r="B453" s="6" t="str">
        <f>IF('C Chart Data'!B453="","",'C Chart Data'!B453)</f>
        <v/>
      </c>
      <c r="C453" s="6"/>
      <c r="D453" s="6" t="str">
        <f t="shared" si="21"/>
        <v/>
      </c>
      <c r="E453" s="6" t="str">
        <f t="shared" si="22"/>
        <v/>
      </c>
      <c r="F453" s="6" t="str">
        <f t="shared" si="23"/>
        <v/>
      </c>
    </row>
    <row r="454" spans="1:6" x14ac:dyDescent="0.25">
      <c r="A454" s="2" t="str">
        <f>IF('C Chart Data'!A454="","",'C Chart Data'!A454)</f>
        <v/>
      </c>
      <c r="B454" s="6" t="str">
        <f>IF('C Chart Data'!B454="","",'C Chart Data'!B454)</f>
        <v/>
      </c>
      <c r="C454" s="6"/>
      <c r="D454" s="6" t="str">
        <f t="shared" si="21"/>
        <v/>
      </c>
      <c r="E454" s="6" t="str">
        <f t="shared" si="22"/>
        <v/>
      </c>
      <c r="F454" s="6" t="str">
        <f t="shared" si="23"/>
        <v/>
      </c>
    </row>
    <row r="455" spans="1:6" x14ac:dyDescent="0.25">
      <c r="A455" s="2" t="str">
        <f>IF('C Chart Data'!A455="","",'C Chart Data'!A455)</f>
        <v/>
      </c>
      <c r="B455" s="6" t="str">
        <f>IF('C Chart Data'!B455="","",'C Chart Data'!B455)</f>
        <v/>
      </c>
      <c r="C455" s="6"/>
      <c r="D455" s="6" t="str">
        <f t="shared" si="21"/>
        <v/>
      </c>
      <c r="E455" s="6" t="str">
        <f t="shared" si="22"/>
        <v/>
      </c>
      <c r="F455" s="6" t="str">
        <f t="shared" si="23"/>
        <v/>
      </c>
    </row>
    <row r="456" spans="1:6" x14ac:dyDescent="0.25">
      <c r="A456" s="2" t="str">
        <f>IF('C Chart Data'!A456="","",'C Chart Data'!A456)</f>
        <v/>
      </c>
      <c r="B456" s="6" t="str">
        <f>IF('C Chart Data'!B456="","",'C Chart Data'!B456)</f>
        <v/>
      </c>
      <c r="C456" s="6"/>
      <c r="D456" s="6" t="str">
        <f t="shared" si="21"/>
        <v/>
      </c>
      <c r="E456" s="6" t="str">
        <f t="shared" si="22"/>
        <v/>
      </c>
      <c r="F456" s="6" t="str">
        <f t="shared" si="23"/>
        <v/>
      </c>
    </row>
    <row r="457" spans="1:6" x14ac:dyDescent="0.25">
      <c r="A457" s="2" t="str">
        <f>IF('C Chart Data'!A457="","",'C Chart Data'!A457)</f>
        <v/>
      </c>
      <c r="B457" s="6" t="str">
        <f>IF('C Chart Data'!B457="","",'C Chart Data'!B457)</f>
        <v/>
      </c>
      <c r="C457" s="6"/>
      <c r="D457" s="6" t="str">
        <f t="shared" si="21"/>
        <v/>
      </c>
      <c r="E457" s="6" t="str">
        <f t="shared" si="22"/>
        <v/>
      </c>
      <c r="F457" s="6" t="str">
        <f t="shared" si="23"/>
        <v/>
      </c>
    </row>
    <row r="458" spans="1:6" x14ac:dyDescent="0.25">
      <c r="A458" s="2" t="str">
        <f>IF('C Chart Data'!A458="","",'C Chart Data'!A458)</f>
        <v/>
      </c>
      <c r="B458" s="6" t="str">
        <f>IF('C Chart Data'!B458="","",'C Chart Data'!B458)</f>
        <v/>
      </c>
      <c r="C458" s="6"/>
      <c r="D458" s="6" t="str">
        <f t="shared" si="21"/>
        <v/>
      </c>
      <c r="E458" s="6" t="str">
        <f t="shared" si="22"/>
        <v/>
      </c>
      <c r="F458" s="6" t="str">
        <f t="shared" si="23"/>
        <v/>
      </c>
    </row>
    <row r="459" spans="1:6" x14ac:dyDescent="0.25">
      <c r="A459" s="2" t="str">
        <f>IF('C Chart Data'!A459="","",'C Chart Data'!A459)</f>
        <v/>
      </c>
      <c r="B459" s="6" t="str">
        <f>IF('C Chart Data'!B459="","",'C Chart Data'!B459)</f>
        <v/>
      </c>
      <c r="C459" s="6"/>
      <c r="D459" s="6" t="str">
        <f t="shared" si="21"/>
        <v/>
      </c>
      <c r="E459" s="6" t="str">
        <f t="shared" si="22"/>
        <v/>
      </c>
      <c r="F459" s="6" t="str">
        <f t="shared" si="23"/>
        <v/>
      </c>
    </row>
    <row r="460" spans="1:6" x14ac:dyDescent="0.25">
      <c r="A460" s="2" t="str">
        <f>IF('C Chart Data'!A460="","",'C Chart Data'!A460)</f>
        <v/>
      </c>
      <c r="B460" s="6" t="str">
        <f>IF('C Chart Data'!B460="","",'C Chart Data'!B460)</f>
        <v/>
      </c>
      <c r="C460" s="6"/>
      <c r="D460" s="6" t="str">
        <f t="shared" si="21"/>
        <v/>
      </c>
      <c r="E460" s="6" t="str">
        <f t="shared" si="22"/>
        <v/>
      </c>
      <c r="F460" s="6" t="str">
        <f t="shared" si="23"/>
        <v/>
      </c>
    </row>
    <row r="461" spans="1:6" x14ac:dyDescent="0.25">
      <c r="A461" s="2" t="str">
        <f>IF('C Chart Data'!A461="","",'C Chart Data'!A461)</f>
        <v/>
      </c>
      <c r="B461" s="6" t="str">
        <f>IF('C Chart Data'!B461="","",'C Chart Data'!B461)</f>
        <v/>
      </c>
      <c r="C461" s="6"/>
      <c r="D461" s="6" t="str">
        <f t="shared" si="21"/>
        <v/>
      </c>
      <c r="E461" s="6" t="str">
        <f t="shared" si="22"/>
        <v/>
      </c>
      <c r="F461" s="6" t="str">
        <f t="shared" si="23"/>
        <v/>
      </c>
    </row>
    <row r="462" spans="1:6" x14ac:dyDescent="0.25">
      <c r="A462" s="2" t="str">
        <f>IF('C Chart Data'!A462="","",'C Chart Data'!A462)</f>
        <v/>
      </c>
      <c r="B462" s="6" t="str">
        <f>IF('C Chart Data'!B462="","",'C Chart Data'!B462)</f>
        <v/>
      </c>
      <c r="C462" s="6"/>
      <c r="D462" s="6" t="str">
        <f t="shared" si="21"/>
        <v/>
      </c>
      <c r="E462" s="6" t="str">
        <f t="shared" si="22"/>
        <v/>
      </c>
      <c r="F462" s="6" t="str">
        <f t="shared" si="23"/>
        <v/>
      </c>
    </row>
    <row r="463" spans="1:6" x14ac:dyDescent="0.25">
      <c r="A463" s="2" t="str">
        <f>IF('C Chart Data'!A463="","",'C Chart Data'!A463)</f>
        <v/>
      </c>
      <c r="B463" s="6" t="str">
        <f>IF('C Chart Data'!B463="","",'C Chart Data'!B463)</f>
        <v/>
      </c>
      <c r="C463" s="6"/>
      <c r="D463" s="6" t="str">
        <f t="shared" si="21"/>
        <v/>
      </c>
      <c r="E463" s="6" t="str">
        <f t="shared" si="22"/>
        <v/>
      </c>
      <c r="F463" s="6" t="str">
        <f t="shared" si="23"/>
        <v/>
      </c>
    </row>
    <row r="464" spans="1:6" x14ac:dyDescent="0.25">
      <c r="A464" s="2" t="str">
        <f>IF('C Chart Data'!A464="","",'C Chart Data'!A464)</f>
        <v/>
      </c>
      <c r="B464" s="6" t="str">
        <f>IF('C Chart Data'!B464="","",'C Chart Data'!B464)</f>
        <v/>
      </c>
      <c r="C464" s="6"/>
      <c r="D464" s="6" t="str">
        <f t="shared" si="21"/>
        <v/>
      </c>
      <c r="E464" s="6" t="str">
        <f t="shared" si="22"/>
        <v/>
      </c>
      <c r="F464" s="6" t="str">
        <f t="shared" si="23"/>
        <v/>
      </c>
    </row>
    <row r="465" spans="1:6" x14ac:dyDescent="0.25">
      <c r="A465" s="2" t="str">
        <f>IF('C Chart Data'!A465="","",'C Chart Data'!A465)</f>
        <v/>
      </c>
      <c r="B465" s="6" t="str">
        <f>IF('C Chart Data'!B465="","",'C Chart Data'!B465)</f>
        <v/>
      </c>
      <c r="C465" s="6"/>
      <c r="D465" s="6" t="str">
        <f t="shared" si="21"/>
        <v/>
      </c>
      <c r="E465" s="6" t="str">
        <f t="shared" si="22"/>
        <v/>
      </c>
      <c r="F465" s="6" t="str">
        <f t="shared" si="23"/>
        <v/>
      </c>
    </row>
    <row r="466" spans="1:6" x14ac:dyDescent="0.25">
      <c r="A466" s="2" t="str">
        <f>IF('C Chart Data'!A466="","",'C Chart Data'!A466)</f>
        <v/>
      </c>
      <c r="B466" s="6" t="str">
        <f>IF('C Chart Data'!B466="","",'C Chart Data'!B466)</f>
        <v/>
      </c>
      <c r="C466" s="6"/>
      <c r="D466" s="6" t="str">
        <f t="shared" si="21"/>
        <v/>
      </c>
      <c r="E466" s="6" t="str">
        <f t="shared" si="22"/>
        <v/>
      </c>
      <c r="F466" s="6" t="str">
        <f t="shared" si="23"/>
        <v/>
      </c>
    </row>
    <row r="467" spans="1:6" x14ac:dyDescent="0.25">
      <c r="A467" s="2" t="str">
        <f>IF('C Chart Data'!A467="","",'C Chart Data'!A467)</f>
        <v/>
      </c>
      <c r="B467" s="6" t="str">
        <f>IF('C Chart Data'!B467="","",'C Chart Data'!B467)</f>
        <v/>
      </c>
      <c r="C467" s="6"/>
      <c r="D467" s="6" t="str">
        <f t="shared" si="21"/>
        <v/>
      </c>
      <c r="E467" s="6" t="str">
        <f t="shared" si="22"/>
        <v/>
      </c>
      <c r="F467" s="6" t="str">
        <f t="shared" si="23"/>
        <v/>
      </c>
    </row>
    <row r="468" spans="1:6" x14ac:dyDescent="0.25">
      <c r="A468" s="2" t="str">
        <f>IF('C Chart Data'!A468="","",'C Chart Data'!A468)</f>
        <v/>
      </c>
      <c r="B468" s="6" t="str">
        <f>IF('C Chart Data'!B468="","",'C Chart Data'!B468)</f>
        <v/>
      </c>
      <c r="C468" s="6"/>
      <c r="D468" s="6" t="str">
        <f t="shared" si="21"/>
        <v/>
      </c>
      <c r="E468" s="6" t="str">
        <f t="shared" si="22"/>
        <v/>
      </c>
      <c r="F468" s="6" t="str">
        <f t="shared" si="23"/>
        <v/>
      </c>
    </row>
    <row r="469" spans="1:6" x14ac:dyDescent="0.25">
      <c r="A469" s="2" t="str">
        <f>IF('C Chart Data'!A469="","",'C Chart Data'!A469)</f>
        <v/>
      </c>
      <c r="B469" s="6" t="str">
        <f>IF('C Chart Data'!B469="","",'C Chart Data'!B469)</f>
        <v/>
      </c>
      <c r="C469" s="6"/>
      <c r="D469" s="6" t="str">
        <f t="shared" si="21"/>
        <v/>
      </c>
      <c r="E469" s="6" t="str">
        <f t="shared" si="22"/>
        <v/>
      </c>
      <c r="F469" s="6" t="str">
        <f t="shared" si="23"/>
        <v/>
      </c>
    </row>
    <row r="470" spans="1:6" x14ac:dyDescent="0.25">
      <c r="A470" s="2" t="str">
        <f>IF('C Chart Data'!A470="","",'C Chart Data'!A470)</f>
        <v/>
      </c>
      <c r="B470" s="6" t="str">
        <f>IF('C Chart Data'!B470="","",'C Chart Data'!B470)</f>
        <v/>
      </c>
      <c r="C470" s="6"/>
      <c r="D470" s="6" t="str">
        <f t="shared" si="21"/>
        <v/>
      </c>
      <c r="E470" s="6" t="str">
        <f t="shared" si="22"/>
        <v/>
      </c>
      <c r="F470" s="6" t="str">
        <f t="shared" si="23"/>
        <v/>
      </c>
    </row>
    <row r="471" spans="1:6" x14ac:dyDescent="0.25">
      <c r="A471" s="2" t="str">
        <f>IF('C Chart Data'!A471="","",'C Chart Data'!A471)</f>
        <v/>
      </c>
      <c r="B471" s="6" t="str">
        <f>IF('C Chart Data'!B471="","",'C Chart Data'!B471)</f>
        <v/>
      </c>
      <c r="C471" s="6"/>
      <c r="D471" s="6" t="str">
        <f t="shared" si="21"/>
        <v/>
      </c>
      <c r="E471" s="6" t="str">
        <f t="shared" si="22"/>
        <v/>
      </c>
      <c r="F471" s="6" t="str">
        <f t="shared" si="23"/>
        <v/>
      </c>
    </row>
    <row r="472" spans="1:6" x14ac:dyDescent="0.25">
      <c r="A472" s="2" t="str">
        <f>IF('C Chart Data'!A472="","",'C Chart Data'!A472)</f>
        <v/>
      </c>
      <c r="B472" s="6" t="str">
        <f>IF('C Chart Data'!B472="","",'C Chart Data'!B472)</f>
        <v/>
      </c>
      <c r="C472" s="6"/>
      <c r="D472" s="6" t="str">
        <f t="shared" si="21"/>
        <v/>
      </c>
      <c r="E472" s="6" t="str">
        <f t="shared" si="22"/>
        <v/>
      </c>
      <c r="F472" s="6" t="str">
        <f t="shared" si="23"/>
        <v/>
      </c>
    </row>
    <row r="473" spans="1:6" x14ac:dyDescent="0.25">
      <c r="A473" s="2" t="str">
        <f>IF('C Chart Data'!A473="","",'C Chart Data'!A473)</f>
        <v/>
      </c>
      <c r="B473" s="6" t="str">
        <f>IF('C Chart Data'!B473="","",'C Chart Data'!B473)</f>
        <v/>
      </c>
      <c r="C473" s="6"/>
      <c r="D473" s="6" t="str">
        <f t="shared" si="21"/>
        <v/>
      </c>
      <c r="E473" s="6" t="str">
        <f t="shared" si="22"/>
        <v/>
      </c>
      <c r="F473" s="6" t="str">
        <f t="shared" si="23"/>
        <v/>
      </c>
    </row>
    <row r="474" spans="1:6" x14ac:dyDescent="0.25">
      <c r="A474" s="2" t="str">
        <f>IF('C Chart Data'!A474="","",'C Chart Data'!A474)</f>
        <v/>
      </c>
      <c r="B474" s="6" t="str">
        <f>IF('C Chart Data'!B474="","",'C Chart Data'!B474)</f>
        <v/>
      </c>
      <c r="C474" s="6"/>
      <c r="D474" s="6" t="str">
        <f t="shared" si="21"/>
        <v/>
      </c>
      <c r="E474" s="6" t="str">
        <f t="shared" si="22"/>
        <v/>
      </c>
      <c r="F474" s="6" t="str">
        <f t="shared" si="23"/>
        <v/>
      </c>
    </row>
    <row r="475" spans="1:6" x14ac:dyDescent="0.25">
      <c r="A475" s="2" t="str">
        <f>IF('C Chart Data'!A475="","",'C Chart Data'!A475)</f>
        <v/>
      </c>
      <c r="B475" s="6" t="str">
        <f>IF('C Chart Data'!B475="","",'C Chart Data'!B475)</f>
        <v/>
      </c>
      <c r="C475" s="6"/>
      <c r="D475" s="6" t="str">
        <f t="shared" si="21"/>
        <v/>
      </c>
      <c r="E475" s="6" t="str">
        <f t="shared" si="22"/>
        <v/>
      </c>
      <c r="F475" s="6" t="str">
        <f t="shared" si="23"/>
        <v/>
      </c>
    </row>
    <row r="476" spans="1:6" x14ac:dyDescent="0.25">
      <c r="A476" s="2" t="str">
        <f>IF('C Chart Data'!A476="","",'C Chart Data'!A476)</f>
        <v/>
      </c>
      <c r="B476" s="6" t="str">
        <f>IF('C Chart Data'!B476="","",'C Chart Data'!B476)</f>
        <v/>
      </c>
      <c r="C476" s="6"/>
      <c r="D476" s="6" t="str">
        <f t="shared" si="21"/>
        <v/>
      </c>
      <c r="E476" s="6" t="str">
        <f t="shared" si="22"/>
        <v/>
      </c>
      <c r="F476" s="6" t="str">
        <f t="shared" si="23"/>
        <v/>
      </c>
    </row>
    <row r="477" spans="1:6" x14ac:dyDescent="0.25">
      <c r="A477" s="2" t="str">
        <f>IF('C Chart Data'!A477="","",'C Chart Data'!A477)</f>
        <v/>
      </c>
      <c r="B477" s="6" t="str">
        <f>IF('C Chart Data'!B477="","",'C Chart Data'!B477)</f>
        <v/>
      </c>
      <c r="C477" s="6"/>
      <c r="D477" s="6" t="str">
        <f t="shared" si="21"/>
        <v/>
      </c>
      <c r="E477" s="6" t="str">
        <f t="shared" si="22"/>
        <v/>
      </c>
      <c r="F477" s="6" t="str">
        <f t="shared" si="23"/>
        <v/>
      </c>
    </row>
    <row r="478" spans="1:6" x14ac:dyDescent="0.25">
      <c r="A478" s="2" t="str">
        <f>IF('C Chart Data'!A478="","",'C Chart Data'!A478)</f>
        <v/>
      </c>
      <c r="B478" s="6" t="str">
        <f>IF('C Chart Data'!B478="","",'C Chart Data'!B478)</f>
        <v/>
      </c>
      <c r="C478" s="6"/>
      <c r="D478" s="6" t="str">
        <f t="shared" si="21"/>
        <v/>
      </c>
      <c r="E478" s="6" t="str">
        <f t="shared" si="22"/>
        <v/>
      </c>
      <c r="F478" s="6" t="str">
        <f t="shared" si="23"/>
        <v/>
      </c>
    </row>
    <row r="479" spans="1:6" x14ac:dyDescent="0.25">
      <c r="A479" s="2" t="str">
        <f>IF('C Chart Data'!A479="","",'C Chart Data'!A479)</f>
        <v/>
      </c>
      <c r="B479" s="6" t="str">
        <f>IF('C Chart Data'!B479="","",'C Chart Data'!B479)</f>
        <v/>
      </c>
      <c r="C479" s="6"/>
      <c r="D479" s="6" t="str">
        <f t="shared" si="21"/>
        <v/>
      </c>
      <c r="E479" s="6" t="str">
        <f t="shared" si="22"/>
        <v/>
      </c>
      <c r="F479" s="6" t="str">
        <f t="shared" si="23"/>
        <v/>
      </c>
    </row>
    <row r="480" spans="1:6" x14ac:dyDescent="0.25">
      <c r="A480" s="2" t="str">
        <f>IF('C Chart Data'!A480="","",'C Chart Data'!A480)</f>
        <v/>
      </c>
      <c r="B480" s="6" t="str">
        <f>IF('C Chart Data'!B480="","",'C Chart Data'!B480)</f>
        <v/>
      </c>
      <c r="C480" s="6"/>
      <c r="D480" s="6" t="str">
        <f t="shared" si="21"/>
        <v/>
      </c>
      <c r="E480" s="6" t="str">
        <f t="shared" si="22"/>
        <v/>
      </c>
      <c r="F480" s="6" t="str">
        <f t="shared" si="23"/>
        <v/>
      </c>
    </row>
    <row r="481" spans="1:6" x14ac:dyDescent="0.25">
      <c r="A481" s="2" t="str">
        <f>IF('C Chart Data'!A481="","",'C Chart Data'!A481)</f>
        <v/>
      </c>
      <c r="B481" s="6" t="str">
        <f>IF('C Chart Data'!B481="","",'C Chart Data'!B481)</f>
        <v/>
      </c>
      <c r="C481" s="6"/>
      <c r="D481" s="6" t="str">
        <f t="shared" si="21"/>
        <v/>
      </c>
      <c r="E481" s="6" t="str">
        <f t="shared" si="22"/>
        <v/>
      </c>
      <c r="F481" s="6" t="str">
        <f t="shared" si="23"/>
        <v/>
      </c>
    </row>
    <row r="482" spans="1:6" x14ac:dyDescent="0.25">
      <c r="A482" s="2" t="str">
        <f>IF('C Chart Data'!A482="","",'C Chart Data'!A482)</f>
        <v/>
      </c>
      <c r="B482" s="6" t="str">
        <f>IF('C Chart Data'!B482="","",'C Chart Data'!B482)</f>
        <v/>
      </c>
      <c r="C482" s="6"/>
      <c r="D482" s="6" t="str">
        <f t="shared" si="21"/>
        <v/>
      </c>
      <c r="E482" s="6" t="str">
        <f t="shared" si="22"/>
        <v/>
      </c>
      <c r="F482" s="6" t="str">
        <f t="shared" si="23"/>
        <v/>
      </c>
    </row>
    <row r="483" spans="1:6" x14ac:dyDescent="0.25">
      <c r="A483" s="2" t="str">
        <f>IF('C Chart Data'!A483="","",'C Chart Data'!A483)</f>
        <v/>
      </c>
      <c r="B483" s="6" t="str">
        <f>IF('C Chart Data'!B483="","",'C Chart Data'!B483)</f>
        <v/>
      </c>
      <c r="C483" s="6"/>
      <c r="D483" s="6" t="str">
        <f t="shared" si="21"/>
        <v/>
      </c>
      <c r="E483" s="6" t="str">
        <f t="shared" si="22"/>
        <v/>
      </c>
      <c r="F483" s="6" t="str">
        <f t="shared" si="23"/>
        <v/>
      </c>
    </row>
    <row r="484" spans="1:6" x14ac:dyDescent="0.25">
      <c r="A484" s="2" t="str">
        <f>IF('C Chart Data'!A484="","",'C Chart Data'!A484)</f>
        <v/>
      </c>
      <c r="B484" s="6" t="str">
        <f>IF('C Chart Data'!B484="","",'C Chart Data'!B484)</f>
        <v/>
      </c>
      <c r="C484" s="6"/>
      <c r="D484" s="6" t="str">
        <f t="shared" si="21"/>
        <v/>
      </c>
      <c r="E484" s="6" t="str">
        <f t="shared" si="22"/>
        <v/>
      </c>
      <c r="F484" s="6" t="str">
        <f t="shared" si="23"/>
        <v/>
      </c>
    </row>
    <row r="485" spans="1:6" x14ac:dyDescent="0.25">
      <c r="A485" s="2" t="str">
        <f>IF('C Chart Data'!A485="","",'C Chart Data'!A485)</f>
        <v/>
      </c>
      <c r="B485" s="6" t="str">
        <f>IF('C Chart Data'!B485="","",'C Chart Data'!B485)</f>
        <v/>
      </c>
      <c r="C485" s="6"/>
      <c r="D485" s="6" t="str">
        <f t="shared" si="21"/>
        <v/>
      </c>
      <c r="E485" s="6" t="str">
        <f t="shared" si="22"/>
        <v/>
      </c>
      <c r="F485" s="6" t="str">
        <f t="shared" si="23"/>
        <v/>
      </c>
    </row>
    <row r="486" spans="1:6" x14ac:dyDescent="0.25">
      <c r="A486" s="2" t="str">
        <f>IF('C Chart Data'!A486="","",'C Chart Data'!A486)</f>
        <v/>
      </c>
      <c r="B486" s="6" t="str">
        <f>IF('C Chart Data'!B486="","",'C Chart Data'!B486)</f>
        <v/>
      </c>
      <c r="C486" s="6"/>
      <c r="D486" s="6" t="str">
        <f t="shared" si="21"/>
        <v/>
      </c>
      <c r="E486" s="6" t="str">
        <f t="shared" si="22"/>
        <v/>
      </c>
      <c r="F486" s="6" t="str">
        <f t="shared" si="23"/>
        <v/>
      </c>
    </row>
    <row r="487" spans="1:6" x14ac:dyDescent="0.25">
      <c r="A487" s="2" t="str">
        <f>IF('C Chart Data'!A487="","",'C Chart Data'!A487)</f>
        <v/>
      </c>
      <c r="B487" s="6" t="str">
        <f>IF('C Chart Data'!B487="","",'C Chart Data'!B487)</f>
        <v/>
      </c>
      <c r="C487" s="6"/>
      <c r="D487" s="6" t="str">
        <f t="shared" si="21"/>
        <v/>
      </c>
      <c r="E487" s="6" t="str">
        <f t="shared" si="22"/>
        <v/>
      </c>
      <c r="F487" s="6" t="str">
        <f t="shared" si="23"/>
        <v/>
      </c>
    </row>
    <row r="488" spans="1:6" x14ac:dyDescent="0.25">
      <c r="A488" s="2" t="str">
        <f>IF('C Chart Data'!A488="","",'C Chart Data'!A488)</f>
        <v/>
      </c>
      <c r="B488" s="6" t="str">
        <f>IF('C Chart Data'!B488="","",'C Chart Data'!B488)</f>
        <v/>
      </c>
      <c r="C488" s="6"/>
      <c r="D488" s="6" t="str">
        <f t="shared" si="21"/>
        <v/>
      </c>
      <c r="E488" s="6" t="str">
        <f t="shared" si="22"/>
        <v/>
      </c>
      <c r="F488" s="6" t="str">
        <f t="shared" si="23"/>
        <v/>
      </c>
    </row>
    <row r="489" spans="1:6" x14ac:dyDescent="0.25">
      <c r="A489" s="2" t="str">
        <f>IF('C Chart Data'!A489="","",'C Chart Data'!A489)</f>
        <v/>
      </c>
      <c r="B489" s="6" t="str">
        <f>IF('C Chart Data'!B489="","",'C Chart Data'!B489)</f>
        <v/>
      </c>
      <c r="C489" s="6"/>
      <c r="D489" s="6" t="str">
        <f t="shared" si="21"/>
        <v/>
      </c>
      <c r="E489" s="6" t="str">
        <f t="shared" si="22"/>
        <v/>
      </c>
      <c r="F489" s="6" t="str">
        <f t="shared" si="23"/>
        <v/>
      </c>
    </row>
    <row r="490" spans="1:6" x14ac:dyDescent="0.25">
      <c r="A490" s="2" t="str">
        <f>IF('C Chart Data'!A490="","",'C Chart Data'!A490)</f>
        <v/>
      </c>
      <c r="B490" s="6" t="str">
        <f>IF('C Chart Data'!B490="","",'C Chart Data'!B490)</f>
        <v/>
      </c>
      <c r="C490" s="6"/>
      <c r="D490" s="6" t="str">
        <f t="shared" si="21"/>
        <v/>
      </c>
      <c r="E490" s="6" t="str">
        <f t="shared" si="22"/>
        <v/>
      </c>
      <c r="F490" s="6" t="str">
        <f t="shared" si="23"/>
        <v/>
      </c>
    </row>
    <row r="491" spans="1:6" x14ac:dyDescent="0.25">
      <c r="A491" s="2" t="str">
        <f>IF('C Chart Data'!A491="","",'C Chart Data'!A491)</f>
        <v/>
      </c>
      <c r="B491" s="6" t="str">
        <f>IF('C Chart Data'!B491="","",'C Chart Data'!B491)</f>
        <v/>
      </c>
      <c r="C491" s="6"/>
      <c r="D491" s="6" t="str">
        <f t="shared" si="21"/>
        <v/>
      </c>
      <c r="E491" s="6" t="str">
        <f t="shared" si="22"/>
        <v/>
      </c>
      <c r="F491" s="6" t="str">
        <f t="shared" si="23"/>
        <v/>
      </c>
    </row>
    <row r="492" spans="1:6" x14ac:dyDescent="0.25">
      <c r="A492" s="2" t="str">
        <f>IF('C Chart Data'!A492="","",'C Chart Data'!A492)</f>
        <v/>
      </c>
      <c r="B492" s="6" t="str">
        <f>IF('C Chart Data'!B492="","",'C Chart Data'!B492)</f>
        <v/>
      </c>
      <c r="C492" s="6"/>
      <c r="D492" s="6" t="str">
        <f t="shared" si="21"/>
        <v/>
      </c>
      <c r="E492" s="6" t="str">
        <f t="shared" si="22"/>
        <v/>
      </c>
      <c r="F492" s="6" t="str">
        <f t="shared" si="23"/>
        <v/>
      </c>
    </row>
    <row r="493" spans="1:6" x14ac:dyDescent="0.25">
      <c r="A493" s="2" t="str">
        <f>IF('C Chart Data'!A493="","",'C Chart Data'!A493)</f>
        <v/>
      </c>
      <c r="B493" s="6" t="str">
        <f>IF('C Chart Data'!B493="","",'C Chart Data'!B493)</f>
        <v/>
      </c>
      <c r="C493" s="6"/>
      <c r="D493" s="6" t="str">
        <f t="shared" si="21"/>
        <v/>
      </c>
      <c r="E493" s="6" t="str">
        <f t="shared" si="22"/>
        <v/>
      </c>
      <c r="F493" s="6" t="str">
        <f t="shared" si="23"/>
        <v/>
      </c>
    </row>
    <row r="494" spans="1:6" x14ac:dyDescent="0.25">
      <c r="A494" s="2" t="str">
        <f>IF('C Chart Data'!A494="","",'C Chart Data'!A494)</f>
        <v/>
      </c>
      <c r="B494" s="6" t="str">
        <f>IF('C Chart Data'!B494="","",'C Chart Data'!B494)</f>
        <v/>
      </c>
      <c r="C494" s="6"/>
      <c r="D494" s="6" t="str">
        <f t="shared" si="21"/>
        <v/>
      </c>
      <c r="E494" s="6" t="str">
        <f t="shared" si="22"/>
        <v/>
      </c>
      <c r="F494" s="6" t="str">
        <f t="shared" si="23"/>
        <v/>
      </c>
    </row>
    <row r="495" spans="1:6" x14ac:dyDescent="0.25">
      <c r="A495" s="2" t="str">
        <f>IF('C Chart Data'!A495="","",'C Chart Data'!A495)</f>
        <v/>
      </c>
      <c r="B495" s="6" t="str">
        <f>IF('C Chart Data'!B495="","",'C Chart Data'!B495)</f>
        <v/>
      </c>
      <c r="C495" s="6"/>
      <c r="D495" s="6" t="str">
        <f t="shared" si="21"/>
        <v/>
      </c>
      <c r="E495" s="6" t="str">
        <f t="shared" si="22"/>
        <v/>
      </c>
      <c r="F495" s="6" t="str">
        <f t="shared" si="23"/>
        <v/>
      </c>
    </row>
    <row r="496" spans="1:6" x14ac:dyDescent="0.25">
      <c r="A496" s="2" t="str">
        <f>IF('C Chart Data'!A496="","",'C Chart Data'!A496)</f>
        <v/>
      </c>
      <c r="B496" s="6" t="str">
        <f>IF('C Chart Data'!B496="","",'C Chart Data'!B496)</f>
        <v/>
      </c>
      <c r="C496" s="6"/>
      <c r="D496" s="6" t="str">
        <f t="shared" si="21"/>
        <v/>
      </c>
      <c r="E496" s="6" t="str">
        <f t="shared" si="22"/>
        <v/>
      </c>
      <c r="F496" s="6" t="str">
        <f t="shared" si="23"/>
        <v/>
      </c>
    </row>
    <row r="497" spans="1:6" x14ac:dyDescent="0.25">
      <c r="A497" s="2" t="str">
        <f>IF('C Chart Data'!A497="","",'C Chart Data'!A497)</f>
        <v/>
      </c>
      <c r="B497" s="6" t="str">
        <f>IF('C Chart Data'!B497="","",'C Chart Data'!B497)</f>
        <v/>
      </c>
      <c r="C497" s="6"/>
      <c r="D497" s="6" t="str">
        <f t="shared" si="21"/>
        <v/>
      </c>
      <c r="E497" s="6" t="str">
        <f t="shared" si="22"/>
        <v/>
      </c>
      <c r="F497" s="6" t="str">
        <f t="shared" si="23"/>
        <v/>
      </c>
    </row>
    <row r="498" spans="1:6" x14ac:dyDescent="0.25">
      <c r="A498" s="2" t="str">
        <f>IF('C Chart Data'!A498="","",'C Chart Data'!A498)</f>
        <v/>
      </c>
      <c r="B498" s="6" t="str">
        <f>IF('C Chart Data'!B498="","",'C Chart Data'!B498)</f>
        <v/>
      </c>
      <c r="C498" s="6"/>
      <c r="D498" s="6" t="str">
        <f t="shared" si="21"/>
        <v/>
      </c>
      <c r="E498" s="6" t="str">
        <f t="shared" si="22"/>
        <v/>
      </c>
      <c r="F498" s="6" t="str">
        <f t="shared" si="23"/>
        <v/>
      </c>
    </row>
    <row r="499" spans="1:6" x14ac:dyDescent="0.25">
      <c r="A499" s="2" t="str">
        <f>IF('C Chart Data'!A499="","",'C Chart Data'!A499)</f>
        <v/>
      </c>
      <c r="B499" s="6" t="str">
        <f>IF('C Chart Data'!B499="","",'C Chart Data'!B499)</f>
        <v/>
      </c>
      <c r="C499" s="6"/>
      <c r="D499" s="6" t="str">
        <f t="shared" si="21"/>
        <v/>
      </c>
      <c r="E499" s="6" t="str">
        <f t="shared" si="22"/>
        <v/>
      </c>
      <c r="F499" s="6" t="str">
        <f t="shared" si="23"/>
        <v/>
      </c>
    </row>
    <row r="500" spans="1:6" x14ac:dyDescent="0.25">
      <c r="A500" s="2" t="str">
        <f>IF('C Chart Data'!A500="","",'C Chart Data'!A500)</f>
        <v/>
      </c>
      <c r="B500" s="6" t="str">
        <f>IF('C Chart Data'!B500="","",'C Chart Data'!B500)</f>
        <v/>
      </c>
      <c r="C500" s="6"/>
      <c r="D500" s="6" t="str">
        <f t="shared" si="21"/>
        <v/>
      </c>
      <c r="E500" s="6" t="str">
        <f t="shared" si="22"/>
        <v/>
      </c>
      <c r="F500" s="6" t="str">
        <f t="shared" si="23"/>
        <v/>
      </c>
    </row>
    <row r="501" spans="1:6" x14ac:dyDescent="0.25">
      <c r="A501" s="2" t="str">
        <f>IF('C Chart Data'!A501="","",'C Chart Data'!A501)</f>
        <v/>
      </c>
      <c r="B501" s="6" t="str">
        <f>IF('C Chart Data'!B501="","",'C Chart Data'!B501)</f>
        <v/>
      </c>
      <c r="C501" s="6"/>
      <c r="D501" s="6" t="str">
        <f t="shared" si="21"/>
        <v/>
      </c>
      <c r="E501" s="6" t="str">
        <f t="shared" si="22"/>
        <v/>
      </c>
      <c r="F501" s="6" t="str">
        <f t="shared" si="23"/>
        <v/>
      </c>
    </row>
    <row r="502" spans="1:6" x14ac:dyDescent="0.25">
      <c r="A502" s="2" t="str">
        <f>IF('C Chart Data'!A502="","",'C Chart Data'!A502)</f>
        <v/>
      </c>
      <c r="B502" s="6" t="str">
        <f>IF('C Chart Data'!B502="","",'C Chart Data'!B502)</f>
        <v/>
      </c>
      <c r="C502" s="6"/>
      <c r="D502" s="6" t="str">
        <f t="shared" si="21"/>
        <v/>
      </c>
      <c r="E502" s="6" t="str">
        <f t="shared" si="22"/>
        <v/>
      </c>
      <c r="F502" s="6" t="str">
        <f t="shared" si="23"/>
        <v/>
      </c>
    </row>
    <row r="503" spans="1:6" x14ac:dyDescent="0.25">
      <c r="A503" s="2" t="str">
        <f>IF('C Chart Data'!A503="","",'C Chart Data'!A503)</f>
        <v/>
      </c>
      <c r="B503" s="6" t="str">
        <f>IF('C Chart Data'!B503="","",'C Chart Data'!B503)</f>
        <v/>
      </c>
      <c r="C503" s="6"/>
      <c r="D503" s="6" t="str">
        <f t="shared" si="21"/>
        <v/>
      </c>
      <c r="E503" s="6" t="str">
        <f t="shared" si="22"/>
        <v/>
      </c>
      <c r="F503" s="6" t="str">
        <f t="shared" si="23"/>
        <v/>
      </c>
    </row>
    <row r="504" spans="1:6" x14ac:dyDescent="0.25">
      <c r="A504" s="2" t="str">
        <f>IF('C Chart Data'!A504="","",'C Chart Data'!A504)</f>
        <v/>
      </c>
      <c r="B504" s="6" t="str">
        <f>IF('C Chart Data'!B504="","",'C Chart Data'!B504)</f>
        <v/>
      </c>
      <c r="C504" s="6"/>
      <c r="D504" s="6" t="str">
        <f t="shared" si="21"/>
        <v/>
      </c>
      <c r="E504" s="6" t="str">
        <f t="shared" si="22"/>
        <v/>
      </c>
      <c r="F504" s="6" t="str">
        <f t="shared" si="23"/>
        <v/>
      </c>
    </row>
    <row r="505" spans="1:6" x14ac:dyDescent="0.25">
      <c r="A505" s="2" t="str">
        <f>IF('C Chart Data'!A505="","",'C Chart Data'!A505)</f>
        <v/>
      </c>
      <c r="B505" s="6" t="str">
        <f>IF('C Chart Data'!B505="","",'C Chart Data'!B505)</f>
        <v/>
      </c>
      <c r="C505" s="6"/>
      <c r="D505" s="6" t="str">
        <f t="shared" si="21"/>
        <v/>
      </c>
      <c r="E505" s="6" t="str">
        <f t="shared" si="22"/>
        <v/>
      </c>
      <c r="F505" s="6" t="str">
        <f t="shared" si="23"/>
        <v/>
      </c>
    </row>
    <row r="506" spans="1:6" x14ac:dyDescent="0.25">
      <c r="A506" s="2" t="str">
        <f>IF('C Chart Data'!A506="","",'C Chart Data'!A506)</f>
        <v/>
      </c>
      <c r="B506" s="6" t="str">
        <f>IF('C Chart Data'!B506="","",'C Chart Data'!B506)</f>
        <v/>
      </c>
      <c r="C506" s="6"/>
      <c r="D506" s="6" t="str">
        <f t="shared" si="21"/>
        <v/>
      </c>
      <c r="E506" s="6" t="str">
        <f t="shared" si="22"/>
        <v/>
      </c>
      <c r="F506" s="6" t="str">
        <f t="shared" si="23"/>
        <v/>
      </c>
    </row>
    <row r="507" spans="1:6" x14ac:dyDescent="0.25">
      <c r="A507" s="2" t="str">
        <f>IF('C Chart Data'!A507="","",'C Chart Data'!A507)</f>
        <v/>
      </c>
      <c r="B507" s="6" t="str">
        <f>IF('C Chart Data'!B507="","",'C Chart Data'!B507)</f>
        <v/>
      </c>
      <c r="C507" s="6"/>
      <c r="D507" s="6" t="str">
        <f t="shared" si="21"/>
        <v/>
      </c>
      <c r="E507" s="6" t="str">
        <f t="shared" si="22"/>
        <v/>
      </c>
      <c r="F507" s="6" t="str">
        <f t="shared" si="23"/>
        <v/>
      </c>
    </row>
    <row r="508" spans="1:6" x14ac:dyDescent="0.25">
      <c r="A508" s="2" t="str">
        <f>IF('C Chart Data'!A508="","",'C Chart Data'!A508)</f>
        <v/>
      </c>
      <c r="B508" s="6" t="str">
        <f>IF('C Chart Data'!B508="","",'C Chart Data'!B508)</f>
        <v/>
      </c>
      <c r="C508" s="6"/>
      <c r="D508" s="6" t="str">
        <f t="shared" si="21"/>
        <v/>
      </c>
      <c r="E508" s="6" t="str">
        <f t="shared" si="22"/>
        <v/>
      </c>
      <c r="F508" s="6" t="str">
        <f t="shared" si="23"/>
        <v/>
      </c>
    </row>
    <row r="509" spans="1:6" x14ac:dyDescent="0.25">
      <c r="A509" s="2" t="str">
        <f>IF('C Chart Data'!A509="","",'C Chart Data'!A509)</f>
        <v/>
      </c>
      <c r="B509" s="6" t="str">
        <f>IF('C Chart Data'!B509="","",'C Chart Data'!B509)</f>
        <v/>
      </c>
      <c r="C509" s="6"/>
      <c r="D509" s="6" t="str">
        <f t="shared" si="21"/>
        <v/>
      </c>
      <c r="E509" s="6" t="str">
        <f t="shared" si="22"/>
        <v/>
      </c>
      <c r="F509" s="6" t="str">
        <f t="shared" si="23"/>
        <v/>
      </c>
    </row>
    <row r="510" spans="1:6" x14ac:dyDescent="0.25">
      <c r="A510" s="2" t="str">
        <f>IF('C Chart Data'!A510="","",'C Chart Data'!A510)</f>
        <v/>
      </c>
      <c r="B510" s="6" t="str">
        <f>IF('C Chart Data'!B510="","",'C Chart Data'!B510)</f>
        <v/>
      </c>
      <c r="C510" s="6"/>
      <c r="D510" s="6" t="str">
        <f t="shared" si="21"/>
        <v/>
      </c>
      <c r="E510" s="6" t="str">
        <f t="shared" si="22"/>
        <v/>
      </c>
      <c r="F510" s="6" t="str">
        <f t="shared" si="23"/>
        <v/>
      </c>
    </row>
    <row r="511" spans="1:6" x14ac:dyDescent="0.25">
      <c r="A511" s="2" t="str">
        <f>IF('C Chart Data'!A511="","",'C Chart Data'!A511)</f>
        <v/>
      </c>
      <c r="B511" s="6" t="str">
        <f>IF('C Chart Data'!B511="","",'C Chart Data'!B511)</f>
        <v/>
      </c>
      <c r="C511" s="6"/>
      <c r="D511" s="6" t="str">
        <f t="shared" si="21"/>
        <v/>
      </c>
      <c r="E511" s="6" t="str">
        <f t="shared" si="22"/>
        <v/>
      </c>
      <c r="F511" s="6" t="str">
        <f t="shared" si="23"/>
        <v/>
      </c>
    </row>
    <row r="512" spans="1:6" x14ac:dyDescent="0.25">
      <c r="A512" s="2" t="str">
        <f>IF('C Chart Data'!A512="","",'C Chart Data'!A512)</f>
        <v/>
      </c>
      <c r="B512" s="6" t="str">
        <f>IF('C Chart Data'!B512="","",'C Chart Data'!B512)</f>
        <v/>
      </c>
      <c r="C512" s="6"/>
      <c r="D512" s="6" t="str">
        <f t="shared" si="21"/>
        <v/>
      </c>
      <c r="E512" s="6" t="str">
        <f t="shared" si="22"/>
        <v/>
      </c>
      <c r="F512" s="6" t="str">
        <f t="shared" si="23"/>
        <v/>
      </c>
    </row>
    <row r="513" spans="1:6" x14ac:dyDescent="0.25">
      <c r="A513" s="2" t="str">
        <f>IF('C Chart Data'!A513="","",'C Chart Data'!A513)</f>
        <v/>
      </c>
      <c r="B513" s="6" t="str">
        <f>IF('C Chart Data'!B513="","",'C Chart Data'!B513)</f>
        <v/>
      </c>
      <c r="C513" s="6"/>
      <c r="D513" s="6" t="str">
        <f t="shared" si="21"/>
        <v/>
      </c>
      <c r="E513" s="6" t="str">
        <f t="shared" si="22"/>
        <v/>
      </c>
      <c r="F513" s="6" t="str">
        <f t="shared" si="23"/>
        <v/>
      </c>
    </row>
    <row r="514" spans="1:6" x14ac:dyDescent="0.25">
      <c r="A514" s="2" t="str">
        <f>IF('C Chart Data'!A514="","",'C Chart Data'!A514)</f>
        <v/>
      </c>
      <c r="B514" s="6" t="str">
        <f>IF('C Chart Data'!B514="","",'C Chart Data'!B514)</f>
        <v/>
      </c>
      <c r="C514" s="6"/>
      <c r="D514" s="6" t="str">
        <f t="shared" ref="D514:D577" si="24">IF($B514="","",$J$2)</f>
        <v/>
      </c>
      <c r="E514" s="6" t="str">
        <f t="shared" ref="E514:E577" si="25">IF(B514="","",$J$3)</f>
        <v/>
      </c>
      <c r="F514" s="6" t="str">
        <f t="shared" ref="F514:F577" si="26">IF($B514="","",$J$4)</f>
        <v/>
      </c>
    </row>
    <row r="515" spans="1:6" x14ac:dyDescent="0.25">
      <c r="A515" s="2" t="str">
        <f>IF('C Chart Data'!A515="","",'C Chart Data'!A515)</f>
        <v/>
      </c>
      <c r="B515" s="6" t="str">
        <f>IF('C Chart Data'!B515="","",'C Chart Data'!B515)</f>
        <v/>
      </c>
      <c r="C515" s="6"/>
      <c r="D515" s="6" t="str">
        <f t="shared" si="24"/>
        <v/>
      </c>
      <c r="E515" s="6" t="str">
        <f t="shared" si="25"/>
        <v/>
      </c>
      <c r="F515" s="6" t="str">
        <f t="shared" si="26"/>
        <v/>
      </c>
    </row>
    <row r="516" spans="1:6" x14ac:dyDescent="0.25">
      <c r="A516" s="2" t="str">
        <f>IF('C Chart Data'!A516="","",'C Chart Data'!A516)</f>
        <v/>
      </c>
      <c r="B516" s="6" t="str">
        <f>IF('C Chart Data'!B516="","",'C Chart Data'!B516)</f>
        <v/>
      </c>
      <c r="C516" s="6"/>
      <c r="D516" s="6" t="str">
        <f t="shared" si="24"/>
        <v/>
      </c>
      <c r="E516" s="6" t="str">
        <f t="shared" si="25"/>
        <v/>
      </c>
      <c r="F516" s="6" t="str">
        <f t="shared" si="26"/>
        <v/>
      </c>
    </row>
    <row r="517" spans="1:6" x14ac:dyDescent="0.25">
      <c r="A517" s="2" t="str">
        <f>IF('C Chart Data'!A517="","",'C Chart Data'!A517)</f>
        <v/>
      </c>
      <c r="B517" s="6" t="str">
        <f>IF('C Chart Data'!B517="","",'C Chart Data'!B517)</f>
        <v/>
      </c>
      <c r="C517" s="6"/>
      <c r="D517" s="6" t="str">
        <f t="shared" si="24"/>
        <v/>
      </c>
      <c r="E517" s="6" t="str">
        <f t="shared" si="25"/>
        <v/>
      </c>
      <c r="F517" s="6" t="str">
        <f t="shared" si="26"/>
        <v/>
      </c>
    </row>
    <row r="518" spans="1:6" x14ac:dyDescent="0.25">
      <c r="A518" s="2" t="str">
        <f>IF('C Chart Data'!A518="","",'C Chart Data'!A518)</f>
        <v/>
      </c>
      <c r="B518" s="6" t="str">
        <f>IF('C Chart Data'!B518="","",'C Chart Data'!B518)</f>
        <v/>
      </c>
      <c r="C518" s="6"/>
      <c r="D518" s="6" t="str">
        <f t="shared" si="24"/>
        <v/>
      </c>
      <c r="E518" s="6" t="str">
        <f t="shared" si="25"/>
        <v/>
      </c>
      <c r="F518" s="6" t="str">
        <f t="shared" si="26"/>
        <v/>
      </c>
    </row>
    <row r="519" spans="1:6" x14ac:dyDescent="0.25">
      <c r="A519" s="2" t="str">
        <f>IF('C Chart Data'!A519="","",'C Chart Data'!A519)</f>
        <v/>
      </c>
      <c r="B519" s="6" t="str">
        <f>IF('C Chart Data'!B519="","",'C Chart Data'!B519)</f>
        <v/>
      </c>
      <c r="C519" s="6"/>
      <c r="D519" s="6" t="str">
        <f t="shared" si="24"/>
        <v/>
      </c>
      <c r="E519" s="6" t="str">
        <f t="shared" si="25"/>
        <v/>
      </c>
      <c r="F519" s="6" t="str">
        <f t="shared" si="26"/>
        <v/>
      </c>
    </row>
    <row r="520" spans="1:6" x14ac:dyDescent="0.25">
      <c r="A520" s="2" t="str">
        <f>IF('C Chart Data'!A520="","",'C Chart Data'!A520)</f>
        <v/>
      </c>
      <c r="B520" s="6" t="str">
        <f>IF('C Chart Data'!B520="","",'C Chart Data'!B520)</f>
        <v/>
      </c>
      <c r="C520" s="6"/>
      <c r="D520" s="6" t="str">
        <f t="shared" si="24"/>
        <v/>
      </c>
      <c r="E520" s="6" t="str">
        <f t="shared" si="25"/>
        <v/>
      </c>
      <c r="F520" s="6" t="str">
        <f t="shared" si="26"/>
        <v/>
      </c>
    </row>
    <row r="521" spans="1:6" x14ac:dyDescent="0.25">
      <c r="A521" s="2" t="str">
        <f>IF('C Chart Data'!A521="","",'C Chart Data'!A521)</f>
        <v/>
      </c>
      <c r="B521" s="6" t="str">
        <f>IF('C Chart Data'!B521="","",'C Chart Data'!B521)</f>
        <v/>
      </c>
      <c r="C521" s="6"/>
      <c r="D521" s="6" t="str">
        <f t="shared" si="24"/>
        <v/>
      </c>
      <c r="E521" s="6" t="str">
        <f t="shared" si="25"/>
        <v/>
      </c>
      <c r="F521" s="6" t="str">
        <f t="shared" si="26"/>
        <v/>
      </c>
    </row>
    <row r="522" spans="1:6" x14ac:dyDescent="0.25">
      <c r="A522" s="2" t="str">
        <f>IF('C Chart Data'!A522="","",'C Chart Data'!A522)</f>
        <v/>
      </c>
      <c r="B522" s="6" t="str">
        <f>IF('C Chart Data'!B522="","",'C Chart Data'!B522)</f>
        <v/>
      </c>
      <c r="C522" s="6"/>
      <c r="D522" s="6" t="str">
        <f t="shared" si="24"/>
        <v/>
      </c>
      <c r="E522" s="6" t="str">
        <f t="shared" si="25"/>
        <v/>
      </c>
      <c r="F522" s="6" t="str">
        <f t="shared" si="26"/>
        <v/>
      </c>
    </row>
    <row r="523" spans="1:6" x14ac:dyDescent="0.25">
      <c r="A523" s="2" t="str">
        <f>IF('C Chart Data'!A523="","",'C Chart Data'!A523)</f>
        <v/>
      </c>
      <c r="B523" s="6" t="str">
        <f>IF('C Chart Data'!B523="","",'C Chart Data'!B523)</f>
        <v/>
      </c>
      <c r="C523" s="6"/>
      <c r="D523" s="6" t="str">
        <f t="shared" si="24"/>
        <v/>
      </c>
      <c r="E523" s="6" t="str">
        <f t="shared" si="25"/>
        <v/>
      </c>
      <c r="F523" s="6" t="str">
        <f t="shared" si="26"/>
        <v/>
      </c>
    </row>
    <row r="524" spans="1:6" x14ac:dyDescent="0.25">
      <c r="A524" s="2" t="str">
        <f>IF('C Chart Data'!A524="","",'C Chart Data'!A524)</f>
        <v/>
      </c>
      <c r="B524" s="6" t="str">
        <f>IF('C Chart Data'!B524="","",'C Chart Data'!B524)</f>
        <v/>
      </c>
      <c r="C524" s="6"/>
      <c r="D524" s="6" t="str">
        <f t="shared" si="24"/>
        <v/>
      </c>
      <c r="E524" s="6" t="str">
        <f t="shared" si="25"/>
        <v/>
      </c>
      <c r="F524" s="6" t="str">
        <f t="shared" si="26"/>
        <v/>
      </c>
    </row>
    <row r="525" spans="1:6" x14ac:dyDescent="0.25">
      <c r="A525" s="2" t="str">
        <f>IF('C Chart Data'!A525="","",'C Chart Data'!A525)</f>
        <v/>
      </c>
      <c r="B525" s="6" t="str">
        <f>IF('C Chart Data'!B525="","",'C Chart Data'!B525)</f>
        <v/>
      </c>
      <c r="C525" s="6"/>
      <c r="D525" s="6" t="str">
        <f t="shared" si="24"/>
        <v/>
      </c>
      <c r="E525" s="6" t="str">
        <f t="shared" si="25"/>
        <v/>
      </c>
      <c r="F525" s="6" t="str">
        <f t="shared" si="26"/>
        <v/>
      </c>
    </row>
    <row r="526" spans="1:6" x14ac:dyDescent="0.25">
      <c r="A526" s="2" t="str">
        <f>IF('C Chart Data'!A526="","",'C Chart Data'!A526)</f>
        <v/>
      </c>
      <c r="B526" s="6" t="str">
        <f>IF('C Chart Data'!B526="","",'C Chart Data'!B526)</f>
        <v/>
      </c>
      <c r="C526" s="6"/>
      <c r="D526" s="6" t="str">
        <f t="shared" si="24"/>
        <v/>
      </c>
      <c r="E526" s="6" t="str">
        <f t="shared" si="25"/>
        <v/>
      </c>
      <c r="F526" s="6" t="str">
        <f t="shared" si="26"/>
        <v/>
      </c>
    </row>
    <row r="527" spans="1:6" x14ac:dyDescent="0.25">
      <c r="A527" s="2" t="str">
        <f>IF('C Chart Data'!A527="","",'C Chart Data'!A527)</f>
        <v/>
      </c>
      <c r="B527" s="6" t="str">
        <f>IF('C Chart Data'!B527="","",'C Chart Data'!B527)</f>
        <v/>
      </c>
      <c r="C527" s="6"/>
      <c r="D527" s="6" t="str">
        <f t="shared" si="24"/>
        <v/>
      </c>
      <c r="E527" s="6" t="str">
        <f t="shared" si="25"/>
        <v/>
      </c>
      <c r="F527" s="6" t="str">
        <f t="shared" si="26"/>
        <v/>
      </c>
    </row>
    <row r="528" spans="1:6" x14ac:dyDescent="0.25">
      <c r="A528" s="2" t="str">
        <f>IF('C Chart Data'!A528="","",'C Chart Data'!A528)</f>
        <v/>
      </c>
      <c r="B528" s="6" t="str">
        <f>IF('C Chart Data'!B528="","",'C Chart Data'!B528)</f>
        <v/>
      </c>
      <c r="C528" s="6"/>
      <c r="D528" s="6" t="str">
        <f t="shared" si="24"/>
        <v/>
      </c>
      <c r="E528" s="6" t="str">
        <f t="shared" si="25"/>
        <v/>
      </c>
      <c r="F528" s="6" t="str">
        <f t="shared" si="26"/>
        <v/>
      </c>
    </row>
    <row r="529" spans="1:6" x14ac:dyDescent="0.25">
      <c r="A529" s="2" t="str">
        <f>IF('C Chart Data'!A529="","",'C Chart Data'!A529)</f>
        <v/>
      </c>
      <c r="B529" s="6" t="str">
        <f>IF('C Chart Data'!B529="","",'C Chart Data'!B529)</f>
        <v/>
      </c>
      <c r="C529" s="6"/>
      <c r="D529" s="6" t="str">
        <f t="shared" si="24"/>
        <v/>
      </c>
      <c r="E529" s="6" t="str">
        <f t="shared" si="25"/>
        <v/>
      </c>
      <c r="F529" s="6" t="str">
        <f t="shared" si="26"/>
        <v/>
      </c>
    </row>
    <row r="530" spans="1:6" x14ac:dyDescent="0.25">
      <c r="A530" s="2" t="str">
        <f>IF('C Chart Data'!A530="","",'C Chart Data'!A530)</f>
        <v/>
      </c>
      <c r="B530" s="6" t="str">
        <f>IF('C Chart Data'!B530="","",'C Chart Data'!B530)</f>
        <v/>
      </c>
      <c r="C530" s="6"/>
      <c r="D530" s="6" t="str">
        <f t="shared" si="24"/>
        <v/>
      </c>
      <c r="E530" s="6" t="str">
        <f t="shared" si="25"/>
        <v/>
      </c>
      <c r="F530" s="6" t="str">
        <f t="shared" si="26"/>
        <v/>
      </c>
    </row>
    <row r="531" spans="1:6" x14ac:dyDescent="0.25">
      <c r="A531" s="2" t="str">
        <f>IF('C Chart Data'!A531="","",'C Chart Data'!A531)</f>
        <v/>
      </c>
      <c r="B531" s="6" t="str">
        <f>IF('C Chart Data'!B531="","",'C Chart Data'!B531)</f>
        <v/>
      </c>
      <c r="C531" s="6"/>
      <c r="D531" s="6" t="str">
        <f t="shared" si="24"/>
        <v/>
      </c>
      <c r="E531" s="6" t="str">
        <f t="shared" si="25"/>
        <v/>
      </c>
      <c r="F531" s="6" t="str">
        <f t="shared" si="26"/>
        <v/>
      </c>
    </row>
    <row r="532" spans="1:6" x14ac:dyDescent="0.25">
      <c r="A532" s="2" t="str">
        <f>IF('C Chart Data'!A532="","",'C Chart Data'!A532)</f>
        <v/>
      </c>
      <c r="B532" s="6" t="str">
        <f>IF('C Chart Data'!B532="","",'C Chart Data'!B532)</f>
        <v/>
      </c>
      <c r="C532" s="6"/>
      <c r="D532" s="6" t="str">
        <f t="shared" si="24"/>
        <v/>
      </c>
      <c r="E532" s="6" t="str">
        <f t="shared" si="25"/>
        <v/>
      </c>
      <c r="F532" s="6" t="str">
        <f t="shared" si="26"/>
        <v/>
      </c>
    </row>
    <row r="533" spans="1:6" x14ac:dyDescent="0.25">
      <c r="A533" s="2" t="str">
        <f>IF('C Chart Data'!A533="","",'C Chart Data'!A533)</f>
        <v/>
      </c>
      <c r="B533" s="6" t="str">
        <f>IF('C Chart Data'!B533="","",'C Chart Data'!B533)</f>
        <v/>
      </c>
      <c r="C533" s="6"/>
      <c r="D533" s="6" t="str">
        <f t="shared" si="24"/>
        <v/>
      </c>
      <c r="E533" s="6" t="str">
        <f t="shared" si="25"/>
        <v/>
      </c>
      <c r="F533" s="6" t="str">
        <f t="shared" si="26"/>
        <v/>
      </c>
    </row>
    <row r="534" spans="1:6" x14ac:dyDescent="0.25">
      <c r="A534" s="2" t="str">
        <f>IF('C Chart Data'!A534="","",'C Chart Data'!A534)</f>
        <v/>
      </c>
      <c r="B534" s="6" t="str">
        <f>IF('C Chart Data'!B534="","",'C Chart Data'!B534)</f>
        <v/>
      </c>
      <c r="C534" s="6"/>
      <c r="D534" s="6" t="str">
        <f t="shared" si="24"/>
        <v/>
      </c>
      <c r="E534" s="6" t="str">
        <f t="shared" si="25"/>
        <v/>
      </c>
      <c r="F534" s="6" t="str">
        <f t="shared" si="26"/>
        <v/>
      </c>
    </row>
    <row r="535" spans="1:6" x14ac:dyDescent="0.25">
      <c r="A535" s="2" t="str">
        <f>IF('C Chart Data'!A535="","",'C Chart Data'!A535)</f>
        <v/>
      </c>
      <c r="B535" s="6" t="str">
        <f>IF('C Chart Data'!B535="","",'C Chart Data'!B535)</f>
        <v/>
      </c>
      <c r="C535" s="6"/>
      <c r="D535" s="6" t="str">
        <f t="shared" si="24"/>
        <v/>
      </c>
      <c r="E535" s="6" t="str">
        <f t="shared" si="25"/>
        <v/>
      </c>
      <c r="F535" s="6" t="str">
        <f t="shared" si="26"/>
        <v/>
      </c>
    </row>
    <row r="536" spans="1:6" x14ac:dyDescent="0.25">
      <c r="A536" s="2" t="str">
        <f>IF('C Chart Data'!A536="","",'C Chart Data'!A536)</f>
        <v/>
      </c>
      <c r="B536" s="6" t="str">
        <f>IF('C Chart Data'!B536="","",'C Chart Data'!B536)</f>
        <v/>
      </c>
      <c r="C536" s="6"/>
      <c r="D536" s="6" t="str">
        <f t="shared" si="24"/>
        <v/>
      </c>
      <c r="E536" s="6" t="str">
        <f t="shared" si="25"/>
        <v/>
      </c>
      <c r="F536" s="6" t="str">
        <f t="shared" si="26"/>
        <v/>
      </c>
    </row>
    <row r="537" spans="1:6" x14ac:dyDescent="0.25">
      <c r="A537" s="2" t="str">
        <f>IF('C Chart Data'!A537="","",'C Chart Data'!A537)</f>
        <v/>
      </c>
      <c r="B537" s="6" t="str">
        <f>IF('C Chart Data'!B537="","",'C Chart Data'!B537)</f>
        <v/>
      </c>
      <c r="C537" s="6"/>
      <c r="D537" s="6" t="str">
        <f t="shared" si="24"/>
        <v/>
      </c>
      <c r="E537" s="6" t="str">
        <f t="shared" si="25"/>
        <v/>
      </c>
      <c r="F537" s="6" t="str">
        <f t="shared" si="26"/>
        <v/>
      </c>
    </row>
    <row r="538" spans="1:6" x14ac:dyDescent="0.25">
      <c r="A538" s="2" t="str">
        <f>IF('C Chart Data'!A538="","",'C Chart Data'!A538)</f>
        <v/>
      </c>
      <c r="B538" s="6" t="str">
        <f>IF('C Chart Data'!B538="","",'C Chart Data'!B538)</f>
        <v/>
      </c>
      <c r="C538" s="6"/>
      <c r="D538" s="6" t="str">
        <f t="shared" si="24"/>
        <v/>
      </c>
      <c r="E538" s="6" t="str">
        <f t="shared" si="25"/>
        <v/>
      </c>
      <c r="F538" s="6" t="str">
        <f t="shared" si="26"/>
        <v/>
      </c>
    </row>
    <row r="539" spans="1:6" x14ac:dyDescent="0.25">
      <c r="A539" s="2" t="str">
        <f>IF('C Chart Data'!A539="","",'C Chart Data'!A539)</f>
        <v/>
      </c>
      <c r="B539" s="6" t="str">
        <f>IF('C Chart Data'!B539="","",'C Chart Data'!B539)</f>
        <v/>
      </c>
      <c r="C539" s="6"/>
      <c r="D539" s="6" t="str">
        <f t="shared" si="24"/>
        <v/>
      </c>
      <c r="E539" s="6" t="str">
        <f t="shared" si="25"/>
        <v/>
      </c>
      <c r="F539" s="6" t="str">
        <f t="shared" si="26"/>
        <v/>
      </c>
    </row>
    <row r="540" spans="1:6" x14ac:dyDescent="0.25">
      <c r="A540" s="2" t="str">
        <f>IF('C Chart Data'!A540="","",'C Chart Data'!A540)</f>
        <v/>
      </c>
      <c r="B540" s="6" t="str">
        <f>IF('C Chart Data'!B540="","",'C Chart Data'!B540)</f>
        <v/>
      </c>
      <c r="C540" s="6"/>
      <c r="D540" s="6" t="str">
        <f t="shared" si="24"/>
        <v/>
      </c>
      <c r="E540" s="6" t="str">
        <f t="shared" si="25"/>
        <v/>
      </c>
      <c r="F540" s="6" t="str">
        <f t="shared" si="26"/>
        <v/>
      </c>
    </row>
    <row r="541" spans="1:6" x14ac:dyDescent="0.25">
      <c r="A541" s="2" t="str">
        <f>IF('C Chart Data'!A541="","",'C Chart Data'!A541)</f>
        <v/>
      </c>
      <c r="B541" s="6" t="str">
        <f>IF('C Chart Data'!B541="","",'C Chart Data'!B541)</f>
        <v/>
      </c>
      <c r="C541" s="6"/>
      <c r="D541" s="6" t="str">
        <f t="shared" si="24"/>
        <v/>
      </c>
      <c r="E541" s="6" t="str">
        <f t="shared" si="25"/>
        <v/>
      </c>
      <c r="F541" s="6" t="str">
        <f t="shared" si="26"/>
        <v/>
      </c>
    </row>
    <row r="542" spans="1:6" x14ac:dyDescent="0.25">
      <c r="A542" s="2" t="str">
        <f>IF('C Chart Data'!A542="","",'C Chart Data'!A542)</f>
        <v/>
      </c>
      <c r="B542" s="6" t="str">
        <f>IF('C Chart Data'!B542="","",'C Chart Data'!B542)</f>
        <v/>
      </c>
      <c r="C542" s="6"/>
      <c r="D542" s="6" t="str">
        <f t="shared" si="24"/>
        <v/>
      </c>
      <c r="E542" s="6" t="str">
        <f t="shared" si="25"/>
        <v/>
      </c>
      <c r="F542" s="6" t="str">
        <f t="shared" si="26"/>
        <v/>
      </c>
    </row>
    <row r="543" spans="1:6" x14ac:dyDescent="0.25">
      <c r="A543" s="2" t="str">
        <f>IF('C Chart Data'!A543="","",'C Chart Data'!A543)</f>
        <v/>
      </c>
      <c r="B543" s="6" t="str">
        <f>IF('C Chart Data'!B543="","",'C Chart Data'!B543)</f>
        <v/>
      </c>
      <c r="C543" s="6"/>
      <c r="D543" s="6" t="str">
        <f t="shared" si="24"/>
        <v/>
      </c>
      <c r="E543" s="6" t="str">
        <f t="shared" si="25"/>
        <v/>
      </c>
      <c r="F543" s="6" t="str">
        <f t="shared" si="26"/>
        <v/>
      </c>
    </row>
    <row r="544" spans="1:6" x14ac:dyDescent="0.25">
      <c r="A544" s="2" t="str">
        <f>IF('C Chart Data'!A544="","",'C Chart Data'!A544)</f>
        <v/>
      </c>
      <c r="B544" s="6" t="str">
        <f>IF('C Chart Data'!B544="","",'C Chart Data'!B544)</f>
        <v/>
      </c>
      <c r="C544" s="6"/>
      <c r="D544" s="6" t="str">
        <f t="shared" si="24"/>
        <v/>
      </c>
      <c r="E544" s="6" t="str">
        <f t="shared" si="25"/>
        <v/>
      </c>
      <c r="F544" s="6" t="str">
        <f t="shared" si="26"/>
        <v/>
      </c>
    </row>
    <row r="545" spans="1:6" x14ac:dyDescent="0.25">
      <c r="A545" s="2" t="str">
        <f>IF('C Chart Data'!A545="","",'C Chart Data'!A545)</f>
        <v/>
      </c>
      <c r="B545" s="6" t="str">
        <f>IF('C Chart Data'!B545="","",'C Chart Data'!B545)</f>
        <v/>
      </c>
      <c r="C545" s="6"/>
      <c r="D545" s="6" t="str">
        <f t="shared" si="24"/>
        <v/>
      </c>
      <c r="E545" s="6" t="str">
        <f t="shared" si="25"/>
        <v/>
      </c>
      <c r="F545" s="6" t="str">
        <f t="shared" si="26"/>
        <v/>
      </c>
    </row>
    <row r="546" spans="1:6" x14ac:dyDescent="0.25">
      <c r="A546" s="2" t="str">
        <f>IF('C Chart Data'!A546="","",'C Chart Data'!A546)</f>
        <v/>
      </c>
      <c r="B546" s="6" t="str">
        <f>IF('C Chart Data'!B546="","",'C Chart Data'!B546)</f>
        <v/>
      </c>
      <c r="C546" s="6"/>
      <c r="D546" s="6" t="str">
        <f t="shared" si="24"/>
        <v/>
      </c>
      <c r="E546" s="6" t="str">
        <f t="shared" si="25"/>
        <v/>
      </c>
      <c r="F546" s="6" t="str">
        <f t="shared" si="26"/>
        <v/>
      </c>
    </row>
    <row r="547" spans="1:6" x14ac:dyDescent="0.25">
      <c r="A547" s="2" t="str">
        <f>IF('C Chart Data'!A547="","",'C Chart Data'!A547)</f>
        <v/>
      </c>
      <c r="B547" s="6" t="str">
        <f>IF('C Chart Data'!B547="","",'C Chart Data'!B547)</f>
        <v/>
      </c>
      <c r="C547" s="6"/>
      <c r="D547" s="6" t="str">
        <f t="shared" si="24"/>
        <v/>
      </c>
      <c r="E547" s="6" t="str">
        <f t="shared" si="25"/>
        <v/>
      </c>
      <c r="F547" s="6" t="str">
        <f t="shared" si="26"/>
        <v/>
      </c>
    </row>
    <row r="548" spans="1:6" x14ac:dyDescent="0.25">
      <c r="A548" s="2" t="str">
        <f>IF('C Chart Data'!A548="","",'C Chart Data'!A548)</f>
        <v/>
      </c>
      <c r="B548" s="6" t="str">
        <f>IF('C Chart Data'!B548="","",'C Chart Data'!B548)</f>
        <v/>
      </c>
      <c r="C548" s="6"/>
      <c r="D548" s="6" t="str">
        <f t="shared" si="24"/>
        <v/>
      </c>
      <c r="E548" s="6" t="str">
        <f t="shared" si="25"/>
        <v/>
      </c>
      <c r="F548" s="6" t="str">
        <f t="shared" si="26"/>
        <v/>
      </c>
    </row>
    <row r="549" spans="1:6" x14ac:dyDescent="0.25">
      <c r="A549" s="2" t="str">
        <f>IF('C Chart Data'!A549="","",'C Chart Data'!A549)</f>
        <v/>
      </c>
      <c r="B549" s="6" t="str">
        <f>IF('C Chart Data'!B549="","",'C Chart Data'!B549)</f>
        <v/>
      </c>
      <c r="C549" s="6"/>
      <c r="D549" s="6" t="str">
        <f t="shared" si="24"/>
        <v/>
      </c>
      <c r="E549" s="6" t="str">
        <f t="shared" si="25"/>
        <v/>
      </c>
      <c r="F549" s="6" t="str">
        <f t="shared" si="26"/>
        <v/>
      </c>
    </row>
    <row r="550" spans="1:6" x14ac:dyDescent="0.25">
      <c r="A550" s="2" t="str">
        <f>IF('C Chart Data'!A550="","",'C Chart Data'!A550)</f>
        <v/>
      </c>
      <c r="B550" s="6" t="str">
        <f>IF('C Chart Data'!B550="","",'C Chart Data'!B550)</f>
        <v/>
      </c>
      <c r="C550" s="6"/>
      <c r="D550" s="6" t="str">
        <f t="shared" si="24"/>
        <v/>
      </c>
      <c r="E550" s="6" t="str">
        <f t="shared" si="25"/>
        <v/>
      </c>
      <c r="F550" s="6" t="str">
        <f t="shared" si="26"/>
        <v/>
      </c>
    </row>
    <row r="551" spans="1:6" x14ac:dyDescent="0.25">
      <c r="A551" s="2" t="str">
        <f>IF('C Chart Data'!A551="","",'C Chart Data'!A551)</f>
        <v/>
      </c>
      <c r="B551" s="6" t="str">
        <f>IF('C Chart Data'!B551="","",'C Chart Data'!B551)</f>
        <v/>
      </c>
      <c r="C551" s="6"/>
      <c r="D551" s="6" t="str">
        <f t="shared" si="24"/>
        <v/>
      </c>
      <c r="E551" s="6" t="str">
        <f t="shared" si="25"/>
        <v/>
      </c>
      <c r="F551" s="6" t="str">
        <f t="shared" si="26"/>
        <v/>
      </c>
    </row>
    <row r="552" spans="1:6" x14ac:dyDescent="0.25">
      <c r="A552" s="2" t="str">
        <f>IF('C Chart Data'!A552="","",'C Chart Data'!A552)</f>
        <v/>
      </c>
      <c r="B552" s="6" t="str">
        <f>IF('C Chart Data'!B552="","",'C Chart Data'!B552)</f>
        <v/>
      </c>
      <c r="C552" s="6"/>
      <c r="D552" s="6" t="str">
        <f t="shared" si="24"/>
        <v/>
      </c>
      <c r="E552" s="6" t="str">
        <f t="shared" si="25"/>
        <v/>
      </c>
      <c r="F552" s="6" t="str">
        <f t="shared" si="26"/>
        <v/>
      </c>
    </row>
    <row r="553" spans="1:6" x14ac:dyDescent="0.25">
      <c r="A553" s="2" t="str">
        <f>IF('C Chart Data'!A553="","",'C Chart Data'!A553)</f>
        <v/>
      </c>
      <c r="B553" s="6" t="str">
        <f>IF('C Chart Data'!B553="","",'C Chart Data'!B553)</f>
        <v/>
      </c>
      <c r="C553" s="6"/>
      <c r="D553" s="6" t="str">
        <f t="shared" si="24"/>
        <v/>
      </c>
      <c r="E553" s="6" t="str">
        <f t="shared" si="25"/>
        <v/>
      </c>
      <c r="F553" s="6" t="str">
        <f t="shared" si="26"/>
        <v/>
      </c>
    </row>
    <row r="554" spans="1:6" x14ac:dyDescent="0.25">
      <c r="A554" s="2" t="str">
        <f>IF('C Chart Data'!A554="","",'C Chart Data'!A554)</f>
        <v/>
      </c>
      <c r="B554" s="6" t="str">
        <f>IF('C Chart Data'!B554="","",'C Chart Data'!B554)</f>
        <v/>
      </c>
      <c r="C554" s="6"/>
      <c r="D554" s="6" t="str">
        <f t="shared" si="24"/>
        <v/>
      </c>
      <c r="E554" s="6" t="str">
        <f t="shared" si="25"/>
        <v/>
      </c>
      <c r="F554" s="6" t="str">
        <f t="shared" si="26"/>
        <v/>
      </c>
    </row>
    <row r="555" spans="1:6" x14ac:dyDescent="0.25">
      <c r="A555" s="2" t="str">
        <f>IF('C Chart Data'!A555="","",'C Chart Data'!A555)</f>
        <v/>
      </c>
      <c r="B555" s="6" t="str">
        <f>IF('C Chart Data'!B555="","",'C Chart Data'!B555)</f>
        <v/>
      </c>
      <c r="C555" s="6"/>
      <c r="D555" s="6" t="str">
        <f t="shared" si="24"/>
        <v/>
      </c>
      <c r="E555" s="6" t="str">
        <f t="shared" si="25"/>
        <v/>
      </c>
      <c r="F555" s="6" t="str">
        <f t="shared" si="26"/>
        <v/>
      </c>
    </row>
    <row r="556" spans="1:6" x14ac:dyDescent="0.25">
      <c r="A556" s="2" t="str">
        <f>IF('C Chart Data'!A556="","",'C Chart Data'!A556)</f>
        <v/>
      </c>
      <c r="B556" s="6" t="str">
        <f>IF('C Chart Data'!B556="","",'C Chart Data'!B556)</f>
        <v/>
      </c>
      <c r="C556" s="6"/>
      <c r="D556" s="6" t="str">
        <f t="shared" si="24"/>
        <v/>
      </c>
      <c r="E556" s="6" t="str">
        <f t="shared" si="25"/>
        <v/>
      </c>
      <c r="F556" s="6" t="str">
        <f t="shared" si="26"/>
        <v/>
      </c>
    </row>
    <row r="557" spans="1:6" x14ac:dyDescent="0.25">
      <c r="A557" s="2" t="str">
        <f>IF('C Chart Data'!A557="","",'C Chart Data'!A557)</f>
        <v/>
      </c>
      <c r="B557" s="6" t="str">
        <f>IF('C Chart Data'!B557="","",'C Chart Data'!B557)</f>
        <v/>
      </c>
      <c r="C557" s="6"/>
      <c r="D557" s="6" t="str">
        <f t="shared" si="24"/>
        <v/>
      </c>
      <c r="E557" s="6" t="str">
        <f t="shared" si="25"/>
        <v/>
      </c>
      <c r="F557" s="6" t="str">
        <f t="shared" si="26"/>
        <v/>
      </c>
    </row>
    <row r="558" spans="1:6" x14ac:dyDescent="0.25">
      <c r="A558" s="2" t="str">
        <f>IF('C Chart Data'!A558="","",'C Chart Data'!A558)</f>
        <v/>
      </c>
      <c r="B558" s="6" t="str">
        <f>IF('C Chart Data'!B558="","",'C Chart Data'!B558)</f>
        <v/>
      </c>
      <c r="C558" s="6"/>
      <c r="D558" s="6" t="str">
        <f t="shared" si="24"/>
        <v/>
      </c>
      <c r="E558" s="6" t="str">
        <f t="shared" si="25"/>
        <v/>
      </c>
      <c r="F558" s="6" t="str">
        <f t="shared" si="26"/>
        <v/>
      </c>
    </row>
    <row r="559" spans="1:6" x14ac:dyDescent="0.25">
      <c r="A559" s="2" t="str">
        <f>IF('C Chart Data'!A559="","",'C Chart Data'!A559)</f>
        <v/>
      </c>
      <c r="B559" s="6" t="str">
        <f>IF('C Chart Data'!B559="","",'C Chart Data'!B559)</f>
        <v/>
      </c>
      <c r="C559" s="6"/>
      <c r="D559" s="6" t="str">
        <f t="shared" si="24"/>
        <v/>
      </c>
      <c r="E559" s="6" t="str">
        <f t="shared" si="25"/>
        <v/>
      </c>
      <c r="F559" s="6" t="str">
        <f t="shared" si="26"/>
        <v/>
      </c>
    </row>
    <row r="560" spans="1:6" x14ac:dyDescent="0.25">
      <c r="A560" s="2" t="str">
        <f>IF('C Chart Data'!A560="","",'C Chart Data'!A560)</f>
        <v/>
      </c>
      <c r="B560" s="6" t="str">
        <f>IF('C Chart Data'!B560="","",'C Chart Data'!B560)</f>
        <v/>
      </c>
      <c r="C560" s="6"/>
      <c r="D560" s="6" t="str">
        <f t="shared" si="24"/>
        <v/>
      </c>
      <c r="E560" s="6" t="str">
        <f t="shared" si="25"/>
        <v/>
      </c>
      <c r="F560" s="6" t="str">
        <f t="shared" si="26"/>
        <v/>
      </c>
    </row>
    <row r="561" spans="1:6" x14ac:dyDescent="0.25">
      <c r="A561" s="2" t="str">
        <f>IF('C Chart Data'!A561="","",'C Chart Data'!A561)</f>
        <v/>
      </c>
      <c r="B561" s="6" t="str">
        <f>IF('C Chart Data'!B561="","",'C Chart Data'!B561)</f>
        <v/>
      </c>
      <c r="C561" s="6"/>
      <c r="D561" s="6" t="str">
        <f t="shared" si="24"/>
        <v/>
      </c>
      <c r="E561" s="6" t="str">
        <f t="shared" si="25"/>
        <v/>
      </c>
      <c r="F561" s="6" t="str">
        <f t="shared" si="26"/>
        <v/>
      </c>
    </row>
    <row r="562" spans="1:6" x14ac:dyDescent="0.25">
      <c r="A562" s="2" t="str">
        <f>IF('C Chart Data'!A562="","",'C Chart Data'!A562)</f>
        <v/>
      </c>
      <c r="B562" s="6" t="str">
        <f>IF('C Chart Data'!B562="","",'C Chart Data'!B562)</f>
        <v/>
      </c>
      <c r="C562" s="6"/>
      <c r="D562" s="6" t="str">
        <f t="shared" si="24"/>
        <v/>
      </c>
      <c r="E562" s="6" t="str">
        <f t="shared" si="25"/>
        <v/>
      </c>
      <c r="F562" s="6" t="str">
        <f t="shared" si="26"/>
        <v/>
      </c>
    </row>
    <row r="563" spans="1:6" x14ac:dyDescent="0.25">
      <c r="A563" s="2" t="str">
        <f>IF('C Chart Data'!A563="","",'C Chart Data'!A563)</f>
        <v/>
      </c>
      <c r="B563" s="6" t="str">
        <f>IF('C Chart Data'!B563="","",'C Chart Data'!B563)</f>
        <v/>
      </c>
      <c r="C563" s="6"/>
      <c r="D563" s="6" t="str">
        <f t="shared" si="24"/>
        <v/>
      </c>
      <c r="E563" s="6" t="str">
        <f t="shared" si="25"/>
        <v/>
      </c>
      <c r="F563" s="6" t="str">
        <f t="shared" si="26"/>
        <v/>
      </c>
    </row>
    <row r="564" spans="1:6" x14ac:dyDescent="0.25">
      <c r="A564" s="2" t="str">
        <f>IF('C Chart Data'!A564="","",'C Chart Data'!A564)</f>
        <v/>
      </c>
      <c r="B564" s="6" t="str">
        <f>IF('C Chart Data'!B564="","",'C Chart Data'!B564)</f>
        <v/>
      </c>
      <c r="C564" s="6"/>
      <c r="D564" s="6" t="str">
        <f t="shared" si="24"/>
        <v/>
      </c>
      <c r="E564" s="6" t="str">
        <f t="shared" si="25"/>
        <v/>
      </c>
      <c r="F564" s="6" t="str">
        <f t="shared" si="26"/>
        <v/>
      </c>
    </row>
    <row r="565" spans="1:6" x14ac:dyDescent="0.25">
      <c r="A565" s="2" t="str">
        <f>IF('C Chart Data'!A565="","",'C Chart Data'!A565)</f>
        <v/>
      </c>
      <c r="B565" s="6" t="str">
        <f>IF('C Chart Data'!B565="","",'C Chart Data'!B565)</f>
        <v/>
      </c>
      <c r="C565" s="6"/>
      <c r="D565" s="6" t="str">
        <f t="shared" si="24"/>
        <v/>
      </c>
      <c r="E565" s="6" t="str">
        <f t="shared" si="25"/>
        <v/>
      </c>
      <c r="F565" s="6" t="str">
        <f t="shared" si="26"/>
        <v/>
      </c>
    </row>
    <row r="566" spans="1:6" x14ac:dyDescent="0.25">
      <c r="A566" s="2" t="str">
        <f>IF('C Chart Data'!A566="","",'C Chart Data'!A566)</f>
        <v/>
      </c>
      <c r="B566" s="6" t="str">
        <f>IF('C Chart Data'!B566="","",'C Chart Data'!B566)</f>
        <v/>
      </c>
      <c r="C566" s="6"/>
      <c r="D566" s="6" t="str">
        <f t="shared" si="24"/>
        <v/>
      </c>
      <c r="E566" s="6" t="str">
        <f t="shared" si="25"/>
        <v/>
      </c>
      <c r="F566" s="6" t="str">
        <f t="shared" si="26"/>
        <v/>
      </c>
    </row>
    <row r="567" spans="1:6" x14ac:dyDescent="0.25">
      <c r="A567" s="2" t="str">
        <f>IF('C Chart Data'!A567="","",'C Chart Data'!A567)</f>
        <v/>
      </c>
      <c r="B567" s="6" t="str">
        <f>IF('C Chart Data'!B567="","",'C Chart Data'!B567)</f>
        <v/>
      </c>
      <c r="C567" s="6"/>
      <c r="D567" s="6" t="str">
        <f t="shared" si="24"/>
        <v/>
      </c>
      <c r="E567" s="6" t="str">
        <f t="shared" si="25"/>
        <v/>
      </c>
      <c r="F567" s="6" t="str">
        <f t="shared" si="26"/>
        <v/>
      </c>
    </row>
    <row r="568" spans="1:6" x14ac:dyDescent="0.25">
      <c r="A568" s="2" t="str">
        <f>IF('C Chart Data'!A568="","",'C Chart Data'!A568)</f>
        <v/>
      </c>
      <c r="B568" s="6" t="str">
        <f>IF('C Chart Data'!B568="","",'C Chart Data'!B568)</f>
        <v/>
      </c>
      <c r="C568" s="6"/>
      <c r="D568" s="6" t="str">
        <f t="shared" si="24"/>
        <v/>
      </c>
      <c r="E568" s="6" t="str">
        <f t="shared" si="25"/>
        <v/>
      </c>
      <c r="F568" s="6" t="str">
        <f t="shared" si="26"/>
        <v/>
      </c>
    </row>
    <row r="569" spans="1:6" x14ac:dyDescent="0.25">
      <c r="A569" s="2" t="str">
        <f>IF('C Chart Data'!A569="","",'C Chart Data'!A569)</f>
        <v/>
      </c>
      <c r="B569" s="6" t="str">
        <f>IF('C Chart Data'!B569="","",'C Chart Data'!B569)</f>
        <v/>
      </c>
      <c r="C569" s="6"/>
      <c r="D569" s="6" t="str">
        <f t="shared" si="24"/>
        <v/>
      </c>
      <c r="E569" s="6" t="str">
        <f t="shared" si="25"/>
        <v/>
      </c>
      <c r="F569" s="6" t="str">
        <f t="shared" si="26"/>
        <v/>
      </c>
    </row>
    <row r="570" spans="1:6" x14ac:dyDescent="0.25">
      <c r="A570" s="2" t="str">
        <f>IF('C Chart Data'!A570="","",'C Chart Data'!A570)</f>
        <v/>
      </c>
      <c r="B570" s="6" t="str">
        <f>IF('C Chart Data'!B570="","",'C Chart Data'!B570)</f>
        <v/>
      </c>
      <c r="C570" s="6"/>
      <c r="D570" s="6" t="str">
        <f t="shared" si="24"/>
        <v/>
      </c>
      <c r="E570" s="6" t="str">
        <f t="shared" si="25"/>
        <v/>
      </c>
      <c r="F570" s="6" t="str">
        <f t="shared" si="26"/>
        <v/>
      </c>
    </row>
    <row r="571" spans="1:6" x14ac:dyDescent="0.25">
      <c r="A571" s="2" t="str">
        <f>IF('C Chart Data'!A571="","",'C Chart Data'!A571)</f>
        <v/>
      </c>
      <c r="B571" s="6" t="str">
        <f>IF('C Chart Data'!B571="","",'C Chart Data'!B571)</f>
        <v/>
      </c>
      <c r="C571" s="6"/>
      <c r="D571" s="6" t="str">
        <f t="shared" si="24"/>
        <v/>
      </c>
      <c r="E571" s="6" t="str">
        <f t="shared" si="25"/>
        <v/>
      </c>
      <c r="F571" s="6" t="str">
        <f t="shared" si="26"/>
        <v/>
      </c>
    </row>
    <row r="572" spans="1:6" x14ac:dyDescent="0.25">
      <c r="A572" s="2" t="str">
        <f>IF('C Chart Data'!A572="","",'C Chart Data'!A572)</f>
        <v/>
      </c>
      <c r="B572" s="6" t="str">
        <f>IF('C Chart Data'!B572="","",'C Chart Data'!B572)</f>
        <v/>
      </c>
      <c r="C572" s="6"/>
      <c r="D572" s="6" t="str">
        <f t="shared" si="24"/>
        <v/>
      </c>
      <c r="E572" s="6" t="str">
        <f t="shared" si="25"/>
        <v/>
      </c>
      <c r="F572" s="6" t="str">
        <f t="shared" si="26"/>
        <v/>
      </c>
    </row>
    <row r="573" spans="1:6" x14ac:dyDescent="0.25">
      <c r="A573" s="2" t="str">
        <f>IF('C Chart Data'!A573="","",'C Chart Data'!A573)</f>
        <v/>
      </c>
      <c r="B573" s="6" t="str">
        <f>IF('C Chart Data'!B573="","",'C Chart Data'!B573)</f>
        <v/>
      </c>
      <c r="C573" s="6"/>
      <c r="D573" s="6" t="str">
        <f t="shared" si="24"/>
        <v/>
      </c>
      <c r="E573" s="6" t="str">
        <f t="shared" si="25"/>
        <v/>
      </c>
      <c r="F573" s="6" t="str">
        <f t="shared" si="26"/>
        <v/>
      </c>
    </row>
    <row r="574" spans="1:6" x14ac:dyDescent="0.25">
      <c r="A574" s="2" t="str">
        <f>IF('C Chart Data'!A574="","",'C Chart Data'!A574)</f>
        <v/>
      </c>
      <c r="B574" s="6" t="str">
        <f>IF('C Chart Data'!B574="","",'C Chart Data'!B574)</f>
        <v/>
      </c>
      <c r="C574" s="6"/>
      <c r="D574" s="6" t="str">
        <f t="shared" si="24"/>
        <v/>
      </c>
      <c r="E574" s="6" t="str">
        <f t="shared" si="25"/>
        <v/>
      </c>
      <c r="F574" s="6" t="str">
        <f t="shared" si="26"/>
        <v/>
      </c>
    </row>
    <row r="575" spans="1:6" x14ac:dyDescent="0.25">
      <c r="A575" s="2" t="str">
        <f>IF('C Chart Data'!A575="","",'C Chart Data'!A575)</f>
        <v/>
      </c>
      <c r="B575" s="6" t="str">
        <f>IF('C Chart Data'!B575="","",'C Chart Data'!B575)</f>
        <v/>
      </c>
      <c r="C575" s="6"/>
      <c r="D575" s="6" t="str">
        <f t="shared" si="24"/>
        <v/>
      </c>
      <c r="E575" s="6" t="str">
        <f t="shared" si="25"/>
        <v/>
      </c>
      <c r="F575" s="6" t="str">
        <f t="shared" si="26"/>
        <v/>
      </c>
    </row>
    <row r="576" spans="1:6" x14ac:dyDescent="0.25">
      <c r="A576" s="2" t="str">
        <f>IF('C Chart Data'!A576="","",'C Chart Data'!A576)</f>
        <v/>
      </c>
      <c r="B576" s="6" t="str">
        <f>IF('C Chart Data'!B576="","",'C Chart Data'!B576)</f>
        <v/>
      </c>
      <c r="C576" s="6"/>
      <c r="D576" s="6" t="str">
        <f t="shared" si="24"/>
        <v/>
      </c>
      <c r="E576" s="6" t="str">
        <f t="shared" si="25"/>
        <v/>
      </c>
      <c r="F576" s="6" t="str">
        <f t="shared" si="26"/>
        <v/>
      </c>
    </row>
    <row r="577" spans="1:6" x14ac:dyDescent="0.25">
      <c r="A577" s="2" t="str">
        <f>IF('C Chart Data'!A577="","",'C Chart Data'!A577)</f>
        <v/>
      </c>
      <c r="B577" s="6" t="str">
        <f>IF('C Chart Data'!B577="","",'C Chart Data'!B577)</f>
        <v/>
      </c>
      <c r="C577" s="6"/>
      <c r="D577" s="6" t="str">
        <f t="shared" si="24"/>
        <v/>
      </c>
      <c r="E577" s="6" t="str">
        <f t="shared" si="25"/>
        <v/>
      </c>
      <c r="F577" s="6" t="str">
        <f t="shared" si="26"/>
        <v/>
      </c>
    </row>
    <row r="578" spans="1:6" x14ac:dyDescent="0.25">
      <c r="A578" s="2" t="str">
        <f>IF('C Chart Data'!A578="","",'C Chart Data'!A578)</f>
        <v/>
      </c>
      <c r="B578" s="6" t="str">
        <f>IF('C Chart Data'!B578="","",'C Chart Data'!B578)</f>
        <v/>
      </c>
      <c r="C578" s="6"/>
      <c r="D578" s="6" t="str">
        <f t="shared" ref="D578:D641" si="27">IF($B578="","",$J$2)</f>
        <v/>
      </c>
      <c r="E578" s="6" t="str">
        <f t="shared" ref="E578:E641" si="28">IF(B578="","",$J$3)</f>
        <v/>
      </c>
      <c r="F578" s="6" t="str">
        <f t="shared" ref="F578:F641" si="29">IF($B578="","",$J$4)</f>
        <v/>
      </c>
    </row>
    <row r="579" spans="1:6" x14ac:dyDescent="0.25">
      <c r="A579" s="2" t="str">
        <f>IF('C Chart Data'!A579="","",'C Chart Data'!A579)</f>
        <v/>
      </c>
      <c r="B579" s="6" t="str">
        <f>IF('C Chart Data'!B579="","",'C Chart Data'!B579)</f>
        <v/>
      </c>
      <c r="C579" s="6"/>
      <c r="D579" s="6" t="str">
        <f t="shared" si="27"/>
        <v/>
      </c>
      <c r="E579" s="6" t="str">
        <f t="shared" si="28"/>
        <v/>
      </c>
      <c r="F579" s="6" t="str">
        <f t="shared" si="29"/>
        <v/>
      </c>
    </row>
    <row r="580" spans="1:6" x14ac:dyDescent="0.25">
      <c r="A580" s="2" t="str">
        <f>IF('C Chart Data'!A580="","",'C Chart Data'!A580)</f>
        <v/>
      </c>
      <c r="B580" s="6" t="str">
        <f>IF('C Chart Data'!B580="","",'C Chart Data'!B580)</f>
        <v/>
      </c>
      <c r="C580" s="6"/>
      <c r="D580" s="6" t="str">
        <f t="shared" si="27"/>
        <v/>
      </c>
      <c r="E580" s="6" t="str">
        <f t="shared" si="28"/>
        <v/>
      </c>
      <c r="F580" s="6" t="str">
        <f t="shared" si="29"/>
        <v/>
      </c>
    </row>
    <row r="581" spans="1:6" x14ac:dyDescent="0.25">
      <c r="A581" s="2" t="str">
        <f>IF('C Chart Data'!A581="","",'C Chart Data'!A581)</f>
        <v/>
      </c>
      <c r="B581" s="6" t="str">
        <f>IF('C Chart Data'!B581="","",'C Chart Data'!B581)</f>
        <v/>
      </c>
      <c r="C581" s="6"/>
      <c r="D581" s="6" t="str">
        <f t="shared" si="27"/>
        <v/>
      </c>
      <c r="E581" s="6" t="str">
        <f t="shared" si="28"/>
        <v/>
      </c>
      <c r="F581" s="6" t="str">
        <f t="shared" si="29"/>
        <v/>
      </c>
    </row>
    <row r="582" spans="1:6" x14ac:dyDescent="0.25">
      <c r="A582" s="2" t="str">
        <f>IF('C Chart Data'!A582="","",'C Chart Data'!A582)</f>
        <v/>
      </c>
      <c r="B582" s="6" t="str">
        <f>IF('C Chart Data'!B582="","",'C Chart Data'!B582)</f>
        <v/>
      </c>
      <c r="C582" s="6"/>
      <c r="D582" s="6" t="str">
        <f t="shared" si="27"/>
        <v/>
      </c>
      <c r="E582" s="6" t="str">
        <f t="shared" si="28"/>
        <v/>
      </c>
      <c r="F582" s="6" t="str">
        <f t="shared" si="29"/>
        <v/>
      </c>
    </row>
    <row r="583" spans="1:6" x14ac:dyDescent="0.25">
      <c r="A583" s="2" t="str">
        <f>IF('C Chart Data'!A583="","",'C Chart Data'!A583)</f>
        <v/>
      </c>
      <c r="B583" s="6" t="str">
        <f>IF('C Chart Data'!B583="","",'C Chart Data'!B583)</f>
        <v/>
      </c>
      <c r="C583" s="6"/>
      <c r="D583" s="6" t="str">
        <f t="shared" si="27"/>
        <v/>
      </c>
      <c r="E583" s="6" t="str">
        <f t="shared" si="28"/>
        <v/>
      </c>
      <c r="F583" s="6" t="str">
        <f t="shared" si="29"/>
        <v/>
      </c>
    </row>
    <row r="584" spans="1:6" x14ac:dyDescent="0.25">
      <c r="A584" s="2" t="str">
        <f>IF('C Chart Data'!A584="","",'C Chart Data'!A584)</f>
        <v/>
      </c>
      <c r="B584" s="6" t="str">
        <f>IF('C Chart Data'!B584="","",'C Chart Data'!B584)</f>
        <v/>
      </c>
      <c r="C584" s="6"/>
      <c r="D584" s="6" t="str">
        <f t="shared" si="27"/>
        <v/>
      </c>
      <c r="E584" s="6" t="str">
        <f t="shared" si="28"/>
        <v/>
      </c>
      <c r="F584" s="6" t="str">
        <f t="shared" si="29"/>
        <v/>
      </c>
    </row>
    <row r="585" spans="1:6" x14ac:dyDescent="0.25">
      <c r="A585" s="2" t="str">
        <f>IF('C Chart Data'!A585="","",'C Chart Data'!A585)</f>
        <v/>
      </c>
      <c r="B585" s="6" t="str">
        <f>IF('C Chart Data'!B585="","",'C Chart Data'!B585)</f>
        <v/>
      </c>
      <c r="C585" s="6"/>
      <c r="D585" s="6" t="str">
        <f t="shared" si="27"/>
        <v/>
      </c>
      <c r="E585" s="6" t="str">
        <f t="shared" si="28"/>
        <v/>
      </c>
      <c r="F585" s="6" t="str">
        <f t="shared" si="29"/>
        <v/>
      </c>
    </row>
    <row r="586" spans="1:6" x14ac:dyDescent="0.25">
      <c r="A586" s="2" t="str">
        <f>IF('C Chart Data'!A586="","",'C Chart Data'!A586)</f>
        <v/>
      </c>
      <c r="B586" s="6" t="str">
        <f>IF('C Chart Data'!B586="","",'C Chart Data'!B586)</f>
        <v/>
      </c>
      <c r="C586" s="6"/>
      <c r="D586" s="6" t="str">
        <f t="shared" si="27"/>
        <v/>
      </c>
      <c r="E586" s="6" t="str">
        <f t="shared" si="28"/>
        <v/>
      </c>
      <c r="F586" s="6" t="str">
        <f t="shared" si="29"/>
        <v/>
      </c>
    </row>
    <row r="587" spans="1:6" x14ac:dyDescent="0.25">
      <c r="A587" s="2" t="str">
        <f>IF('C Chart Data'!A587="","",'C Chart Data'!A587)</f>
        <v/>
      </c>
      <c r="B587" s="6" t="str">
        <f>IF('C Chart Data'!B587="","",'C Chart Data'!B587)</f>
        <v/>
      </c>
      <c r="C587" s="6"/>
      <c r="D587" s="6" t="str">
        <f t="shared" si="27"/>
        <v/>
      </c>
      <c r="E587" s="6" t="str">
        <f t="shared" si="28"/>
        <v/>
      </c>
      <c r="F587" s="6" t="str">
        <f t="shared" si="29"/>
        <v/>
      </c>
    </row>
    <row r="588" spans="1:6" x14ac:dyDescent="0.25">
      <c r="A588" s="2" t="str">
        <f>IF('C Chart Data'!A588="","",'C Chart Data'!A588)</f>
        <v/>
      </c>
      <c r="B588" s="6" t="str">
        <f>IF('C Chart Data'!B588="","",'C Chart Data'!B588)</f>
        <v/>
      </c>
      <c r="C588" s="6"/>
      <c r="D588" s="6" t="str">
        <f t="shared" si="27"/>
        <v/>
      </c>
      <c r="E588" s="6" t="str">
        <f t="shared" si="28"/>
        <v/>
      </c>
      <c r="F588" s="6" t="str">
        <f t="shared" si="29"/>
        <v/>
      </c>
    </row>
    <row r="589" spans="1:6" x14ac:dyDescent="0.25">
      <c r="A589" s="2" t="str">
        <f>IF('C Chart Data'!A589="","",'C Chart Data'!A589)</f>
        <v/>
      </c>
      <c r="B589" s="6" t="str">
        <f>IF('C Chart Data'!B589="","",'C Chart Data'!B589)</f>
        <v/>
      </c>
      <c r="C589" s="6"/>
      <c r="D589" s="6" t="str">
        <f t="shared" si="27"/>
        <v/>
      </c>
      <c r="E589" s="6" t="str">
        <f t="shared" si="28"/>
        <v/>
      </c>
      <c r="F589" s="6" t="str">
        <f t="shared" si="29"/>
        <v/>
      </c>
    </row>
    <row r="590" spans="1:6" x14ac:dyDescent="0.25">
      <c r="A590" s="2" t="str">
        <f>IF('C Chart Data'!A590="","",'C Chart Data'!A590)</f>
        <v/>
      </c>
      <c r="B590" s="6" t="str">
        <f>IF('C Chart Data'!B590="","",'C Chart Data'!B590)</f>
        <v/>
      </c>
      <c r="C590" s="6"/>
      <c r="D590" s="6" t="str">
        <f t="shared" si="27"/>
        <v/>
      </c>
      <c r="E590" s="6" t="str">
        <f t="shared" si="28"/>
        <v/>
      </c>
      <c r="F590" s="6" t="str">
        <f t="shared" si="29"/>
        <v/>
      </c>
    </row>
    <row r="591" spans="1:6" x14ac:dyDescent="0.25">
      <c r="A591" s="2" t="str">
        <f>IF('C Chart Data'!A591="","",'C Chart Data'!A591)</f>
        <v/>
      </c>
      <c r="B591" s="6" t="str">
        <f>IF('C Chart Data'!B591="","",'C Chart Data'!B591)</f>
        <v/>
      </c>
      <c r="C591" s="6"/>
      <c r="D591" s="6" t="str">
        <f t="shared" si="27"/>
        <v/>
      </c>
      <c r="E591" s="6" t="str">
        <f t="shared" si="28"/>
        <v/>
      </c>
      <c r="F591" s="6" t="str">
        <f t="shared" si="29"/>
        <v/>
      </c>
    </row>
    <row r="592" spans="1:6" x14ac:dyDescent="0.25">
      <c r="A592" s="2" t="str">
        <f>IF('C Chart Data'!A592="","",'C Chart Data'!A592)</f>
        <v/>
      </c>
      <c r="B592" s="6" t="str">
        <f>IF('C Chart Data'!B592="","",'C Chart Data'!B592)</f>
        <v/>
      </c>
      <c r="C592" s="6"/>
      <c r="D592" s="6" t="str">
        <f t="shared" si="27"/>
        <v/>
      </c>
      <c r="E592" s="6" t="str">
        <f t="shared" si="28"/>
        <v/>
      </c>
      <c r="F592" s="6" t="str">
        <f t="shared" si="29"/>
        <v/>
      </c>
    </row>
    <row r="593" spans="1:6" x14ac:dyDescent="0.25">
      <c r="A593" s="2" t="str">
        <f>IF('C Chart Data'!A593="","",'C Chart Data'!A593)</f>
        <v/>
      </c>
      <c r="B593" s="6" t="str">
        <f>IF('C Chart Data'!B593="","",'C Chart Data'!B593)</f>
        <v/>
      </c>
      <c r="C593" s="6"/>
      <c r="D593" s="6" t="str">
        <f t="shared" si="27"/>
        <v/>
      </c>
      <c r="E593" s="6" t="str">
        <f t="shared" si="28"/>
        <v/>
      </c>
      <c r="F593" s="6" t="str">
        <f t="shared" si="29"/>
        <v/>
      </c>
    </row>
    <row r="594" spans="1:6" x14ac:dyDescent="0.25">
      <c r="A594" s="2" t="str">
        <f>IF('C Chart Data'!A594="","",'C Chart Data'!A594)</f>
        <v/>
      </c>
      <c r="B594" s="6" t="str">
        <f>IF('C Chart Data'!B594="","",'C Chart Data'!B594)</f>
        <v/>
      </c>
      <c r="C594" s="6"/>
      <c r="D594" s="6" t="str">
        <f t="shared" si="27"/>
        <v/>
      </c>
      <c r="E594" s="6" t="str">
        <f t="shared" si="28"/>
        <v/>
      </c>
      <c r="F594" s="6" t="str">
        <f t="shared" si="29"/>
        <v/>
      </c>
    </row>
    <row r="595" spans="1:6" x14ac:dyDescent="0.25">
      <c r="A595" s="2" t="str">
        <f>IF('C Chart Data'!A595="","",'C Chart Data'!A595)</f>
        <v/>
      </c>
      <c r="B595" s="6" t="str">
        <f>IF('C Chart Data'!B595="","",'C Chart Data'!B595)</f>
        <v/>
      </c>
      <c r="C595" s="6"/>
      <c r="D595" s="6" t="str">
        <f t="shared" si="27"/>
        <v/>
      </c>
      <c r="E595" s="6" t="str">
        <f t="shared" si="28"/>
        <v/>
      </c>
      <c r="F595" s="6" t="str">
        <f t="shared" si="29"/>
        <v/>
      </c>
    </row>
    <row r="596" spans="1:6" x14ac:dyDescent="0.25">
      <c r="A596" s="2" t="str">
        <f>IF('C Chart Data'!A596="","",'C Chart Data'!A596)</f>
        <v/>
      </c>
      <c r="B596" s="6" t="str">
        <f>IF('C Chart Data'!B596="","",'C Chart Data'!B596)</f>
        <v/>
      </c>
      <c r="C596" s="6"/>
      <c r="D596" s="6" t="str">
        <f t="shared" si="27"/>
        <v/>
      </c>
      <c r="E596" s="6" t="str">
        <f t="shared" si="28"/>
        <v/>
      </c>
      <c r="F596" s="6" t="str">
        <f t="shared" si="29"/>
        <v/>
      </c>
    </row>
    <row r="597" spans="1:6" x14ac:dyDescent="0.25">
      <c r="A597" s="2" t="str">
        <f>IF('C Chart Data'!A597="","",'C Chart Data'!A597)</f>
        <v/>
      </c>
      <c r="B597" s="6" t="str">
        <f>IF('C Chart Data'!B597="","",'C Chart Data'!B597)</f>
        <v/>
      </c>
      <c r="C597" s="6"/>
      <c r="D597" s="6" t="str">
        <f t="shared" si="27"/>
        <v/>
      </c>
      <c r="E597" s="6" t="str">
        <f t="shared" si="28"/>
        <v/>
      </c>
      <c r="F597" s="6" t="str">
        <f t="shared" si="29"/>
        <v/>
      </c>
    </row>
    <row r="598" spans="1:6" x14ac:dyDescent="0.25">
      <c r="A598" s="2" t="str">
        <f>IF('C Chart Data'!A598="","",'C Chart Data'!A598)</f>
        <v/>
      </c>
      <c r="B598" s="6" t="str">
        <f>IF('C Chart Data'!B598="","",'C Chart Data'!B598)</f>
        <v/>
      </c>
      <c r="C598" s="6"/>
      <c r="D598" s="6" t="str">
        <f t="shared" si="27"/>
        <v/>
      </c>
      <c r="E598" s="6" t="str">
        <f t="shared" si="28"/>
        <v/>
      </c>
      <c r="F598" s="6" t="str">
        <f t="shared" si="29"/>
        <v/>
      </c>
    </row>
    <row r="599" spans="1:6" x14ac:dyDescent="0.25">
      <c r="A599" s="2" t="str">
        <f>IF('C Chart Data'!A599="","",'C Chart Data'!A599)</f>
        <v/>
      </c>
      <c r="B599" s="6" t="str">
        <f>IF('C Chart Data'!B599="","",'C Chart Data'!B599)</f>
        <v/>
      </c>
      <c r="C599" s="6"/>
      <c r="D599" s="6" t="str">
        <f t="shared" si="27"/>
        <v/>
      </c>
      <c r="E599" s="6" t="str">
        <f t="shared" si="28"/>
        <v/>
      </c>
      <c r="F599" s="6" t="str">
        <f t="shared" si="29"/>
        <v/>
      </c>
    </row>
    <row r="600" spans="1:6" x14ac:dyDescent="0.25">
      <c r="A600" s="2" t="str">
        <f>IF('C Chart Data'!A600="","",'C Chart Data'!A600)</f>
        <v/>
      </c>
      <c r="B600" s="6" t="str">
        <f>IF('C Chart Data'!B600="","",'C Chart Data'!B600)</f>
        <v/>
      </c>
      <c r="C600" s="6"/>
      <c r="D600" s="6" t="str">
        <f t="shared" si="27"/>
        <v/>
      </c>
      <c r="E600" s="6" t="str">
        <f t="shared" si="28"/>
        <v/>
      </c>
      <c r="F600" s="6" t="str">
        <f t="shared" si="29"/>
        <v/>
      </c>
    </row>
    <row r="601" spans="1:6" x14ac:dyDescent="0.25">
      <c r="A601" s="2" t="str">
        <f>IF('C Chart Data'!A601="","",'C Chart Data'!A601)</f>
        <v/>
      </c>
      <c r="B601" s="6" t="str">
        <f>IF('C Chart Data'!B601="","",'C Chart Data'!B601)</f>
        <v/>
      </c>
      <c r="C601" s="6"/>
      <c r="D601" s="6" t="str">
        <f t="shared" si="27"/>
        <v/>
      </c>
      <c r="E601" s="6" t="str">
        <f t="shared" si="28"/>
        <v/>
      </c>
      <c r="F601" s="6" t="str">
        <f t="shared" si="29"/>
        <v/>
      </c>
    </row>
    <row r="602" spans="1:6" x14ac:dyDescent="0.25">
      <c r="A602" s="2" t="str">
        <f>IF('C Chart Data'!A602="","",'C Chart Data'!A602)</f>
        <v/>
      </c>
      <c r="B602" s="6" t="str">
        <f>IF('C Chart Data'!B602="","",'C Chart Data'!B602)</f>
        <v/>
      </c>
      <c r="C602" s="6"/>
      <c r="D602" s="6" t="str">
        <f t="shared" si="27"/>
        <v/>
      </c>
      <c r="E602" s="6" t="str">
        <f t="shared" si="28"/>
        <v/>
      </c>
      <c r="F602" s="6" t="str">
        <f t="shared" si="29"/>
        <v/>
      </c>
    </row>
    <row r="603" spans="1:6" x14ac:dyDescent="0.25">
      <c r="A603" s="2" t="str">
        <f>IF('C Chart Data'!A603="","",'C Chart Data'!A603)</f>
        <v/>
      </c>
      <c r="B603" s="6" t="str">
        <f>IF('C Chart Data'!B603="","",'C Chart Data'!B603)</f>
        <v/>
      </c>
      <c r="C603" s="6"/>
      <c r="D603" s="6" t="str">
        <f t="shared" si="27"/>
        <v/>
      </c>
      <c r="E603" s="6" t="str">
        <f t="shared" si="28"/>
        <v/>
      </c>
      <c r="F603" s="6" t="str">
        <f t="shared" si="29"/>
        <v/>
      </c>
    </row>
    <row r="604" spans="1:6" x14ac:dyDescent="0.25">
      <c r="A604" s="2" t="str">
        <f>IF('C Chart Data'!A604="","",'C Chart Data'!A604)</f>
        <v/>
      </c>
      <c r="B604" s="6" t="str">
        <f>IF('C Chart Data'!B604="","",'C Chart Data'!B604)</f>
        <v/>
      </c>
      <c r="C604" s="6"/>
      <c r="D604" s="6" t="str">
        <f t="shared" si="27"/>
        <v/>
      </c>
      <c r="E604" s="6" t="str">
        <f t="shared" si="28"/>
        <v/>
      </c>
      <c r="F604" s="6" t="str">
        <f t="shared" si="29"/>
        <v/>
      </c>
    </row>
    <row r="605" spans="1:6" x14ac:dyDescent="0.25">
      <c r="A605" s="2" t="str">
        <f>IF('C Chart Data'!A605="","",'C Chart Data'!A605)</f>
        <v/>
      </c>
      <c r="B605" s="6" t="str">
        <f>IF('C Chart Data'!B605="","",'C Chart Data'!B605)</f>
        <v/>
      </c>
      <c r="C605" s="6"/>
      <c r="D605" s="6" t="str">
        <f t="shared" si="27"/>
        <v/>
      </c>
      <c r="E605" s="6" t="str">
        <f t="shared" si="28"/>
        <v/>
      </c>
      <c r="F605" s="6" t="str">
        <f t="shared" si="29"/>
        <v/>
      </c>
    </row>
    <row r="606" spans="1:6" x14ac:dyDescent="0.25">
      <c r="A606" s="2" t="str">
        <f>IF('C Chart Data'!A606="","",'C Chart Data'!A606)</f>
        <v/>
      </c>
      <c r="B606" s="6" t="str">
        <f>IF('C Chart Data'!B606="","",'C Chart Data'!B606)</f>
        <v/>
      </c>
      <c r="C606" s="6"/>
      <c r="D606" s="6" t="str">
        <f t="shared" si="27"/>
        <v/>
      </c>
      <c r="E606" s="6" t="str">
        <f t="shared" si="28"/>
        <v/>
      </c>
      <c r="F606" s="6" t="str">
        <f t="shared" si="29"/>
        <v/>
      </c>
    </row>
    <row r="607" spans="1:6" x14ac:dyDescent="0.25">
      <c r="A607" s="2" t="str">
        <f>IF('C Chart Data'!A607="","",'C Chart Data'!A607)</f>
        <v/>
      </c>
      <c r="B607" s="6" t="str">
        <f>IF('C Chart Data'!B607="","",'C Chart Data'!B607)</f>
        <v/>
      </c>
      <c r="C607" s="6"/>
      <c r="D607" s="6" t="str">
        <f t="shared" si="27"/>
        <v/>
      </c>
      <c r="E607" s="6" t="str">
        <f t="shared" si="28"/>
        <v/>
      </c>
      <c r="F607" s="6" t="str">
        <f t="shared" si="29"/>
        <v/>
      </c>
    </row>
    <row r="608" spans="1:6" x14ac:dyDescent="0.25">
      <c r="A608" s="2" t="str">
        <f>IF('C Chart Data'!A608="","",'C Chart Data'!A608)</f>
        <v/>
      </c>
      <c r="B608" s="6" t="str">
        <f>IF('C Chart Data'!B608="","",'C Chart Data'!B608)</f>
        <v/>
      </c>
      <c r="C608" s="6"/>
      <c r="D608" s="6" t="str">
        <f t="shared" si="27"/>
        <v/>
      </c>
      <c r="E608" s="6" t="str">
        <f t="shared" si="28"/>
        <v/>
      </c>
      <c r="F608" s="6" t="str">
        <f t="shared" si="29"/>
        <v/>
      </c>
    </row>
    <row r="609" spans="1:6" x14ac:dyDescent="0.25">
      <c r="A609" s="2" t="str">
        <f>IF('C Chart Data'!A609="","",'C Chart Data'!A609)</f>
        <v/>
      </c>
      <c r="B609" s="6" t="str">
        <f>IF('C Chart Data'!B609="","",'C Chart Data'!B609)</f>
        <v/>
      </c>
      <c r="C609" s="6"/>
      <c r="D609" s="6" t="str">
        <f t="shared" si="27"/>
        <v/>
      </c>
      <c r="E609" s="6" t="str">
        <f t="shared" si="28"/>
        <v/>
      </c>
      <c r="F609" s="6" t="str">
        <f t="shared" si="29"/>
        <v/>
      </c>
    </row>
    <row r="610" spans="1:6" x14ac:dyDescent="0.25">
      <c r="A610" s="2" t="str">
        <f>IF('C Chart Data'!A610="","",'C Chart Data'!A610)</f>
        <v/>
      </c>
      <c r="B610" s="6" t="str">
        <f>IF('C Chart Data'!B610="","",'C Chart Data'!B610)</f>
        <v/>
      </c>
      <c r="C610" s="6"/>
      <c r="D610" s="6" t="str">
        <f t="shared" si="27"/>
        <v/>
      </c>
      <c r="E610" s="6" t="str">
        <f t="shared" si="28"/>
        <v/>
      </c>
      <c r="F610" s="6" t="str">
        <f t="shared" si="29"/>
        <v/>
      </c>
    </row>
    <row r="611" spans="1:6" x14ac:dyDescent="0.25">
      <c r="A611" s="2" t="str">
        <f>IF('C Chart Data'!A611="","",'C Chart Data'!A611)</f>
        <v/>
      </c>
      <c r="B611" s="6" t="str">
        <f>IF('C Chart Data'!B611="","",'C Chart Data'!B611)</f>
        <v/>
      </c>
      <c r="C611" s="6"/>
      <c r="D611" s="6" t="str">
        <f t="shared" si="27"/>
        <v/>
      </c>
      <c r="E611" s="6" t="str">
        <f t="shared" si="28"/>
        <v/>
      </c>
      <c r="F611" s="6" t="str">
        <f t="shared" si="29"/>
        <v/>
      </c>
    </row>
    <row r="612" spans="1:6" x14ac:dyDescent="0.25">
      <c r="A612" s="2" t="str">
        <f>IF('C Chart Data'!A612="","",'C Chart Data'!A612)</f>
        <v/>
      </c>
      <c r="B612" s="6" t="str">
        <f>IF('C Chart Data'!B612="","",'C Chart Data'!B612)</f>
        <v/>
      </c>
      <c r="C612" s="6"/>
      <c r="D612" s="6" t="str">
        <f t="shared" si="27"/>
        <v/>
      </c>
      <c r="E612" s="6" t="str">
        <f t="shared" si="28"/>
        <v/>
      </c>
      <c r="F612" s="6" t="str">
        <f t="shared" si="29"/>
        <v/>
      </c>
    </row>
    <row r="613" spans="1:6" x14ac:dyDescent="0.25">
      <c r="A613" s="2" t="str">
        <f>IF('C Chart Data'!A613="","",'C Chart Data'!A613)</f>
        <v/>
      </c>
      <c r="B613" s="6" t="str">
        <f>IF('C Chart Data'!B613="","",'C Chart Data'!B613)</f>
        <v/>
      </c>
      <c r="C613" s="6"/>
      <c r="D613" s="6" t="str">
        <f t="shared" si="27"/>
        <v/>
      </c>
      <c r="E613" s="6" t="str">
        <f t="shared" si="28"/>
        <v/>
      </c>
      <c r="F613" s="6" t="str">
        <f t="shared" si="29"/>
        <v/>
      </c>
    </row>
    <row r="614" spans="1:6" x14ac:dyDescent="0.25">
      <c r="A614" s="2" t="str">
        <f>IF('C Chart Data'!A614="","",'C Chart Data'!A614)</f>
        <v/>
      </c>
      <c r="B614" s="6" t="str">
        <f>IF('C Chart Data'!B614="","",'C Chart Data'!B614)</f>
        <v/>
      </c>
      <c r="C614" s="6"/>
      <c r="D614" s="6" t="str">
        <f t="shared" si="27"/>
        <v/>
      </c>
      <c r="E614" s="6" t="str">
        <f t="shared" si="28"/>
        <v/>
      </c>
      <c r="F614" s="6" t="str">
        <f t="shared" si="29"/>
        <v/>
      </c>
    </row>
    <row r="615" spans="1:6" x14ac:dyDescent="0.25">
      <c r="A615" s="2" t="str">
        <f>IF('C Chart Data'!A615="","",'C Chart Data'!A615)</f>
        <v/>
      </c>
      <c r="B615" s="6" t="str">
        <f>IF('C Chart Data'!B615="","",'C Chart Data'!B615)</f>
        <v/>
      </c>
      <c r="C615" s="6"/>
      <c r="D615" s="6" t="str">
        <f t="shared" si="27"/>
        <v/>
      </c>
      <c r="E615" s="6" t="str">
        <f t="shared" si="28"/>
        <v/>
      </c>
      <c r="F615" s="6" t="str">
        <f t="shared" si="29"/>
        <v/>
      </c>
    </row>
    <row r="616" spans="1:6" x14ac:dyDescent="0.25">
      <c r="A616" s="2" t="str">
        <f>IF('C Chart Data'!A616="","",'C Chart Data'!A616)</f>
        <v/>
      </c>
      <c r="B616" s="6" t="str">
        <f>IF('C Chart Data'!B616="","",'C Chart Data'!B616)</f>
        <v/>
      </c>
      <c r="C616" s="6"/>
      <c r="D616" s="6" t="str">
        <f t="shared" si="27"/>
        <v/>
      </c>
      <c r="E616" s="6" t="str">
        <f t="shared" si="28"/>
        <v/>
      </c>
      <c r="F616" s="6" t="str">
        <f t="shared" si="29"/>
        <v/>
      </c>
    </row>
    <row r="617" spans="1:6" x14ac:dyDescent="0.25">
      <c r="A617" s="2" t="str">
        <f>IF('C Chart Data'!A617="","",'C Chart Data'!A617)</f>
        <v/>
      </c>
      <c r="B617" s="6" t="str">
        <f>IF('C Chart Data'!B617="","",'C Chart Data'!B617)</f>
        <v/>
      </c>
      <c r="C617" s="6"/>
      <c r="D617" s="6" t="str">
        <f t="shared" si="27"/>
        <v/>
      </c>
      <c r="E617" s="6" t="str">
        <f t="shared" si="28"/>
        <v/>
      </c>
      <c r="F617" s="6" t="str">
        <f t="shared" si="29"/>
        <v/>
      </c>
    </row>
    <row r="618" spans="1:6" x14ac:dyDescent="0.25">
      <c r="A618" s="2" t="str">
        <f>IF('C Chart Data'!A618="","",'C Chart Data'!A618)</f>
        <v/>
      </c>
      <c r="B618" s="6" t="str">
        <f>IF('C Chart Data'!B618="","",'C Chart Data'!B618)</f>
        <v/>
      </c>
      <c r="C618" s="6"/>
      <c r="D618" s="6" t="str">
        <f t="shared" si="27"/>
        <v/>
      </c>
      <c r="E618" s="6" t="str">
        <f t="shared" si="28"/>
        <v/>
      </c>
      <c r="F618" s="6" t="str">
        <f t="shared" si="29"/>
        <v/>
      </c>
    </row>
    <row r="619" spans="1:6" x14ac:dyDescent="0.25">
      <c r="A619" s="2" t="str">
        <f>IF('C Chart Data'!A619="","",'C Chart Data'!A619)</f>
        <v/>
      </c>
      <c r="B619" s="6" t="str">
        <f>IF('C Chart Data'!B619="","",'C Chart Data'!B619)</f>
        <v/>
      </c>
      <c r="C619" s="6"/>
      <c r="D619" s="6" t="str">
        <f t="shared" si="27"/>
        <v/>
      </c>
      <c r="E619" s="6" t="str">
        <f t="shared" si="28"/>
        <v/>
      </c>
      <c r="F619" s="6" t="str">
        <f t="shared" si="29"/>
        <v/>
      </c>
    </row>
    <row r="620" spans="1:6" x14ac:dyDescent="0.25">
      <c r="A620" s="2" t="str">
        <f>IF('C Chart Data'!A620="","",'C Chart Data'!A620)</f>
        <v/>
      </c>
      <c r="B620" s="6" t="str">
        <f>IF('C Chart Data'!B620="","",'C Chart Data'!B620)</f>
        <v/>
      </c>
      <c r="C620" s="6"/>
      <c r="D620" s="6" t="str">
        <f t="shared" si="27"/>
        <v/>
      </c>
      <c r="E620" s="6" t="str">
        <f t="shared" si="28"/>
        <v/>
      </c>
      <c r="F620" s="6" t="str">
        <f t="shared" si="29"/>
        <v/>
      </c>
    </row>
    <row r="621" spans="1:6" x14ac:dyDescent="0.25">
      <c r="A621" s="2" t="str">
        <f>IF('C Chart Data'!A621="","",'C Chart Data'!A621)</f>
        <v/>
      </c>
      <c r="B621" s="6" t="str">
        <f>IF('C Chart Data'!B621="","",'C Chart Data'!B621)</f>
        <v/>
      </c>
      <c r="C621" s="6"/>
      <c r="D621" s="6" t="str">
        <f t="shared" si="27"/>
        <v/>
      </c>
      <c r="E621" s="6" t="str">
        <f t="shared" si="28"/>
        <v/>
      </c>
      <c r="F621" s="6" t="str">
        <f t="shared" si="29"/>
        <v/>
      </c>
    </row>
    <row r="622" spans="1:6" x14ac:dyDescent="0.25">
      <c r="A622" s="2" t="str">
        <f>IF('C Chart Data'!A622="","",'C Chart Data'!A622)</f>
        <v/>
      </c>
      <c r="B622" s="6" t="str">
        <f>IF('C Chart Data'!B622="","",'C Chart Data'!B622)</f>
        <v/>
      </c>
      <c r="C622" s="6"/>
      <c r="D622" s="6" t="str">
        <f t="shared" si="27"/>
        <v/>
      </c>
      <c r="E622" s="6" t="str">
        <f t="shared" si="28"/>
        <v/>
      </c>
      <c r="F622" s="6" t="str">
        <f t="shared" si="29"/>
        <v/>
      </c>
    </row>
    <row r="623" spans="1:6" x14ac:dyDescent="0.25">
      <c r="A623" s="2" t="str">
        <f>IF('C Chart Data'!A623="","",'C Chart Data'!A623)</f>
        <v/>
      </c>
      <c r="B623" s="6" t="str">
        <f>IF('C Chart Data'!B623="","",'C Chart Data'!B623)</f>
        <v/>
      </c>
      <c r="C623" s="6"/>
      <c r="D623" s="6" t="str">
        <f t="shared" si="27"/>
        <v/>
      </c>
      <c r="E623" s="6" t="str">
        <f t="shared" si="28"/>
        <v/>
      </c>
      <c r="F623" s="6" t="str">
        <f t="shared" si="29"/>
        <v/>
      </c>
    </row>
    <row r="624" spans="1:6" x14ac:dyDescent="0.25">
      <c r="A624" s="2" t="str">
        <f>IF('C Chart Data'!A624="","",'C Chart Data'!A624)</f>
        <v/>
      </c>
      <c r="B624" s="6" t="str">
        <f>IF('C Chart Data'!B624="","",'C Chart Data'!B624)</f>
        <v/>
      </c>
      <c r="C624" s="6"/>
      <c r="D624" s="6" t="str">
        <f t="shared" si="27"/>
        <v/>
      </c>
      <c r="E624" s="6" t="str">
        <f t="shared" si="28"/>
        <v/>
      </c>
      <c r="F624" s="6" t="str">
        <f t="shared" si="29"/>
        <v/>
      </c>
    </row>
    <row r="625" spans="1:6" x14ac:dyDescent="0.25">
      <c r="A625" s="2" t="str">
        <f>IF('C Chart Data'!A625="","",'C Chart Data'!A625)</f>
        <v/>
      </c>
      <c r="B625" s="6" t="str">
        <f>IF('C Chart Data'!B625="","",'C Chart Data'!B625)</f>
        <v/>
      </c>
      <c r="C625" s="6"/>
      <c r="D625" s="6" t="str">
        <f t="shared" si="27"/>
        <v/>
      </c>
      <c r="E625" s="6" t="str">
        <f t="shared" si="28"/>
        <v/>
      </c>
      <c r="F625" s="6" t="str">
        <f t="shared" si="29"/>
        <v/>
      </c>
    </row>
    <row r="626" spans="1:6" x14ac:dyDescent="0.25">
      <c r="A626" s="2" t="str">
        <f>IF('C Chart Data'!A626="","",'C Chart Data'!A626)</f>
        <v/>
      </c>
      <c r="B626" s="6" t="str">
        <f>IF('C Chart Data'!B626="","",'C Chart Data'!B626)</f>
        <v/>
      </c>
      <c r="C626" s="6"/>
      <c r="D626" s="6" t="str">
        <f t="shared" si="27"/>
        <v/>
      </c>
      <c r="E626" s="6" t="str">
        <f t="shared" si="28"/>
        <v/>
      </c>
      <c r="F626" s="6" t="str">
        <f t="shared" si="29"/>
        <v/>
      </c>
    </row>
    <row r="627" spans="1:6" x14ac:dyDescent="0.25">
      <c r="A627" s="2" t="str">
        <f>IF('C Chart Data'!A627="","",'C Chart Data'!A627)</f>
        <v/>
      </c>
      <c r="B627" s="6" t="str">
        <f>IF('C Chart Data'!B627="","",'C Chart Data'!B627)</f>
        <v/>
      </c>
      <c r="C627" s="6"/>
      <c r="D627" s="6" t="str">
        <f t="shared" si="27"/>
        <v/>
      </c>
      <c r="E627" s="6" t="str">
        <f t="shared" si="28"/>
        <v/>
      </c>
      <c r="F627" s="6" t="str">
        <f t="shared" si="29"/>
        <v/>
      </c>
    </row>
    <row r="628" spans="1:6" x14ac:dyDescent="0.25">
      <c r="A628" s="2" t="str">
        <f>IF('C Chart Data'!A628="","",'C Chart Data'!A628)</f>
        <v/>
      </c>
      <c r="B628" s="6" t="str">
        <f>IF('C Chart Data'!B628="","",'C Chart Data'!B628)</f>
        <v/>
      </c>
      <c r="C628" s="6"/>
      <c r="D628" s="6" t="str">
        <f t="shared" si="27"/>
        <v/>
      </c>
      <c r="E628" s="6" t="str">
        <f t="shared" si="28"/>
        <v/>
      </c>
      <c r="F628" s="6" t="str">
        <f t="shared" si="29"/>
        <v/>
      </c>
    </row>
    <row r="629" spans="1:6" x14ac:dyDescent="0.25">
      <c r="A629" s="2" t="str">
        <f>IF('C Chart Data'!A629="","",'C Chart Data'!A629)</f>
        <v/>
      </c>
      <c r="B629" s="6" t="str">
        <f>IF('C Chart Data'!B629="","",'C Chart Data'!B629)</f>
        <v/>
      </c>
      <c r="C629" s="6"/>
      <c r="D629" s="6" t="str">
        <f t="shared" si="27"/>
        <v/>
      </c>
      <c r="E629" s="6" t="str">
        <f t="shared" si="28"/>
        <v/>
      </c>
      <c r="F629" s="6" t="str">
        <f t="shared" si="29"/>
        <v/>
      </c>
    </row>
    <row r="630" spans="1:6" x14ac:dyDescent="0.25">
      <c r="A630" s="2" t="str">
        <f>IF('C Chart Data'!A630="","",'C Chart Data'!A630)</f>
        <v/>
      </c>
      <c r="B630" s="6" t="str">
        <f>IF('C Chart Data'!B630="","",'C Chart Data'!B630)</f>
        <v/>
      </c>
      <c r="C630" s="6"/>
      <c r="D630" s="6" t="str">
        <f t="shared" si="27"/>
        <v/>
      </c>
      <c r="E630" s="6" t="str">
        <f t="shared" si="28"/>
        <v/>
      </c>
      <c r="F630" s="6" t="str">
        <f t="shared" si="29"/>
        <v/>
      </c>
    </row>
    <row r="631" spans="1:6" x14ac:dyDescent="0.25">
      <c r="A631" s="2" t="str">
        <f>IF('C Chart Data'!A631="","",'C Chart Data'!A631)</f>
        <v/>
      </c>
      <c r="B631" s="6" t="str">
        <f>IF('C Chart Data'!B631="","",'C Chart Data'!B631)</f>
        <v/>
      </c>
      <c r="C631" s="6"/>
      <c r="D631" s="6" t="str">
        <f t="shared" si="27"/>
        <v/>
      </c>
      <c r="E631" s="6" t="str">
        <f t="shared" si="28"/>
        <v/>
      </c>
      <c r="F631" s="6" t="str">
        <f t="shared" si="29"/>
        <v/>
      </c>
    </row>
    <row r="632" spans="1:6" x14ac:dyDescent="0.25">
      <c r="A632" s="2" t="str">
        <f>IF('C Chart Data'!A632="","",'C Chart Data'!A632)</f>
        <v/>
      </c>
      <c r="B632" s="6" t="str">
        <f>IF('C Chart Data'!B632="","",'C Chart Data'!B632)</f>
        <v/>
      </c>
      <c r="C632" s="6"/>
      <c r="D632" s="6" t="str">
        <f t="shared" si="27"/>
        <v/>
      </c>
      <c r="E632" s="6" t="str">
        <f t="shared" si="28"/>
        <v/>
      </c>
      <c r="F632" s="6" t="str">
        <f t="shared" si="29"/>
        <v/>
      </c>
    </row>
    <row r="633" spans="1:6" x14ac:dyDescent="0.25">
      <c r="A633" s="2" t="str">
        <f>IF('C Chart Data'!A633="","",'C Chart Data'!A633)</f>
        <v/>
      </c>
      <c r="B633" s="6" t="str">
        <f>IF('C Chart Data'!B633="","",'C Chart Data'!B633)</f>
        <v/>
      </c>
      <c r="C633" s="6"/>
      <c r="D633" s="6" t="str">
        <f t="shared" si="27"/>
        <v/>
      </c>
      <c r="E633" s="6" t="str">
        <f t="shared" si="28"/>
        <v/>
      </c>
      <c r="F633" s="6" t="str">
        <f t="shared" si="29"/>
        <v/>
      </c>
    </row>
    <row r="634" spans="1:6" x14ac:dyDescent="0.25">
      <c r="A634" s="2" t="str">
        <f>IF('C Chart Data'!A634="","",'C Chart Data'!A634)</f>
        <v/>
      </c>
      <c r="B634" s="6" t="str">
        <f>IF('C Chart Data'!B634="","",'C Chart Data'!B634)</f>
        <v/>
      </c>
      <c r="C634" s="6"/>
      <c r="D634" s="6" t="str">
        <f t="shared" si="27"/>
        <v/>
      </c>
      <c r="E634" s="6" t="str">
        <f t="shared" si="28"/>
        <v/>
      </c>
      <c r="F634" s="6" t="str">
        <f t="shared" si="29"/>
        <v/>
      </c>
    </row>
    <row r="635" spans="1:6" x14ac:dyDescent="0.25">
      <c r="A635" s="2" t="str">
        <f>IF('C Chart Data'!A635="","",'C Chart Data'!A635)</f>
        <v/>
      </c>
      <c r="B635" s="6" t="str">
        <f>IF('C Chart Data'!B635="","",'C Chart Data'!B635)</f>
        <v/>
      </c>
      <c r="C635" s="6"/>
      <c r="D635" s="6" t="str">
        <f t="shared" si="27"/>
        <v/>
      </c>
      <c r="E635" s="6" t="str">
        <f t="shared" si="28"/>
        <v/>
      </c>
      <c r="F635" s="6" t="str">
        <f t="shared" si="29"/>
        <v/>
      </c>
    </row>
    <row r="636" spans="1:6" x14ac:dyDescent="0.25">
      <c r="A636" s="2" t="str">
        <f>IF('C Chart Data'!A636="","",'C Chart Data'!A636)</f>
        <v/>
      </c>
      <c r="B636" s="6" t="str">
        <f>IF('C Chart Data'!B636="","",'C Chart Data'!B636)</f>
        <v/>
      </c>
      <c r="C636" s="6"/>
      <c r="D636" s="6" t="str">
        <f t="shared" si="27"/>
        <v/>
      </c>
      <c r="E636" s="6" t="str">
        <f t="shared" si="28"/>
        <v/>
      </c>
      <c r="F636" s="6" t="str">
        <f t="shared" si="29"/>
        <v/>
      </c>
    </row>
    <row r="637" spans="1:6" x14ac:dyDescent="0.25">
      <c r="A637" s="2" t="str">
        <f>IF('C Chart Data'!A637="","",'C Chart Data'!A637)</f>
        <v/>
      </c>
      <c r="B637" s="6" t="str">
        <f>IF('C Chart Data'!B637="","",'C Chart Data'!B637)</f>
        <v/>
      </c>
      <c r="C637" s="6"/>
      <c r="D637" s="6" t="str">
        <f t="shared" si="27"/>
        <v/>
      </c>
      <c r="E637" s="6" t="str">
        <f t="shared" si="28"/>
        <v/>
      </c>
      <c r="F637" s="6" t="str">
        <f t="shared" si="29"/>
        <v/>
      </c>
    </row>
    <row r="638" spans="1:6" x14ac:dyDescent="0.25">
      <c r="A638" s="2" t="str">
        <f>IF('C Chart Data'!A638="","",'C Chart Data'!A638)</f>
        <v/>
      </c>
      <c r="B638" s="6" t="str">
        <f>IF('C Chart Data'!B638="","",'C Chart Data'!B638)</f>
        <v/>
      </c>
      <c r="C638" s="6"/>
      <c r="D638" s="6" t="str">
        <f t="shared" si="27"/>
        <v/>
      </c>
      <c r="E638" s="6" t="str">
        <f t="shared" si="28"/>
        <v/>
      </c>
      <c r="F638" s="6" t="str">
        <f t="shared" si="29"/>
        <v/>
      </c>
    </row>
    <row r="639" spans="1:6" x14ac:dyDescent="0.25">
      <c r="A639" s="2" t="str">
        <f>IF('C Chart Data'!A639="","",'C Chart Data'!A639)</f>
        <v/>
      </c>
      <c r="B639" s="6" t="str">
        <f>IF('C Chart Data'!B639="","",'C Chart Data'!B639)</f>
        <v/>
      </c>
      <c r="C639" s="6"/>
      <c r="D639" s="6" t="str">
        <f t="shared" si="27"/>
        <v/>
      </c>
      <c r="E639" s="6" t="str">
        <f t="shared" si="28"/>
        <v/>
      </c>
      <c r="F639" s="6" t="str">
        <f t="shared" si="29"/>
        <v/>
      </c>
    </row>
    <row r="640" spans="1:6" x14ac:dyDescent="0.25">
      <c r="A640" s="2" t="str">
        <f>IF('C Chart Data'!A640="","",'C Chart Data'!A640)</f>
        <v/>
      </c>
      <c r="B640" s="6" t="str">
        <f>IF('C Chart Data'!B640="","",'C Chart Data'!B640)</f>
        <v/>
      </c>
      <c r="C640" s="6"/>
      <c r="D640" s="6" t="str">
        <f t="shared" si="27"/>
        <v/>
      </c>
      <c r="E640" s="6" t="str">
        <f t="shared" si="28"/>
        <v/>
      </c>
      <c r="F640" s="6" t="str">
        <f t="shared" si="29"/>
        <v/>
      </c>
    </row>
    <row r="641" spans="1:6" x14ac:dyDescent="0.25">
      <c r="A641" s="2" t="str">
        <f>IF('C Chart Data'!A641="","",'C Chart Data'!A641)</f>
        <v/>
      </c>
      <c r="B641" s="6" t="str">
        <f>IF('C Chart Data'!B641="","",'C Chart Data'!B641)</f>
        <v/>
      </c>
      <c r="C641" s="6"/>
      <c r="D641" s="6" t="str">
        <f t="shared" si="27"/>
        <v/>
      </c>
      <c r="E641" s="6" t="str">
        <f t="shared" si="28"/>
        <v/>
      </c>
      <c r="F641" s="6" t="str">
        <f t="shared" si="29"/>
        <v/>
      </c>
    </row>
    <row r="642" spans="1:6" x14ac:dyDescent="0.25">
      <c r="A642" s="2" t="str">
        <f>IF('C Chart Data'!A642="","",'C Chart Data'!A642)</f>
        <v/>
      </c>
      <c r="B642" s="6" t="str">
        <f>IF('C Chart Data'!B642="","",'C Chart Data'!B642)</f>
        <v/>
      </c>
      <c r="C642" s="6"/>
      <c r="D642" s="6" t="str">
        <f t="shared" ref="D642:D705" si="30">IF($B642="","",$J$2)</f>
        <v/>
      </c>
      <c r="E642" s="6" t="str">
        <f t="shared" ref="E642:E705" si="31">IF(B642="","",$J$3)</f>
        <v/>
      </c>
      <c r="F642" s="6" t="str">
        <f t="shared" ref="F642:F705" si="32">IF($B642="","",$J$4)</f>
        <v/>
      </c>
    </row>
    <row r="643" spans="1:6" x14ac:dyDescent="0.25">
      <c r="A643" s="2" t="str">
        <f>IF('C Chart Data'!A643="","",'C Chart Data'!A643)</f>
        <v/>
      </c>
      <c r="B643" s="6" t="str">
        <f>IF('C Chart Data'!B643="","",'C Chart Data'!B643)</f>
        <v/>
      </c>
      <c r="C643" s="6"/>
      <c r="D643" s="6" t="str">
        <f t="shared" si="30"/>
        <v/>
      </c>
      <c r="E643" s="6" t="str">
        <f t="shared" si="31"/>
        <v/>
      </c>
      <c r="F643" s="6" t="str">
        <f t="shared" si="32"/>
        <v/>
      </c>
    </row>
    <row r="644" spans="1:6" x14ac:dyDescent="0.25">
      <c r="A644" s="2" t="str">
        <f>IF('C Chart Data'!A644="","",'C Chart Data'!A644)</f>
        <v/>
      </c>
      <c r="B644" s="6" t="str">
        <f>IF('C Chart Data'!B644="","",'C Chart Data'!B644)</f>
        <v/>
      </c>
      <c r="C644" s="6"/>
      <c r="D644" s="6" t="str">
        <f t="shared" si="30"/>
        <v/>
      </c>
      <c r="E644" s="6" t="str">
        <f t="shared" si="31"/>
        <v/>
      </c>
      <c r="F644" s="6" t="str">
        <f t="shared" si="32"/>
        <v/>
      </c>
    </row>
    <row r="645" spans="1:6" x14ac:dyDescent="0.25">
      <c r="A645" s="2" t="str">
        <f>IF('C Chart Data'!A645="","",'C Chart Data'!A645)</f>
        <v/>
      </c>
      <c r="B645" s="6" t="str">
        <f>IF('C Chart Data'!B645="","",'C Chart Data'!B645)</f>
        <v/>
      </c>
      <c r="C645" s="6"/>
      <c r="D645" s="6" t="str">
        <f t="shared" si="30"/>
        <v/>
      </c>
      <c r="E645" s="6" t="str">
        <f t="shared" si="31"/>
        <v/>
      </c>
      <c r="F645" s="6" t="str">
        <f t="shared" si="32"/>
        <v/>
      </c>
    </row>
    <row r="646" spans="1:6" x14ac:dyDescent="0.25">
      <c r="A646" s="2" t="str">
        <f>IF('C Chart Data'!A646="","",'C Chart Data'!A646)</f>
        <v/>
      </c>
      <c r="B646" s="6" t="str">
        <f>IF('C Chart Data'!B646="","",'C Chart Data'!B646)</f>
        <v/>
      </c>
      <c r="C646" s="6"/>
      <c r="D646" s="6" t="str">
        <f t="shared" si="30"/>
        <v/>
      </c>
      <c r="E646" s="6" t="str">
        <f t="shared" si="31"/>
        <v/>
      </c>
      <c r="F646" s="6" t="str">
        <f t="shared" si="32"/>
        <v/>
      </c>
    </row>
    <row r="647" spans="1:6" x14ac:dyDescent="0.25">
      <c r="A647" s="2" t="str">
        <f>IF('C Chart Data'!A647="","",'C Chart Data'!A647)</f>
        <v/>
      </c>
      <c r="B647" s="6" t="str">
        <f>IF('C Chart Data'!B647="","",'C Chart Data'!B647)</f>
        <v/>
      </c>
      <c r="C647" s="6"/>
      <c r="D647" s="6" t="str">
        <f t="shared" si="30"/>
        <v/>
      </c>
      <c r="E647" s="6" t="str">
        <f t="shared" si="31"/>
        <v/>
      </c>
      <c r="F647" s="6" t="str">
        <f t="shared" si="32"/>
        <v/>
      </c>
    </row>
    <row r="648" spans="1:6" x14ac:dyDescent="0.25">
      <c r="A648" s="2" t="str">
        <f>IF('C Chart Data'!A648="","",'C Chart Data'!A648)</f>
        <v/>
      </c>
      <c r="B648" s="6" t="str">
        <f>IF('C Chart Data'!B648="","",'C Chart Data'!B648)</f>
        <v/>
      </c>
      <c r="C648" s="6"/>
      <c r="D648" s="6" t="str">
        <f t="shared" si="30"/>
        <v/>
      </c>
      <c r="E648" s="6" t="str">
        <f t="shared" si="31"/>
        <v/>
      </c>
      <c r="F648" s="6" t="str">
        <f t="shared" si="32"/>
        <v/>
      </c>
    </row>
    <row r="649" spans="1:6" x14ac:dyDescent="0.25">
      <c r="A649" s="2" t="str">
        <f>IF('C Chart Data'!A649="","",'C Chart Data'!A649)</f>
        <v/>
      </c>
      <c r="B649" s="6" t="str">
        <f>IF('C Chart Data'!B649="","",'C Chart Data'!B649)</f>
        <v/>
      </c>
      <c r="C649" s="6"/>
      <c r="D649" s="6" t="str">
        <f t="shared" si="30"/>
        <v/>
      </c>
      <c r="E649" s="6" t="str">
        <f t="shared" si="31"/>
        <v/>
      </c>
      <c r="F649" s="6" t="str">
        <f t="shared" si="32"/>
        <v/>
      </c>
    </row>
    <row r="650" spans="1:6" x14ac:dyDescent="0.25">
      <c r="A650" s="2" t="str">
        <f>IF('C Chart Data'!A650="","",'C Chart Data'!A650)</f>
        <v/>
      </c>
      <c r="B650" s="6" t="str">
        <f>IF('C Chart Data'!B650="","",'C Chart Data'!B650)</f>
        <v/>
      </c>
      <c r="C650" s="6"/>
      <c r="D650" s="6" t="str">
        <f t="shared" si="30"/>
        <v/>
      </c>
      <c r="E650" s="6" t="str">
        <f t="shared" si="31"/>
        <v/>
      </c>
      <c r="F650" s="6" t="str">
        <f t="shared" si="32"/>
        <v/>
      </c>
    </row>
    <row r="651" spans="1:6" x14ac:dyDescent="0.25">
      <c r="A651" s="2" t="str">
        <f>IF('C Chart Data'!A651="","",'C Chart Data'!A651)</f>
        <v/>
      </c>
      <c r="B651" s="6" t="str">
        <f>IF('C Chart Data'!B651="","",'C Chart Data'!B651)</f>
        <v/>
      </c>
      <c r="C651" s="6"/>
      <c r="D651" s="6" t="str">
        <f t="shared" si="30"/>
        <v/>
      </c>
      <c r="E651" s="6" t="str">
        <f t="shared" si="31"/>
        <v/>
      </c>
      <c r="F651" s="6" t="str">
        <f t="shared" si="32"/>
        <v/>
      </c>
    </row>
    <row r="652" spans="1:6" x14ac:dyDescent="0.25">
      <c r="A652" s="2" t="str">
        <f>IF('C Chart Data'!A652="","",'C Chart Data'!A652)</f>
        <v/>
      </c>
      <c r="B652" s="6" t="str">
        <f>IF('C Chart Data'!B652="","",'C Chart Data'!B652)</f>
        <v/>
      </c>
      <c r="C652" s="6"/>
      <c r="D652" s="6" t="str">
        <f t="shared" si="30"/>
        <v/>
      </c>
      <c r="E652" s="6" t="str">
        <f t="shared" si="31"/>
        <v/>
      </c>
      <c r="F652" s="6" t="str">
        <f t="shared" si="32"/>
        <v/>
      </c>
    </row>
    <row r="653" spans="1:6" x14ac:dyDescent="0.25">
      <c r="A653" s="2" t="str">
        <f>IF('C Chart Data'!A653="","",'C Chart Data'!A653)</f>
        <v/>
      </c>
      <c r="B653" s="6" t="str">
        <f>IF('C Chart Data'!B653="","",'C Chart Data'!B653)</f>
        <v/>
      </c>
      <c r="C653" s="6"/>
      <c r="D653" s="6" t="str">
        <f t="shared" si="30"/>
        <v/>
      </c>
      <c r="E653" s="6" t="str">
        <f t="shared" si="31"/>
        <v/>
      </c>
      <c r="F653" s="6" t="str">
        <f t="shared" si="32"/>
        <v/>
      </c>
    </row>
    <row r="654" spans="1:6" x14ac:dyDescent="0.25">
      <c r="A654" s="2" t="str">
        <f>IF('C Chart Data'!A654="","",'C Chart Data'!A654)</f>
        <v/>
      </c>
      <c r="B654" s="6" t="str">
        <f>IF('C Chart Data'!B654="","",'C Chart Data'!B654)</f>
        <v/>
      </c>
      <c r="C654" s="6"/>
      <c r="D654" s="6" t="str">
        <f t="shared" si="30"/>
        <v/>
      </c>
      <c r="E654" s="6" t="str">
        <f t="shared" si="31"/>
        <v/>
      </c>
      <c r="F654" s="6" t="str">
        <f t="shared" si="32"/>
        <v/>
      </c>
    </row>
    <row r="655" spans="1:6" x14ac:dyDescent="0.25">
      <c r="A655" s="2" t="str">
        <f>IF('C Chart Data'!A655="","",'C Chart Data'!A655)</f>
        <v/>
      </c>
      <c r="B655" s="6" t="str">
        <f>IF('C Chart Data'!B655="","",'C Chart Data'!B655)</f>
        <v/>
      </c>
      <c r="C655" s="6"/>
      <c r="D655" s="6" t="str">
        <f t="shared" si="30"/>
        <v/>
      </c>
      <c r="E655" s="6" t="str">
        <f t="shared" si="31"/>
        <v/>
      </c>
      <c r="F655" s="6" t="str">
        <f t="shared" si="32"/>
        <v/>
      </c>
    </row>
    <row r="656" spans="1:6" x14ac:dyDescent="0.25">
      <c r="A656" s="2" t="str">
        <f>IF('C Chart Data'!A656="","",'C Chart Data'!A656)</f>
        <v/>
      </c>
      <c r="B656" s="6" t="str">
        <f>IF('C Chart Data'!B656="","",'C Chart Data'!B656)</f>
        <v/>
      </c>
      <c r="C656" s="6"/>
      <c r="D656" s="6" t="str">
        <f t="shared" si="30"/>
        <v/>
      </c>
      <c r="E656" s="6" t="str">
        <f t="shared" si="31"/>
        <v/>
      </c>
      <c r="F656" s="6" t="str">
        <f t="shared" si="32"/>
        <v/>
      </c>
    </row>
    <row r="657" spans="1:6" x14ac:dyDescent="0.25">
      <c r="A657" s="2" t="str">
        <f>IF('C Chart Data'!A657="","",'C Chart Data'!A657)</f>
        <v/>
      </c>
      <c r="B657" s="6" t="str">
        <f>IF('C Chart Data'!B657="","",'C Chart Data'!B657)</f>
        <v/>
      </c>
      <c r="C657" s="6"/>
      <c r="D657" s="6" t="str">
        <f t="shared" si="30"/>
        <v/>
      </c>
      <c r="E657" s="6" t="str">
        <f t="shared" si="31"/>
        <v/>
      </c>
      <c r="F657" s="6" t="str">
        <f t="shared" si="32"/>
        <v/>
      </c>
    </row>
    <row r="658" spans="1:6" x14ac:dyDescent="0.25">
      <c r="A658" s="2" t="str">
        <f>IF('C Chart Data'!A658="","",'C Chart Data'!A658)</f>
        <v/>
      </c>
      <c r="B658" s="6" t="str">
        <f>IF('C Chart Data'!B658="","",'C Chart Data'!B658)</f>
        <v/>
      </c>
      <c r="C658" s="6"/>
      <c r="D658" s="6" t="str">
        <f t="shared" si="30"/>
        <v/>
      </c>
      <c r="E658" s="6" t="str">
        <f t="shared" si="31"/>
        <v/>
      </c>
      <c r="F658" s="6" t="str">
        <f t="shared" si="32"/>
        <v/>
      </c>
    </row>
    <row r="659" spans="1:6" x14ac:dyDescent="0.25">
      <c r="A659" s="2" t="str">
        <f>IF('C Chart Data'!A659="","",'C Chart Data'!A659)</f>
        <v/>
      </c>
      <c r="B659" s="6" t="str">
        <f>IF('C Chart Data'!B659="","",'C Chart Data'!B659)</f>
        <v/>
      </c>
      <c r="C659" s="6"/>
      <c r="D659" s="6" t="str">
        <f t="shared" si="30"/>
        <v/>
      </c>
      <c r="E659" s="6" t="str">
        <f t="shared" si="31"/>
        <v/>
      </c>
      <c r="F659" s="6" t="str">
        <f t="shared" si="32"/>
        <v/>
      </c>
    </row>
    <row r="660" spans="1:6" x14ac:dyDescent="0.25">
      <c r="A660" s="2" t="str">
        <f>IF('C Chart Data'!A660="","",'C Chart Data'!A660)</f>
        <v/>
      </c>
      <c r="B660" s="6" t="str">
        <f>IF('C Chart Data'!B660="","",'C Chart Data'!B660)</f>
        <v/>
      </c>
      <c r="C660" s="6"/>
      <c r="D660" s="6" t="str">
        <f t="shared" si="30"/>
        <v/>
      </c>
      <c r="E660" s="6" t="str">
        <f t="shared" si="31"/>
        <v/>
      </c>
      <c r="F660" s="6" t="str">
        <f t="shared" si="32"/>
        <v/>
      </c>
    </row>
    <row r="661" spans="1:6" x14ac:dyDescent="0.25">
      <c r="A661" s="2" t="str">
        <f>IF('C Chart Data'!A661="","",'C Chart Data'!A661)</f>
        <v/>
      </c>
      <c r="B661" s="6" t="str">
        <f>IF('C Chart Data'!B661="","",'C Chart Data'!B661)</f>
        <v/>
      </c>
      <c r="C661" s="6"/>
      <c r="D661" s="6" t="str">
        <f t="shared" si="30"/>
        <v/>
      </c>
      <c r="E661" s="6" t="str">
        <f t="shared" si="31"/>
        <v/>
      </c>
      <c r="F661" s="6" t="str">
        <f t="shared" si="32"/>
        <v/>
      </c>
    </row>
    <row r="662" spans="1:6" x14ac:dyDescent="0.25">
      <c r="A662" s="2" t="str">
        <f>IF('C Chart Data'!A662="","",'C Chart Data'!A662)</f>
        <v/>
      </c>
      <c r="B662" s="6" t="str">
        <f>IF('C Chart Data'!B662="","",'C Chart Data'!B662)</f>
        <v/>
      </c>
      <c r="C662" s="6"/>
      <c r="D662" s="6" t="str">
        <f t="shared" si="30"/>
        <v/>
      </c>
      <c r="E662" s="6" t="str">
        <f t="shared" si="31"/>
        <v/>
      </c>
      <c r="F662" s="6" t="str">
        <f t="shared" si="32"/>
        <v/>
      </c>
    </row>
    <row r="663" spans="1:6" x14ac:dyDescent="0.25">
      <c r="A663" s="2" t="str">
        <f>IF('C Chart Data'!A663="","",'C Chart Data'!A663)</f>
        <v/>
      </c>
      <c r="B663" s="6" t="str">
        <f>IF('C Chart Data'!B663="","",'C Chart Data'!B663)</f>
        <v/>
      </c>
      <c r="C663" s="6"/>
      <c r="D663" s="6" t="str">
        <f t="shared" si="30"/>
        <v/>
      </c>
      <c r="E663" s="6" t="str">
        <f t="shared" si="31"/>
        <v/>
      </c>
      <c r="F663" s="6" t="str">
        <f t="shared" si="32"/>
        <v/>
      </c>
    </row>
    <row r="664" spans="1:6" x14ac:dyDescent="0.25">
      <c r="A664" s="2" t="str">
        <f>IF('C Chart Data'!A664="","",'C Chart Data'!A664)</f>
        <v/>
      </c>
      <c r="B664" s="6" t="str">
        <f>IF('C Chart Data'!B664="","",'C Chart Data'!B664)</f>
        <v/>
      </c>
      <c r="C664" s="6"/>
      <c r="D664" s="6" t="str">
        <f t="shared" si="30"/>
        <v/>
      </c>
      <c r="E664" s="6" t="str">
        <f t="shared" si="31"/>
        <v/>
      </c>
      <c r="F664" s="6" t="str">
        <f t="shared" si="32"/>
        <v/>
      </c>
    </row>
    <row r="665" spans="1:6" x14ac:dyDescent="0.25">
      <c r="A665" s="2" t="str">
        <f>IF('C Chart Data'!A665="","",'C Chart Data'!A665)</f>
        <v/>
      </c>
      <c r="B665" s="6" t="str">
        <f>IF('C Chart Data'!B665="","",'C Chart Data'!B665)</f>
        <v/>
      </c>
      <c r="C665" s="6"/>
      <c r="D665" s="6" t="str">
        <f t="shared" si="30"/>
        <v/>
      </c>
      <c r="E665" s="6" t="str">
        <f t="shared" si="31"/>
        <v/>
      </c>
      <c r="F665" s="6" t="str">
        <f t="shared" si="32"/>
        <v/>
      </c>
    </row>
    <row r="666" spans="1:6" x14ac:dyDescent="0.25">
      <c r="A666" s="2" t="str">
        <f>IF('C Chart Data'!A666="","",'C Chart Data'!A666)</f>
        <v/>
      </c>
      <c r="B666" s="6" t="str">
        <f>IF('C Chart Data'!B666="","",'C Chart Data'!B666)</f>
        <v/>
      </c>
      <c r="C666" s="6"/>
      <c r="D666" s="6" t="str">
        <f t="shared" si="30"/>
        <v/>
      </c>
      <c r="E666" s="6" t="str">
        <f t="shared" si="31"/>
        <v/>
      </c>
      <c r="F666" s="6" t="str">
        <f t="shared" si="32"/>
        <v/>
      </c>
    </row>
    <row r="667" spans="1:6" x14ac:dyDescent="0.25">
      <c r="A667" s="2" t="str">
        <f>IF('C Chart Data'!A667="","",'C Chart Data'!A667)</f>
        <v/>
      </c>
      <c r="B667" s="6" t="str">
        <f>IF('C Chart Data'!B667="","",'C Chart Data'!B667)</f>
        <v/>
      </c>
      <c r="C667" s="6"/>
      <c r="D667" s="6" t="str">
        <f t="shared" si="30"/>
        <v/>
      </c>
      <c r="E667" s="6" t="str">
        <f t="shared" si="31"/>
        <v/>
      </c>
      <c r="F667" s="6" t="str">
        <f t="shared" si="32"/>
        <v/>
      </c>
    </row>
    <row r="668" spans="1:6" x14ac:dyDescent="0.25">
      <c r="A668" s="2" t="str">
        <f>IF('C Chart Data'!A668="","",'C Chart Data'!A668)</f>
        <v/>
      </c>
      <c r="B668" s="6" t="str">
        <f>IF('C Chart Data'!B668="","",'C Chart Data'!B668)</f>
        <v/>
      </c>
      <c r="C668" s="6"/>
      <c r="D668" s="6" t="str">
        <f t="shared" si="30"/>
        <v/>
      </c>
      <c r="E668" s="6" t="str">
        <f t="shared" si="31"/>
        <v/>
      </c>
      <c r="F668" s="6" t="str">
        <f t="shared" si="32"/>
        <v/>
      </c>
    </row>
    <row r="669" spans="1:6" x14ac:dyDescent="0.25">
      <c r="A669" s="2" t="str">
        <f>IF('C Chart Data'!A669="","",'C Chart Data'!A669)</f>
        <v/>
      </c>
      <c r="B669" s="6" t="str">
        <f>IF('C Chart Data'!B669="","",'C Chart Data'!B669)</f>
        <v/>
      </c>
      <c r="C669" s="6"/>
      <c r="D669" s="6" t="str">
        <f t="shared" si="30"/>
        <v/>
      </c>
      <c r="E669" s="6" t="str">
        <f t="shared" si="31"/>
        <v/>
      </c>
      <c r="F669" s="6" t="str">
        <f t="shared" si="32"/>
        <v/>
      </c>
    </row>
    <row r="670" spans="1:6" x14ac:dyDescent="0.25">
      <c r="A670" s="2" t="str">
        <f>IF('C Chart Data'!A670="","",'C Chart Data'!A670)</f>
        <v/>
      </c>
      <c r="B670" s="6" t="str">
        <f>IF('C Chart Data'!B670="","",'C Chart Data'!B670)</f>
        <v/>
      </c>
      <c r="C670" s="6"/>
      <c r="D670" s="6" t="str">
        <f t="shared" si="30"/>
        <v/>
      </c>
      <c r="E670" s="6" t="str">
        <f t="shared" si="31"/>
        <v/>
      </c>
      <c r="F670" s="6" t="str">
        <f t="shared" si="32"/>
        <v/>
      </c>
    </row>
    <row r="671" spans="1:6" x14ac:dyDescent="0.25">
      <c r="A671" s="2" t="str">
        <f>IF('C Chart Data'!A671="","",'C Chart Data'!A671)</f>
        <v/>
      </c>
      <c r="B671" s="6" t="str">
        <f>IF('C Chart Data'!B671="","",'C Chart Data'!B671)</f>
        <v/>
      </c>
      <c r="C671" s="6"/>
      <c r="D671" s="6" t="str">
        <f t="shared" si="30"/>
        <v/>
      </c>
      <c r="E671" s="6" t="str">
        <f t="shared" si="31"/>
        <v/>
      </c>
      <c r="F671" s="6" t="str">
        <f t="shared" si="32"/>
        <v/>
      </c>
    </row>
    <row r="672" spans="1:6" x14ac:dyDescent="0.25">
      <c r="A672" s="2" t="str">
        <f>IF('C Chart Data'!A672="","",'C Chart Data'!A672)</f>
        <v/>
      </c>
      <c r="B672" s="6" t="str">
        <f>IF('C Chart Data'!B672="","",'C Chart Data'!B672)</f>
        <v/>
      </c>
      <c r="C672" s="6"/>
      <c r="D672" s="6" t="str">
        <f t="shared" si="30"/>
        <v/>
      </c>
      <c r="E672" s="6" t="str">
        <f t="shared" si="31"/>
        <v/>
      </c>
      <c r="F672" s="6" t="str">
        <f t="shared" si="32"/>
        <v/>
      </c>
    </row>
    <row r="673" spans="1:6" x14ac:dyDescent="0.25">
      <c r="A673" s="2" t="str">
        <f>IF('C Chart Data'!A673="","",'C Chart Data'!A673)</f>
        <v/>
      </c>
      <c r="B673" s="6" t="str">
        <f>IF('C Chart Data'!B673="","",'C Chart Data'!B673)</f>
        <v/>
      </c>
      <c r="C673" s="6"/>
      <c r="D673" s="6" t="str">
        <f t="shared" si="30"/>
        <v/>
      </c>
      <c r="E673" s="6" t="str">
        <f t="shared" si="31"/>
        <v/>
      </c>
      <c r="F673" s="6" t="str">
        <f t="shared" si="32"/>
        <v/>
      </c>
    </row>
    <row r="674" spans="1:6" x14ac:dyDescent="0.25">
      <c r="A674" s="2" t="str">
        <f>IF('C Chart Data'!A674="","",'C Chart Data'!A674)</f>
        <v/>
      </c>
      <c r="B674" s="6" t="str">
        <f>IF('C Chart Data'!B674="","",'C Chart Data'!B674)</f>
        <v/>
      </c>
      <c r="C674" s="6"/>
      <c r="D674" s="6" t="str">
        <f t="shared" si="30"/>
        <v/>
      </c>
      <c r="E674" s="6" t="str">
        <f t="shared" si="31"/>
        <v/>
      </c>
      <c r="F674" s="6" t="str">
        <f t="shared" si="32"/>
        <v/>
      </c>
    </row>
    <row r="675" spans="1:6" x14ac:dyDescent="0.25">
      <c r="A675" s="2" t="str">
        <f>IF('C Chart Data'!A675="","",'C Chart Data'!A675)</f>
        <v/>
      </c>
      <c r="B675" s="6" t="str">
        <f>IF('C Chart Data'!B675="","",'C Chart Data'!B675)</f>
        <v/>
      </c>
      <c r="C675" s="6"/>
      <c r="D675" s="6" t="str">
        <f t="shared" si="30"/>
        <v/>
      </c>
      <c r="E675" s="6" t="str">
        <f t="shared" si="31"/>
        <v/>
      </c>
      <c r="F675" s="6" t="str">
        <f t="shared" si="32"/>
        <v/>
      </c>
    </row>
    <row r="676" spans="1:6" x14ac:dyDescent="0.25">
      <c r="A676" s="2" t="str">
        <f>IF('C Chart Data'!A676="","",'C Chart Data'!A676)</f>
        <v/>
      </c>
      <c r="B676" s="6" t="str">
        <f>IF('C Chart Data'!B676="","",'C Chart Data'!B676)</f>
        <v/>
      </c>
      <c r="C676" s="6"/>
      <c r="D676" s="6" t="str">
        <f t="shared" si="30"/>
        <v/>
      </c>
      <c r="E676" s="6" t="str">
        <f t="shared" si="31"/>
        <v/>
      </c>
      <c r="F676" s="6" t="str">
        <f t="shared" si="32"/>
        <v/>
      </c>
    </row>
    <row r="677" spans="1:6" x14ac:dyDescent="0.25">
      <c r="A677" s="2" t="str">
        <f>IF('C Chart Data'!A677="","",'C Chart Data'!A677)</f>
        <v/>
      </c>
      <c r="B677" s="6" t="str">
        <f>IF('C Chart Data'!B677="","",'C Chart Data'!B677)</f>
        <v/>
      </c>
      <c r="C677" s="6"/>
      <c r="D677" s="6" t="str">
        <f t="shared" si="30"/>
        <v/>
      </c>
      <c r="E677" s="6" t="str">
        <f t="shared" si="31"/>
        <v/>
      </c>
      <c r="F677" s="6" t="str">
        <f t="shared" si="32"/>
        <v/>
      </c>
    </row>
    <row r="678" spans="1:6" x14ac:dyDescent="0.25">
      <c r="A678" s="2" t="str">
        <f>IF('C Chart Data'!A678="","",'C Chart Data'!A678)</f>
        <v/>
      </c>
      <c r="B678" s="6" t="str">
        <f>IF('C Chart Data'!B678="","",'C Chart Data'!B678)</f>
        <v/>
      </c>
      <c r="C678" s="6"/>
      <c r="D678" s="6" t="str">
        <f t="shared" si="30"/>
        <v/>
      </c>
      <c r="E678" s="6" t="str">
        <f t="shared" si="31"/>
        <v/>
      </c>
      <c r="F678" s="6" t="str">
        <f t="shared" si="32"/>
        <v/>
      </c>
    </row>
    <row r="679" spans="1:6" x14ac:dyDescent="0.25">
      <c r="A679" s="2" t="str">
        <f>IF('C Chart Data'!A679="","",'C Chart Data'!A679)</f>
        <v/>
      </c>
      <c r="B679" s="6" t="str">
        <f>IF('C Chart Data'!B679="","",'C Chart Data'!B679)</f>
        <v/>
      </c>
      <c r="C679" s="6"/>
      <c r="D679" s="6" t="str">
        <f t="shared" si="30"/>
        <v/>
      </c>
      <c r="E679" s="6" t="str">
        <f t="shared" si="31"/>
        <v/>
      </c>
      <c r="F679" s="6" t="str">
        <f t="shared" si="32"/>
        <v/>
      </c>
    </row>
    <row r="680" spans="1:6" x14ac:dyDescent="0.25">
      <c r="A680" s="2" t="str">
        <f>IF('C Chart Data'!A680="","",'C Chart Data'!A680)</f>
        <v/>
      </c>
      <c r="B680" s="6" t="str">
        <f>IF('C Chart Data'!B680="","",'C Chart Data'!B680)</f>
        <v/>
      </c>
      <c r="C680" s="6"/>
      <c r="D680" s="6" t="str">
        <f t="shared" si="30"/>
        <v/>
      </c>
      <c r="E680" s="6" t="str">
        <f t="shared" si="31"/>
        <v/>
      </c>
      <c r="F680" s="6" t="str">
        <f t="shared" si="32"/>
        <v/>
      </c>
    </row>
    <row r="681" spans="1:6" x14ac:dyDescent="0.25">
      <c r="A681" s="2" t="str">
        <f>IF('C Chart Data'!A681="","",'C Chart Data'!A681)</f>
        <v/>
      </c>
      <c r="B681" s="6" t="str">
        <f>IF('C Chart Data'!B681="","",'C Chart Data'!B681)</f>
        <v/>
      </c>
      <c r="C681" s="6"/>
      <c r="D681" s="6" t="str">
        <f t="shared" si="30"/>
        <v/>
      </c>
      <c r="E681" s="6" t="str">
        <f t="shared" si="31"/>
        <v/>
      </c>
      <c r="F681" s="6" t="str">
        <f t="shared" si="32"/>
        <v/>
      </c>
    </row>
    <row r="682" spans="1:6" x14ac:dyDescent="0.25">
      <c r="A682" s="2" t="str">
        <f>IF('C Chart Data'!A682="","",'C Chart Data'!A682)</f>
        <v/>
      </c>
      <c r="B682" s="6" t="str">
        <f>IF('C Chart Data'!B682="","",'C Chart Data'!B682)</f>
        <v/>
      </c>
      <c r="C682" s="6"/>
      <c r="D682" s="6" t="str">
        <f t="shared" si="30"/>
        <v/>
      </c>
      <c r="E682" s="6" t="str">
        <f t="shared" si="31"/>
        <v/>
      </c>
      <c r="F682" s="6" t="str">
        <f t="shared" si="32"/>
        <v/>
      </c>
    </row>
    <row r="683" spans="1:6" x14ac:dyDescent="0.25">
      <c r="A683" s="2" t="str">
        <f>IF('C Chart Data'!A683="","",'C Chart Data'!A683)</f>
        <v/>
      </c>
      <c r="B683" s="6" t="str">
        <f>IF('C Chart Data'!B683="","",'C Chart Data'!B683)</f>
        <v/>
      </c>
      <c r="C683" s="6"/>
      <c r="D683" s="6" t="str">
        <f t="shared" si="30"/>
        <v/>
      </c>
      <c r="E683" s="6" t="str">
        <f t="shared" si="31"/>
        <v/>
      </c>
      <c r="F683" s="6" t="str">
        <f t="shared" si="32"/>
        <v/>
      </c>
    </row>
    <row r="684" spans="1:6" x14ac:dyDescent="0.25">
      <c r="A684" s="2" t="str">
        <f>IF('C Chart Data'!A684="","",'C Chart Data'!A684)</f>
        <v/>
      </c>
      <c r="B684" s="6" t="str">
        <f>IF('C Chart Data'!B684="","",'C Chart Data'!B684)</f>
        <v/>
      </c>
      <c r="C684" s="6"/>
      <c r="D684" s="6" t="str">
        <f t="shared" si="30"/>
        <v/>
      </c>
      <c r="E684" s="6" t="str">
        <f t="shared" si="31"/>
        <v/>
      </c>
      <c r="F684" s="6" t="str">
        <f t="shared" si="32"/>
        <v/>
      </c>
    </row>
    <row r="685" spans="1:6" x14ac:dyDescent="0.25">
      <c r="A685" s="2" t="str">
        <f>IF('C Chart Data'!A685="","",'C Chart Data'!A685)</f>
        <v/>
      </c>
      <c r="B685" s="6" t="str">
        <f>IF('C Chart Data'!B685="","",'C Chart Data'!B685)</f>
        <v/>
      </c>
      <c r="C685" s="6"/>
      <c r="D685" s="6" t="str">
        <f t="shared" si="30"/>
        <v/>
      </c>
      <c r="E685" s="6" t="str">
        <f t="shared" si="31"/>
        <v/>
      </c>
      <c r="F685" s="6" t="str">
        <f t="shared" si="32"/>
        <v/>
      </c>
    </row>
    <row r="686" spans="1:6" x14ac:dyDescent="0.25">
      <c r="A686" s="2" t="str">
        <f>IF('C Chart Data'!A686="","",'C Chart Data'!A686)</f>
        <v/>
      </c>
      <c r="B686" s="6" t="str">
        <f>IF('C Chart Data'!B686="","",'C Chart Data'!B686)</f>
        <v/>
      </c>
      <c r="C686" s="6"/>
      <c r="D686" s="6" t="str">
        <f t="shared" si="30"/>
        <v/>
      </c>
      <c r="E686" s="6" t="str">
        <f t="shared" si="31"/>
        <v/>
      </c>
      <c r="F686" s="6" t="str">
        <f t="shared" si="32"/>
        <v/>
      </c>
    </row>
    <row r="687" spans="1:6" x14ac:dyDescent="0.25">
      <c r="A687" s="2" t="str">
        <f>IF('C Chart Data'!A687="","",'C Chart Data'!A687)</f>
        <v/>
      </c>
      <c r="B687" s="6" t="str">
        <f>IF('C Chart Data'!B687="","",'C Chart Data'!B687)</f>
        <v/>
      </c>
      <c r="C687" s="6"/>
      <c r="D687" s="6" t="str">
        <f t="shared" si="30"/>
        <v/>
      </c>
      <c r="E687" s="6" t="str">
        <f t="shared" si="31"/>
        <v/>
      </c>
      <c r="F687" s="6" t="str">
        <f t="shared" si="32"/>
        <v/>
      </c>
    </row>
    <row r="688" spans="1:6" x14ac:dyDescent="0.25">
      <c r="A688" s="2" t="str">
        <f>IF('C Chart Data'!A688="","",'C Chart Data'!A688)</f>
        <v/>
      </c>
      <c r="B688" s="6" t="str">
        <f>IF('C Chart Data'!B688="","",'C Chart Data'!B688)</f>
        <v/>
      </c>
      <c r="C688" s="6"/>
      <c r="D688" s="6" t="str">
        <f t="shared" si="30"/>
        <v/>
      </c>
      <c r="E688" s="6" t="str">
        <f t="shared" si="31"/>
        <v/>
      </c>
      <c r="F688" s="6" t="str">
        <f t="shared" si="32"/>
        <v/>
      </c>
    </row>
    <row r="689" spans="1:6" x14ac:dyDescent="0.25">
      <c r="A689" s="2" t="str">
        <f>IF('C Chart Data'!A689="","",'C Chart Data'!A689)</f>
        <v/>
      </c>
      <c r="B689" s="6" t="str">
        <f>IF('C Chart Data'!B689="","",'C Chart Data'!B689)</f>
        <v/>
      </c>
      <c r="C689" s="6"/>
      <c r="D689" s="6" t="str">
        <f t="shared" si="30"/>
        <v/>
      </c>
      <c r="E689" s="6" t="str">
        <f t="shared" si="31"/>
        <v/>
      </c>
      <c r="F689" s="6" t="str">
        <f t="shared" si="32"/>
        <v/>
      </c>
    </row>
    <row r="690" spans="1:6" x14ac:dyDescent="0.25">
      <c r="A690" s="2" t="str">
        <f>IF('C Chart Data'!A690="","",'C Chart Data'!A690)</f>
        <v/>
      </c>
      <c r="B690" s="6" t="str">
        <f>IF('C Chart Data'!B690="","",'C Chart Data'!B690)</f>
        <v/>
      </c>
      <c r="C690" s="6"/>
      <c r="D690" s="6" t="str">
        <f t="shared" si="30"/>
        <v/>
      </c>
      <c r="E690" s="6" t="str">
        <f t="shared" si="31"/>
        <v/>
      </c>
      <c r="F690" s="6" t="str">
        <f t="shared" si="32"/>
        <v/>
      </c>
    </row>
    <row r="691" spans="1:6" x14ac:dyDescent="0.25">
      <c r="A691" s="2" t="str">
        <f>IF('C Chart Data'!A691="","",'C Chart Data'!A691)</f>
        <v/>
      </c>
      <c r="B691" s="6" t="str">
        <f>IF('C Chart Data'!B691="","",'C Chart Data'!B691)</f>
        <v/>
      </c>
      <c r="C691" s="6"/>
      <c r="D691" s="6" t="str">
        <f t="shared" si="30"/>
        <v/>
      </c>
      <c r="E691" s="6" t="str">
        <f t="shared" si="31"/>
        <v/>
      </c>
      <c r="F691" s="6" t="str">
        <f t="shared" si="32"/>
        <v/>
      </c>
    </row>
    <row r="692" spans="1:6" x14ac:dyDescent="0.25">
      <c r="A692" s="2" t="str">
        <f>IF('C Chart Data'!A692="","",'C Chart Data'!A692)</f>
        <v/>
      </c>
      <c r="B692" s="6" t="str">
        <f>IF('C Chart Data'!B692="","",'C Chart Data'!B692)</f>
        <v/>
      </c>
      <c r="C692" s="6"/>
      <c r="D692" s="6" t="str">
        <f t="shared" si="30"/>
        <v/>
      </c>
      <c r="E692" s="6" t="str">
        <f t="shared" si="31"/>
        <v/>
      </c>
      <c r="F692" s="6" t="str">
        <f t="shared" si="32"/>
        <v/>
      </c>
    </row>
    <row r="693" spans="1:6" x14ac:dyDescent="0.25">
      <c r="A693" s="2" t="str">
        <f>IF('C Chart Data'!A693="","",'C Chart Data'!A693)</f>
        <v/>
      </c>
      <c r="B693" s="6" t="str">
        <f>IF('C Chart Data'!B693="","",'C Chart Data'!B693)</f>
        <v/>
      </c>
      <c r="C693" s="6"/>
      <c r="D693" s="6" t="str">
        <f t="shared" si="30"/>
        <v/>
      </c>
      <c r="E693" s="6" t="str">
        <f t="shared" si="31"/>
        <v/>
      </c>
      <c r="F693" s="6" t="str">
        <f t="shared" si="32"/>
        <v/>
      </c>
    </row>
    <row r="694" spans="1:6" x14ac:dyDescent="0.25">
      <c r="A694" s="2" t="str">
        <f>IF('C Chart Data'!A694="","",'C Chart Data'!A694)</f>
        <v/>
      </c>
      <c r="B694" s="6" t="str">
        <f>IF('C Chart Data'!B694="","",'C Chart Data'!B694)</f>
        <v/>
      </c>
      <c r="C694" s="6"/>
      <c r="D694" s="6" t="str">
        <f t="shared" si="30"/>
        <v/>
      </c>
      <c r="E694" s="6" t="str">
        <f t="shared" si="31"/>
        <v/>
      </c>
      <c r="F694" s="6" t="str">
        <f t="shared" si="32"/>
        <v/>
      </c>
    </row>
    <row r="695" spans="1:6" x14ac:dyDescent="0.25">
      <c r="A695" s="2" t="str">
        <f>IF('C Chart Data'!A695="","",'C Chart Data'!A695)</f>
        <v/>
      </c>
      <c r="B695" s="6" t="str">
        <f>IF('C Chart Data'!B695="","",'C Chart Data'!B695)</f>
        <v/>
      </c>
      <c r="C695" s="6"/>
      <c r="D695" s="6" t="str">
        <f t="shared" si="30"/>
        <v/>
      </c>
      <c r="E695" s="6" t="str">
        <f t="shared" si="31"/>
        <v/>
      </c>
      <c r="F695" s="6" t="str">
        <f t="shared" si="32"/>
        <v/>
      </c>
    </row>
    <row r="696" spans="1:6" x14ac:dyDescent="0.25">
      <c r="A696" s="2" t="str">
        <f>IF('C Chart Data'!A696="","",'C Chart Data'!A696)</f>
        <v/>
      </c>
      <c r="B696" s="6" t="str">
        <f>IF('C Chart Data'!B696="","",'C Chart Data'!B696)</f>
        <v/>
      </c>
      <c r="C696" s="6"/>
      <c r="D696" s="6" t="str">
        <f t="shared" si="30"/>
        <v/>
      </c>
      <c r="E696" s="6" t="str">
        <f t="shared" si="31"/>
        <v/>
      </c>
      <c r="F696" s="6" t="str">
        <f t="shared" si="32"/>
        <v/>
      </c>
    </row>
    <row r="697" spans="1:6" x14ac:dyDescent="0.25">
      <c r="A697" s="2" t="str">
        <f>IF('C Chart Data'!A697="","",'C Chart Data'!A697)</f>
        <v/>
      </c>
      <c r="B697" s="6" t="str">
        <f>IF('C Chart Data'!B697="","",'C Chart Data'!B697)</f>
        <v/>
      </c>
      <c r="C697" s="6"/>
      <c r="D697" s="6" t="str">
        <f t="shared" si="30"/>
        <v/>
      </c>
      <c r="E697" s="6" t="str">
        <f t="shared" si="31"/>
        <v/>
      </c>
      <c r="F697" s="6" t="str">
        <f t="shared" si="32"/>
        <v/>
      </c>
    </row>
    <row r="698" spans="1:6" x14ac:dyDescent="0.25">
      <c r="A698" s="2" t="str">
        <f>IF('C Chart Data'!A698="","",'C Chart Data'!A698)</f>
        <v/>
      </c>
      <c r="B698" s="6" t="str">
        <f>IF('C Chart Data'!B698="","",'C Chart Data'!B698)</f>
        <v/>
      </c>
      <c r="C698" s="6"/>
      <c r="D698" s="6" t="str">
        <f t="shared" si="30"/>
        <v/>
      </c>
      <c r="E698" s="6" t="str">
        <f t="shared" si="31"/>
        <v/>
      </c>
      <c r="F698" s="6" t="str">
        <f t="shared" si="32"/>
        <v/>
      </c>
    </row>
    <row r="699" spans="1:6" x14ac:dyDescent="0.25">
      <c r="A699" s="2" t="str">
        <f>IF('C Chart Data'!A699="","",'C Chart Data'!A699)</f>
        <v/>
      </c>
      <c r="B699" s="6" t="str">
        <f>IF('C Chart Data'!B699="","",'C Chart Data'!B699)</f>
        <v/>
      </c>
      <c r="C699" s="6"/>
      <c r="D699" s="6" t="str">
        <f t="shared" si="30"/>
        <v/>
      </c>
      <c r="E699" s="6" t="str">
        <f t="shared" si="31"/>
        <v/>
      </c>
      <c r="F699" s="6" t="str">
        <f t="shared" si="32"/>
        <v/>
      </c>
    </row>
    <row r="700" spans="1:6" x14ac:dyDescent="0.25">
      <c r="A700" s="2" t="str">
        <f>IF('C Chart Data'!A700="","",'C Chart Data'!A700)</f>
        <v/>
      </c>
      <c r="B700" s="6" t="str">
        <f>IF('C Chart Data'!B700="","",'C Chart Data'!B700)</f>
        <v/>
      </c>
      <c r="C700" s="6"/>
      <c r="D700" s="6" t="str">
        <f t="shared" si="30"/>
        <v/>
      </c>
      <c r="E700" s="6" t="str">
        <f t="shared" si="31"/>
        <v/>
      </c>
      <c r="F700" s="6" t="str">
        <f t="shared" si="32"/>
        <v/>
      </c>
    </row>
    <row r="701" spans="1:6" x14ac:dyDescent="0.25">
      <c r="A701" s="2" t="str">
        <f>IF('C Chart Data'!A701="","",'C Chart Data'!A701)</f>
        <v/>
      </c>
      <c r="B701" s="6" t="str">
        <f>IF('C Chart Data'!B701="","",'C Chart Data'!B701)</f>
        <v/>
      </c>
      <c r="C701" s="6"/>
      <c r="D701" s="6" t="str">
        <f t="shared" si="30"/>
        <v/>
      </c>
      <c r="E701" s="6" t="str">
        <f t="shared" si="31"/>
        <v/>
      </c>
      <c r="F701" s="6" t="str">
        <f t="shared" si="32"/>
        <v/>
      </c>
    </row>
    <row r="702" spans="1:6" x14ac:dyDescent="0.25">
      <c r="A702" s="2" t="str">
        <f>IF('C Chart Data'!A702="","",'C Chart Data'!A702)</f>
        <v/>
      </c>
      <c r="B702" s="6" t="str">
        <f>IF('C Chart Data'!B702="","",'C Chart Data'!B702)</f>
        <v/>
      </c>
      <c r="C702" s="6"/>
      <c r="D702" s="6" t="str">
        <f t="shared" si="30"/>
        <v/>
      </c>
      <c r="E702" s="6" t="str">
        <f t="shared" si="31"/>
        <v/>
      </c>
      <c r="F702" s="6" t="str">
        <f t="shared" si="32"/>
        <v/>
      </c>
    </row>
    <row r="703" spans="1:6" x14ac:dyDescent="0.25">
      <c r="A703" s="2" t="str">
        <f>IF('C Chart Data'!A703="","",'C Chart Data'!A703)</f>
        <v/>
      </c>
      <c r="B703" s="6" t="str">
        <f>IF('C Chart Data'!B703="","",'C Chart Data'!B703)</f>
        <v/>
      </c>
      <c r="C703" s="6"/>
      <c r="D703" s="6" t="str">
        <f t="shared" si="30"/>
        <v/>
      </c>
      <c r="E703" s="6" t="str">
        <f t="shared" si="31"/>
        <v/>
      </c>
      <c r="F703" s="6" t="str">
        <f t="shared" si="32"/>
        <v/>
      </c>
    </row>
    <row r="704" spans="1:6" x14ac:dyDescent="0.25">
      <c r="A704" s="2" t="str">
        <f>IF('C Chart Data'!A704="","",'C Chart Data'!A704)</f>
        <v/>
      </c>
      <c r="B704" s="6" t="str">
        <f>IF('C Chart Data'!B704="","",'C Chart Data'!B704)</f>
        <v/>
      </c>
      <c r="C704" s="6"/>
      <c r="D704" s="6" t="str">
        <f t="shared" si="30"/>
        <v/>
      </c>
      <c r="E704" s="6" t="str">
        <f t="shared" si="31"/>
        <v/>
      </c>
      <c r="F704" s="6" t="str">
        <f t="shared" si="32"/>
        <v/>
      </c>
    </row>
    <row r="705" spans="1:6" x14ac:dyDescent="0.25">
      <c r="A705" s="2" t="str">
        <f>IF('C Chart Data'!A705="","",'C Chart Data'!A705)</f>
        <v/>
      </c>
      <c r="B705" s="6" t="str">
        <f>IF('C Chart Data'!B705="","",'C Chart Data'!B705)</f>
        <v/>
      </c>
      <c r="C705" s="6"/>
      <c r="D705" s="6" t="str">
        <f t="shared" si="30"/>
        <v/>
      </c>
      <c r="E705" s="6" t="str">
        <f t="shared" si="31"/>
        <v/>
      </c>
      <c r="F705" s="6" t="str">
        <f t="shared" si="32"/>
        <v/>
      </c>
    </row>
    <row r="706" spans="1:6" x14ac:dyDescent="0.25">
      <c r="A706" s="2" t="str">
        <f>IF('C Chart Data'!A706="","",'C Chart Data'!A706)</f>
        <v/>
      </c>
      <c r="B706" s="6" t="str">
        <f>IF('C Chart Data'!B706="","",'C Chart Data'!B706)</f>
        <v/>
      </c>
      <c r="C706" s="6"/>
      <c r="D706" s="6" t="str">
        <f t="shared" ref="D706:D769" si="33">IF($B706="","",$J$2)</f>
        <v/>
      </c>
      <c r="E706" s="6" t="str">
        <f t="shared" ref="E706:E769" si="34">IF(B706="","",$J$3)</f>
        <v/>
      </c>
      <c r="F706" s="6" t="str">
        <f t="shared" ref="F706:F769" si="35">IF($B706="","",$J$4)</f>
        <v/>
      </c>
    </row>
    <row r="707" spans="1:6" x14ac:dyDescent="0.25">
      <c r="A707" s="2" t="str">
        <f>IF('C Chart Data'!A707="","",'C Chart Data'!A707)</f>
        <v/>
      </c>
      <c r="B707" s="6" t="str">
        <f>IF('C Chart Data'!B707="","",'C Chart Data'!B707)</f>
        <v/>
      </c>
      <c r="C707" s="6"/>
      <c r="D707" s="6" t="str">
        <f t="shared" si="33"/>
        <v/>
      </c>
      <c r="E707" s="6" t="str">
        <f t="shared" si="34"/>
        <v/>
      </c>
      <c r="F707" s="6" t="str">
        <f t="shared" si="35"/>
        <v/>
      </c>
    </row>
    <row r="708" spans="1:6" x14ac:dyDescent="0.25">
      <c r="A708" s="2" t="str">
        <f>IF('C Chart Data'!A708="","",'C Chart Data'!A708)</f>
        <v/>
      </c>
      <c r="B708" s="6" t="str">
        <f>IF('C Chart Data'!B708="","",'C Chart Data'!B708)</f>
        <v/>
      </c>
      <c r="C708" s="6"/>
      <c r="D708" s="6" t="str">
        <f t="shared" si="33"/>
        <v/>
      </c>
      <c r="E708" s="6" t="str">
        <f t="shared" si="34"/>
        <v/>
      </c>
      <c r="F708" s="6" t="str">
        <f t="shared" si="35"/>
        <v/>
      </c>
    </row>
    <row r="709" spans="1:6" x14ac:dyDescent="0.25">
      <c r="A709" s="2" t="str">
        <f>IF('C Chart Data'!A709="","",'C Chart Data'!A709)</f>
        <v/>
      </c>
      <c r="B709" s="6" t="str">
        <f>IF('C Chart Data'!B709="","",'C Chart Data'!B709)</f>
        <v/>
      </c>
      <c r="C709" s="6"/>
      <c r="D709" s="6" t="str">
        <f t="shared" si="33"/>
        <v/>
      </c>
      <c r="E709" s="6" t="str">
        <f t="shared" si="34"/>
        <v/>
      </c>
      <c r="F709" s="6" t="str">
        <f t="shared" si="35"/>
        <v/>
      </c>
    </row>
    <row r="710" spans="1:6" x14ac:dyDescent="0.25">
      <c r="A710" s="2" t="str">
        <f>IF('C Chart Data'!A710="","",'C Chart Data'!A710)</f>
        <v/>
      </c>
      <c r="B710" s="6" t="str">
        <f>IF('C Chart Data'!B710="","",'C Chart Data'!B710)</f>
        <v/>
      </c>
      <c r="C710" s="6"/>
      <c r="D710" s="6" t="str">
        <f t="shared" si="33"/>
        <v/>
      </c>
      <c r="E710" s="6" t="str">
        <f t="shared" si="34"/>
        <v/>
      </c>
      <c r="F710" s="6" t="str">
        <f t="shared" si="35"/>
        <v/>
      </c>
    </row>
    <row r="711" spans="1:6" x14ac:dyDescent="0.25">
      <c r="A711" s="2" t="str">
        <f>IF('C Chart Data'!A711="","",'C Chart Data'!A711)</f>
        <v/>
      </c>
      <c r="B711" s="6" t="str">
        <f>IF('C Chart Data'!B711="","",'C Chart Data'!B711)</f>
        <v/>
      </c>
      <c r="C711" s="6"/>
      <c r="D711" s="6" t="str">
        <f t="shared" si="33"/>
        <v/>
      </c>
      <c r="E711" s="6" t="str">
        <f t="shared" si="34"/>
        <v/>
      </c>
      <c r="F711" s="6" t="str">
        <f t="shared" si="35"/>
        <v/>
      </c>
    </row>
    <row r="712" spans="1:6" x14ac:dyDescent="0.25">
      <c r="A712" s="2" t="str">
        <f>IF('C Chart Data'!A712="","",'C Chart Data'!A712)</f>
        <v/>
      </c>
      <c r="B712" s="6" t="str">
        <f>IF('C Chart Data'!B712="","",'C Chart Data'!B712)</f>
        <v/>
      </c>
      <c r="C712" s="6"/>
      <c r="D712" s="6" t="str">
        <f t="shared" si="33"/>
        <v/>
      </c>
      <c r="E712" s="6" t="str">
        <f t="shared" si="34"/>
        <v/>
      </c>
      <c r="F712" s="6" t="str">
        <f t="shared" si="35"/>
        <v/>
      </c>
    </row>
    <row r="713" spans="1:6" x14ac:dyDescent="0.25">
      <c r="A713" s="2" t="str">
        <f>IF('C Chart Data'!A713="","",'C Chart Data'!A713)</f>
        <v/>
      </c>
      <c r="B713" s="6" t="str">
        <f>IF('C Chart Data'!B713="","",'C Chart Data'!B713)</f>
        <v/>
      </c>
      <c r="C713" s="6"/>
      <c r="D713" s="6" t="str">
        <f t="shared" si="33"/>
        <v/>
      </c>
      <c r="E713" s="6" t="str">
        <f t="shared" si="34"/>
        <v/>
      </c>
      <c r="F713" s="6" t="str">
        <f t="shared" si="35"/>
        <v/>
      </c>
    </row>
    <row r="714" spans="1:6" x14ac:dyDescent="0.25">
      <c r="A714" s="2" t="str">
        <f>IF('C Chart Data'!A714="","",'C Chart Data'!A714)</f>
        <v/>
      </c>
      <c r="B714" s="6" t="str">
        <f>IF('C Chart Data'!B714="","",'C Chart Data'!B714)</f>
        <v/>
      </c>
      <c r="C714" s="6"/>
      <c r="D714" s="6" t="str">
        <f t="shared" si="33"/>
        <v/>
      </c>
      <c r="E714" s="6" t="str">
        <f t="shared" si="34"/>
        <v/>
      </c>
      <c r="F714" s="6" t="str">
        <f t="shared" si="35"/>
        <v/>
      </c>
    </row>
    <row r="715" spans="1:6" x14ac:dyDescent="0.25">
      <c r="A715" s="2" t="str">
        <f>IF('C Chart Data'!A715="","",'C Chart Data'!A715)</f>
        <v/>
      </c>
      <c r="B715" s="6" t="str">
        <f>IF('C Chart Data'!B715="","",'C Chart Data'!B715)</f>
        <v/>
      </c>
      <c r="C715" s="6"/>
      <c r="D715" s="6" t="str">
        <f t="shared" si="33"/>
        <v/>
      </c>
      <c r="E715" s="6" t="str">
        <f t="shared" si="34"/>
        <v/>
      </c>
      <c r="F715" s="6" t="str">
        <f t="shared" si="35"/>
        <v/>
      </c>
    </row>
    <row r="716" spans="1:6" x14ac:dyDescent="0.25">
      <c r="A716" s="2" t="str">
        <f>IF('C Chart Data'!A716="","",'C Chart Data'!A716)</f>
        <v/>
      </c>
      <c r="B716" s="6" t="str">
        <f>IF('C Chart Data'!B716="","",'C Chart Data'!B716)</f>
        <v/>
      </c>
      <c r="C716" s="6"/>
      <c r="D716" s="6" t="str">
        <f t="shared" si="33"/>
        <v/>
      </c>
      <c r="E716" s="6" t="str">
        <f t="shared" si="34"/>
        <v/>
      </c>
      <c r="F716" s="6" t="str">
        <f t="shared" si="35"/>
        <v/>
      </c>
    </row>
    <row r="717" spans="1:6" x14ac:dyDescent="0.25">
      <c r="A717" s="2" t="str">
        <f>IF('C Chart Data'!A717="","",'C Chart Data'!A717)</f>
        <v/>
      </c>
      <c r="B717" s="6" t="str">
        <f>IF('C Chart Data'!B717="","",'C Chart Data'!B717)</f>
        <v/>
      </c>
      <c r="C717" s="6"/>
      <c r="D717" s="6" t="str">
        <f t="shared" si="33"/>
        <v/>
      </c>
      <c r="E717" s="6" t="str">
        <f t="shared" si="34"/>
        <v/>
      </c>
      <c r="F717" s="6" t="str">
        <f t="shared" si="35"/>
        <v/>
      </c>
    </row>
    <row r="718" spans="1:6" x14ac:dyDescent="0.25">
      <c r="A718" s="2" t="str">
        <f>IF('C Chart Data'!A718="","",'C Chart Data'!A718)</f>
        <v/>
      </c>
      <c r="B718" s="6" t="str">
        <f>IF('C Chart Data'!B718="","",'C Chart Data'!B718)</f>
        <v/>
      </c>
      <c r="C718" s="6"/>
      <c r="D718" s="6" t="str">
        <f t="shared" si="33"/>
        <v/>
      </c>
      <c r="E718" s="6" t="str">
        <f t="shared" si="34"/>
        <v/>
      </c>
      <c r="F718" s="6" t="str">
        <f t="shared" si="35"/>
        <v/>
      </c>
    </row>
    <row r="719" spans="1:6" x14ac:dyDescent="0.25">
      <c r="A719" s="2" t="str">
        <f>IF('C Chart Data'!A719="","",'C Chart Data'!A719)</f>
        <v/>
      </c>
      <c r="B719" s="6" t="str">
        <f>IF('C Chart Data'!B719="","",'C Chart Data'!B719)</f>
        <v/>
      </c>
      <c r="C719" s="6"/>
      <c r="D719" s="6" t="str">
        <f t="shared" si="33"/>
        <v/>
      </c>
      <c r="E719" s="6" t="str">
        <f t="shared" si="34"/>
        <v/>
      </c>
      <c r="F719" s="6" t="str">
        <f t="shared" si="35"/>
        <v/>
      </c>
    </row>
    <row r="720" spans="1:6" x14ac:dyDescent="0.25">
      <c r="A720" s="2" t="str">
        <f>IF('C Chart Data'!A720="","",'C Chart Data'!A720)</f>
        <v/>
      </c>
      <c r="B720" s="6" t="str">
        <f>IF('C Chart Data'!B720="","",'C Chart Data'!B720)</f>
        <v/>
      </c>
      <c r="C720" s="6"/>
      <c r="D720" s="6" t="str">
        <f t="shared" si="33"/>
        <v/>
      </c>
      <c r="E720" s="6" t="str">
        <f t="shared" si="34"/>
        <v/>
      </c>
      <c r="F720" s="6" t="str">
        <f t="shared" si="35"/>
        <v/>
      </c>
    </row>
    <row r="721" spans="1:6" x14ac:dyDescent="0.25">
      <c r="A721" s="2" t="str">
        <f>IF('C Chart Data'!A721="","",'C Chart Data'!A721)</f>
        <v/>
      </c>
      <c r="B721" s="6" t="str">
        <f>IF('C Chart Data'!B721="","",'C Chart Data'!B721)</f>
        <v/>
      </c>
      <c r="C721" s="6"/>
      <c r="D721" s="6" t="str">
        <f t="shared" si="33"/>
        <v/>
      </c>
      <c r="E721" s="6" t="str">
        <f t="shared" si="34"/>
        <v/>
      </c>
      <c r="F721" s="6" t="str">
        <f t="shared" si="35"/>
        <v/>
      </c>
    </row>
    <row r="722" spans="1:6" x14ac:dyDescent="0.25">
      <c r="A722" s="2" t="str">
        <f>IF('C Chart Data'!A722="","",'C Chart Data'!A722)</f>
        <v/>
      </c>
      <c r="B722" s="6" t="str">
        <f>IF('C Chart Data'!B722="","",'C Chart Data'!B722)</f>
        <v/>
      </c>
      <c r="C722" s="6"/>
      <c r="D722" s="6" t="str">
        <f t="shared" si="33"/>
        <v/>
      </c>
      <c r="E722" s="6" t="str">
        <f t="shared" si="34"/>
        <v/>
      </c>
      <c r="F722" s="6" t="str">
        <f t="shared" si="35"/>
        <v/>
      </c>
    </row>
    <row r="723" spans="1:6" x14ac:dyDescent="0.25">
      <c r="A723" s="2" t="str">
        <f>IF('C Chart Data'!A723="","",'C Chart Data'!A723)</f>
        <v/>
      </c>
      <c r="B723" s="6" t="str">
        <f>IF('C Chart Data'!B723="","",'C Chart Data'!B723)</f>
        <v/>
      </c>
      <c r="C723" s="6"/>
      <c r="D723" s="6" t="str">
        <f t="shared" si="33"/>
        <v/>
      </c>
      <c r="E723" s="6" t="str">
        <f t="shared" si="34"/>
        <v/>
      </c>
      <c r="F723" s="6" t="str">
        <f t="shared" si="35"/>
        <v/>
      </c>
    </row>
    <row r="724" spans="1:6" x14ac:dyDescent="0.25">
      <c r="A724" s="2" t="str">
        <f>IF('C Chart Data'!A724="","",'C Chart Data'!A724)</f>
        <v/>
      </c>
      <c r="B724" s="6" t="str">
        <f>IF('C Chart Data'!B724="","",'C Chart Data'!B724)</f>
        <v/>
      </c>
      <c r="C724" s="6"/>
      <c r="D724" s="6" t="str">
        <f t="shared" si="33"/>
        <v/>
      </c>
      <c r="E724" s="6" t="str">
        <f t="shared" si="34"/>
        <v/>
      </c>
      <c r="F724" s="6" t="str">
        <f t="shared" si="35"/>
        <v/>
      </c>
    </row>
    <row r="725" spans="1:6" x14ac:dyDescent="0.25">
      <c r="A725" s="2" t="str">
        <f>IF('C Chart Data'!A725="","",'C Chart Data'!A725)</f>
        <v/>
      </c>
      <c r="B725" s="6" t="str">
        <f>IF('C Chart Data'!B725="","",'C Chart Data'!B725)</f>
        <v/>
      </c>
      <c r="C725" s="6"/>
      <c r="D725" s="6" t="str">
        <f t="shared" si="33"/>
        <v/>
      </c>
      <c r="E725" s="6" t="str">
        <f t="shared" si="34"/>
        <v/>
      </c>
      <c r="F725" s="6" t="str">
        <f t="shared" si="35"/>
        <v/>
      </c>
    </row>
    <row r="726" spans="1:6" x14ac:dyDescent="0.25">
      <c r="A726" s="2" t="str">
        <f>IF('C Chart Data'!A726="","",'C Chart Data'!A726)</f>
        <v/>
      </c>
      <c r="B726" s="6" t="str">
        <f>IF('C Chart Data'!B726="","",'C Chart Data'!B726)</f>
        <v/>
      </c>
      <c r="C726" s="6"/>
      <c r="D726" s="6" t="str">
        <f t="shared" si="33"/>
        <v/>
      </c>
      <c r="E726" s="6" t="str">
        <f t="shared" si="34"/>
        <v/>
      </c>
      <c r="F726" s="6" t="str">
        <f t="shared" si="35"/>
        <v/>
      </c>
    </row>
    <row r="727" spans="1:6" x14ac:dyDescent="0.25">
      <c r="A727" s="2" t="str">
        <f>IF('C Chart Data'!A727="","",'C Chart Data'!A727)</f>
        <v/>
      </c>
      <c r="B727" s="6" t="str">
        <f>IF('C Chart Data'!B727="","",'C Chart Data'!B727)</f>
        <v/>
      </c>
      <c r="C727" s="6"/>
      <c r="D727" s="6" t="str">
        <f t="shared" si="33"/>
        <v/>
      </c>
      <c r="E727" s="6" t="str">
        <f t="shared" si="34"/>
        <v/>
      </c>
      <c r="F727" s="6" t="str">
        <f t="shared" si="35"/>
        <v/>
      </c>
    </row>
    <row r="728" spans="1:6" x14ac:dyDescent="0.25">
      <c r="A728" s="2" t="str">
        <f>IF('C Chart Data'!A728="","",'C Chart Data'!A728)</f>
        <v/>
      </c>
      <c r="B728" s="6" t="str">
        <f>IF('C Chart Data'!B728="","",'C Chart Data'!B728)</f>
        <v/>
      </c>
      <c r="C728" s="6"/>
      <c r="D728" s="6" t="str">
        <f t="shared" si="33"/>
        <v/>
      </c>
      <c r="E728" s="6" t="str">
        <f t="shared" si="34"/>
        <v/>
      </c>
      <c r="F728" s="6" t="str">
        <f t="shared" si="35"/>
        <v/>
      </c>
    </row>
    <row r="729" spans="1:6" x14ac:dyDescent="0.25">
      <c r="A729" s="2" t="str">
        <f>IF('C Chart Data'!A729="","",'C Chart Data'!A729)</f>
        <v/>
      </c>
      <c r="B729" s="6" t="str">
        <f>IF('C Chart Data'!B729="","",'C Chart Data'!B729)</f>
        <v/>
      </c>
      <c r="C729" s="6"/>
      <c r="D729" s="6" t="str">
        <f t="shared" si="33"/>
        <v/>
      </c>
      <c r="E729" s="6" t="str">
        <f t="shared" si="34"/>
        <v/>
      </c>
      <c r="F729" s="6" t="str">
        <f t="shared" si="35"/>
        <v/>
      </c>
    </row>
    <row r="730" spans="1:6" x14ac:dyDescent="0.25">
      <c r="A730" s="2" t="str">
        <f>IF('C Chart Data'!A730="","",'C Chart Data'!A730)</f>
        <v/>
      </c>
      <c r="B730" s="6" t="str">
        <f>IF('C Chart Data'!B730="","",'C Chart Data'!B730)</f>
        <v/>
      </c>
      <c r="C730" s="6"/>
      <c r="D730" s="6" t="str">
        <f t="shared" si="33"/>
        <v/>
      </c>
      <c r="E730" s="6" t="str">
        <f t="shared" si="34"/>
        <v/>
      </c>
      <c r="F730" s="6" t="str">
        <f t="shared" si="35"/>
        <v/>
      </c>
    </row>
    <row r="731" spans="1:6" x14ac:dyDescent="0.25">
      <c r="A731" s="2" t="str">
        <f>IF('C Chart Data'!A731="","",'C Chart Data'!A731)</f>
        <v/>
      </c>
      <c r="B731" s="6" t="str">
        <f>IF('C Chart Data'!B731="","",'C Chart Data'!B731)</f>
        <v/>
      </c>
      <c r="C731" s="6"/>
      <c r="D731" s="6" t="str">
        <f t="shared" si="33"/>
        <v/>
      </c>
      <c r="E731" s="6" t="str">
        <f t="shared" si="34"/>
        <v/>
      </c>
      <c r="F731" s="6" t="str">
        <f t="shared" si="35"/>
        <v/>
      </c>
    </row>
    <row r="732" spans="1:6" x14ac:dyDescent="0.25">
      <c r="A732" s="2" t="str">
        <f>IF('C Chart Data'!A732="","",'C Chart Data'!A732)</f>
        <v/>
      </c>
      <c r="B732" s="6" t="str">
        <f>IF('C Chart Data'!B732="","",'C Chart Data'!B732)</f>
        <v/>
      </c>
      <c r="C732" s="6"/>
      <c r="D732" s="6" t="str">
        <f t="shared" si="33"/>
        <v/>
      </c>
      <c r="E732" s="6" t="str">
        <f t="shared" si="34"/>
        <v/>
      </c>
      <c r="F732" s="6" t="str">
        <f t="shared" si="35"/>
        <v/>
      </c>
    </row>
    <row r="733" spans="1:6" x14ac:dyDescent="0.25">
      <c r="A733" s="2" t="str">
        <f>IF('C Chart Data'!A733="","",'C Chart Data'!A733)</f>
        <v/>
      </c>
      <c r="B733" s="6" t="str">
        <f>IF('C Chart Data'!B733="","",'C Chart Data'!B733)</f>
        <v/>
      </c>
      <c r="C733" s="6"/>
      <c r="D733" s="6" t="str">
        <f t="shared" si="33"/>
        <v/>
      </c>
      <c r="E733" s="6" t="str">
        <f t="shared" si="34"/>
        <v/>
      </c>
      <c r="F733" s="6" t="str">
        <f t="shared" si="35"/>
        <v/>
      </c>
    </row>
    <row r="734" spans="1:6" x14ac:dyDescent="0.25">
      <c r="A734" s="2" t="str">
        <f>IF('C Chart Data'!A734="","",'C Chart Data'!A734)</f>
        <v/>
      </c>
      <c r="B734" s="6" t="str">
        <f>IF('C Chart Data'!B734="","",'C Chart Data'!B734)</f>
        <v/>
      </c>
      <c r="C734" s="6"/>
      <c r="D734" s="6" t="str">
        <f t="shared" si="33"/>
        <v/>
      </c>
      <c r="E734" s="6" t="str">
        <f t="shared" si="34"/>
        <v/>
      </c>
      <c r="F734" s="6" t="str">
        <f t="shared" si="35"/>
        <v/>
      </c>
    </row>
    <row r="735" spans="1:6" x14ac:dyDescent="0.25">
      <c r="A735" s="2" t="str">
        <f>IF('C Chart Data'!A735="","",'C Chart Data'!A735)</f>
        <v/>
      </c>
      <c r="B735" s="6" t="str">
        <f>IF('C Chart Data'!B735="","",'C Chart Data'!B735)</f>
        <v/>
      </c>
      <c r="C735" s="6"/>
      <c r="D735" s="6" t="str">
        <f t="shared" si="33"/>
        <v/>
      </c>
      <c r="E735" s="6" t="str">
        <f t="shared" si="34"/>
        <v/>
      </c>
      <c r="F735" s="6" t="str">
        <f t="shared" si="35"/>
        <v/>
      </c>
    </row>
    <row r="736" spans="1:6" x14ac:dyDescent="0.25">
      <c r="A736" s="2" t="str">
        <f>IF('C Chart Data'!A736="","",'C Chart Data'!A736)</f>
        <v/>
      </c>
      <c r="B736" s="6" t="str">
        <f>IF('C Chart Data'!B736="","",'C Chart Data'!B736)</f>
        <v/>
      </c>
      <c r="C736" s="6"/>
      <c r="D736" s="6" t="str">
        <f t="shared" si="33"/>
        <v/>
      </c>
      <c r="E736" s="6" t="str">
        <f t="shared" si="34"/>
        <v/>
      </c>
      <c r="F736" s="6" t="str">
        <f t="shared" si="35"/>
        <v/>
      </c>
    </row>
    <row r="737" spans="1:6" x14ac:dyDescent="0.25">
      <c r="A737" s="2" t="str">
        <f>IF('C Chart Data'!A737="","",'C Chart Data'!A737)</f>
        <v/>
      </c>
      <c r="B737" s="6" t="str">
        <f>IF('C Chart Data'!B737="","",'C Chart Data'!B737)</f>
        <v/>
      </c>
      <c r="C737" s="6"/>
      <c r="D737" s="6" t="str">
        <f t="shared" si="33"/>
        <v/>
      </c>
      <c r="E737" s="6" t="str">
        <f t="shared" si="34"/>
        <v/>
      </c>
      <c r="F737" s="6" t="str">
        <f t="shared" si="35"/>
        <v/>
      </c>
    </row>
    <row r="738" spans="1:6" x14ac:dyDescent="0.25">
      <c r="A738" s="2" t="str">
        <f>IF('C Chart Data'!A738="","",'C Chart Data'!A738)</f>
        <v/>
      </c>
      <c r="B738" s="6" t="str">
        <f>IF('C Chart Data'!B738="","",'C Chart Data'!B738)</f>
        <v/>
      </c>
      <c r="C738" s="6"/>
      <c r="D738" s="6" t="str">
        <f t="shared" si="33"/>
        <v/>
      </c>
      <c r="E738" s="6" t="str">
        <f t="shared" si="34"/>
        <v/>
      </c>
      <c r="F738" s="6" t="str">
        <f t="shared" si="35"/>
        <v/>
      </c>
    </row>
    <row r="739" spans="1:6" x14ac:dyDescent="0.25">
      <c r="A739" s="2" t="str">
        <f>IF('C Chart Data'!A739="","",'C Chart Data'!A739)</f>
        <v/>
      </c>
      <c r="B739" s="6" t="str">
        <f>IF('C Chart Data'!B739="","",'C Chart Data'!B739)</f>
        <v/>
      </c>
      <c r="C739" s="6"/>
      <c r="D739" s="6" t="str">
        <f t="shared" si="33"/>
        <v/>
      </c>
      <c r="E739" s="6" t="str">
        <f t="shared" si="34"/>
        <v/>
      </c>
      <c r="F739" s="6" t="str">
        <f t="shared" si="35"/>
        <v/>
      </c>
    </row>
    <row r="740" spans="1:6" x14ac:dyDescent="0.25">
      <c r="A740" s="2" t="str">
        <f>IF('C Chart Data'!A740="","",'C Chart Data'!A740)</f>
        <v/>
      </c>
      <c r="B740" s="6" t="str">
        <f>IF('C Chart Data'!B740="","",'C Chart Data'!B740)</f>
        <v/>
      </c>
      <c r="C740" s="6"/>
      <c r="D740" s="6" t="str">
        <f t="shared" si="33"/>
        <v/>
      </c>
      <c r="E740" s="6" t="str">
        <f t="shared" si="34"/>
        <v/>
      </c>
      <c r="F740" s="6" t="str">
        <f t="shared" si="35"/>
        <v/>
      </c>
    </row>
    <row r="741" spans="1:6" x14ac:dyDescent="0.25">
      <c r="A741" s="2" t="str">
        <f>IF('C Chart Data'!A741="","",'C Chart Data'!A741)</f>
        <v/>
      </c>
      <c r="B741" s="6" t="str">
        <f>IF('C Chart Data'!B741="","",'C Chart Data'!B741)</f>
        <v/>
      </c>
      <c r="C741" s="6"/>
      <c r="D741" s="6" t="str">
        <f t="shared" si="33"/>
        <v/>
      </c>
      <c r="E741" s="6" t="str">
        <f t="shared" si="34"/>
        <v/>
      </c>
      <c r="F741" s="6" t="str">
        <f t="shared" si="35"/>
        <v/>
      </c>
    </row>
    <row r="742" spans="1:6" x14ac:dyDescent="0.25">
      <c r="A742" s="2" t="str">
        <f>IF('C Chart Data'!A742="","",'C Chart Data'!A742)</f>
        <v/>
      </c>
      <c r="B742" s="6" t="str">
        <f>IF('C Chart Data'!B742="","",'C Chart Data'!B742)</f>
        <v/>
      </c>
      <c r="C742" s="6"/>
      <c r="D742" s="6" t="str">
        <f t="shared" si="33"/>
        <v/>
      </c>
      <c r="E742" s="6" t="str">
        <f t="shared" si="34"/>
        <v/>
      </c>
      <c r="F742" s="6" t="str">
        <f t="shared" si="35"/>
        <v/>
      </c>
    </row>
    <row r="743" spans="1:6" x14ac:dyDescent="0.25">
      <c r="A743" s="2" t="str">
        <f>IF('C Chart Data'!A743="","",'C Chart Data'!A743)</f>
        <v/>
      </c>
      <c r="B743" s="6" t="str">
        <f>IF('C Chart Data'!B743="","",'C Chart Data'!B743)</f>
        <v/>
      </c>
      <c r="C743" s="6"/>
      <c r="D743" s="6" t="str">
        <f t="shared" si="33"/>
        <v/>
      </c>
      <c r="E743" s="6" t="str">
        <f t="shared" si="34"/>
        <v/>
      </c>
      <c r="F743" s="6" t="str">
        <f t="shared" si="35"/>
        <v/>
      </c>
    </row>
    <row r="744" spans="1:6" x14ac:dyDescent="0.25">
      <c r="A744" s="2" t="str">
        <f>IF('C Chart Data'!A744="","",'C Chart Data'!A744)</f>
        <v/>
      </c>
      <c r="B744" s="6" t="str">
        <f>IF('C Chart Data'!B744="","",'C Chart Data'!B744)</f>
        <v/>
      </c>
      <c r="C744" s="6"/>
      <c r="D744" s="6" t="str">
        <f t="shared" si="33"/>
        <v/>
      </c>
      <c r="E744" s="6" t="str">
        <f t="shared" si="34"/>
        <v/>
      </c>
      <c r="F744" s="6" t="str">
        <f t="shared" si="35"/>
        <v/>
      </c>
    </row>
    <row r="745" spans="1:6" x14ac:dyDescent="0.25">
      <c r="A745" s="2" t="str">
        <f>IF('C Chart Data'!A745="","",'C Chart Data'!A745)</f>
        <v/>
      </c>
      <c r="B745" s="6" t="str">
        <f>IF('C Chart Data'!B745="","",'C Chart Data'!B745)</f>
        <v/>
      </c>
      <c r="C745" s="6"/>
      <c r="D745" s="6" t="str">
        <f t="shared" si="33"/>
        <v/>
      </c>
      <c r="E745" s="6" t="str">
        <f t="shared" si="34"/>
        <v/>
      </c>
      <c r="F745" s="6" t="str">
        <f t="shared" si="35"/>
        <v/>
      </c>
    </row>
    <row r="746" spans="1:6" x14ac:dyDescent="0.25">
      <c r="A746" s="2" t="str">
        <f>IF('C Chart Data'!A746="","",'C Chart Data'!A746)</f>
        <v/>
      </c>
      <c r="B746" s="6" t="str">
        <f>IF('C Chart Data'!B746="","",'C Chart Data'!B746)</f>
        <v/>
      </c>
      <c r="C746" s="6"/>
      <c r="D746" s="6" t="str">
        <f t="shared" si="33"/>
        <v/>
      </c>
      <c r="E746" s="6" t="str">
        <f t="shared" si="34"/>
        <v/>
      </c>
      <c r="F746" s="6" t="str">
        <f t="shared" si="35"/>
        <v/>
      </c>
    </row>
    <row r="747" spans="1:6" x14ac:dyDescent="0.25">
      <c r="A747" s="2" t="str">
        <f>IF('C Chart Data'!A747="","",'C Chart Data'!A747)</f>
        <v/>
      </c>
      <c r="B747" s="6" t="str">
        <f>IF('C Chart Data'!B747="","",'C Chart Data'!B747)</f>
        <v/>
      </c>
      <c r="C747" s="6"/>
      <c r="D747" s="6" t="str">
        <f t="shared" si="33"/>
        <v/>
      </c>
      <c r="E747" s="6" t="str">
        <f t="shared" si="34"/>
        <v/>
      </c>
      <c r="F747" s="6" t="str">
        <f t="shared" si="35"/>
        <v/>
      </c>
    </row>
    <row r="748" spans="1:6" x14ac:dyDescent="0.25">
      <c r="A748" s="2" t="str">
        <f>IF('C Chart Data'!A748="","",'C Chart Data'!A748)</f>
        <v/>
      </c>
      <c r="B748" s="6" t="str">
        <f>IF('C Chart Data'!B748="","",'C Chart Data'!B748)</f>
        <v/>
      </c>
      <c r="C748" s="6"/>
      <c r="D748" s="6" t="str">
        <f t="shared" si="33"/>
        <v/>
      </c>
      <c r="E748" s="6" t="str">
        <f t="shared" si="34"/>
        <v/>
      </c>
      <c r="F748" s="6" t="str">
        <f t="shared" si="35"/>
        <v/>
      </c>
    </row>
    <row r="749" spans="1:6" x14ac:dyDescent="0.25">
      <c r="A749" s="2" t="str">
        <f>IF('C Chart Data'!A749="","",'C Chart Data'!A749)</f>
        <v/>
      </c>
      <c r="B749" s="6" t="str">
        <f>IF('C Chart Data'!B749="","",'C Chart Data'!B749)</f>
        <v/>
      </c>
      <c r="C749" s="6"/>
      <c r="D749" s="6" t="str">
        <f t="shared" si="33"/>
        <v/>
      </c>
      <c r="E749" s="6" t="str">
        <f t="shared" si="34"/>
        <v/>
      </c>
      <c r="F749" s="6" t="str">
        <f t="shared" si="35"/>
        <v/>
      </c>
    </row>
    <row r="750" spans="1:6" x14ac:dyDescent="0.25">
      <c r="A750" s="2" t="str">
        <f>IF('C Chart Data'!A750="","",'C Chart Data'!A750)</f>
        <v/>
      </c>
      <c r="B750" s="6" t="str">
        <f>IF('C Chart Data'!B750="","",'C Chart Data'!B750)</f>
        <v/>
      </c>
      <c r="C750" s="6"/>
      <c r="D750" s="6" t="str">
        <f t="shared" si="33"/>
        <v/>
      </c>
      <c r="E750" s="6" t="str">
        <f t="shared" si="34"/>
        <v/>
      </c>
      <c r="F750" s="6" t="str">
        <f t="shared" si="35"/>
        <v/>
      </c>
    </row>
    <row r="751" spans="1:6" x14ac:dyDescent="0.25">
      <c r="A751" s="2" t="str">
        <f>IF('C Chart Data'!A751="","",'C Chart Data'!A751)</f>
        <v/>
      </c>
      <c r="B751" s="6" t="str">
        <f>IF('C Chart Data'!B751="","",'C Chart Data'!B751)</f>
        <v/>
      </c>
      <c r="C751" s="6"/>
      <c r="D751" s="6" t="str">
        <f t="shared" si="33"/>
        <v/>
      </c>
      <c r="E751" s="6" t="str">
        <f t="shared" si="34"/>
        <v/>
      </c>
      <c r="F751" s="6" t="str">
        <f t="shared" si="35"/>
        <v/>
      </c>
    </row>
    <row r="752" spans="1:6" x14ac:dyDescent="0.25">
      <c r="A752" s="2" t="str">
        <f>IF('C Chart Data'!A752="","",'C Chart Data'!A752)</f>
        <v/>
      </c>
      <c r="B752" s="6" t="str">
        <f>IF('C Chart Data'!B752="","",'C Chart Data'!B752)</f>
        <v/>
      </c>
      <c r="C752" s="6"/>
      <c r="D752" s="6" t="str">
        <f t="shared" si="33"/>
        <v/>
      </c>
      <c r="E752" s="6" t="str">
        <f t="shared" si="34"/>
        <v/>
      </c>
      <c r="F752" s="6" t="str">
        <f t="shared" si="35"/>
        <v/>
      </c>
    </row>
    <row r="753" spans="1:6" x14ac:dyDescent="0.25">
      <c r="A753" s="2" t="str">
        <f>IF('C Chart Data'!A753="","",'C Chart Data'!A753)</f>
        <v/>
      </c>
      <c r="B753" s="6" t="str">
        <f>IF('C Chart Data'!B753="","",'C Chart Data'!B753)</f>
        <v/>
      </c>
      <c r="C753" s="6"/>
      <c r="D753" s="6" t="str">
        <f t="shared" si="33"/>
        <v/>
      </c>
      <c r="E753" s="6" t="str">
        <f t="shared" si="34"/>
        <v/>
      </c>
      <c r="F753" s="6" t="str">
        <f t="shared" si="35"/>
        <v/>
      </c>
    </row>
    <row r="754" spans="1:6" x14ac:dyDescent="0.25">
      <c r="A754" s="2" t="str">
        <f>IF('C Chart Data'!A754="","",'C Chart Data'!A754)</f>
        <v/>
      </c>
      <c r="B754" s="6" t="str">
        <f>IF('C Chart Data'!B754="","",'C Chart Data'!B754)</f>
        <v/>
      </c>
      <c r="C754" s="6"/>
      <c r="D754" s="6" t="str">
        <f t="shared" si="33"/>
        <v/>
      </c>
      <c r="E754" s="6" t="str">
        <f t="shared" si="34"/>
        <v/>
      </c>
      <c r="F754" s="6" t="str">
        <f t="shared" si="35"/>
        <v/>
      </c>
    </row>
    <row r="755" spans="1:6" x14ac:dyDescent="0.25">
      <c r="A755" s="2" t="str">
        <f>IF('C Chart Data'!A755="","",'C Chart Data'!A755)</f>
        <v/>
      </c>
      <c r="B755" s="6" t="str">
        <f>IF('C Chart Data'!B755="","",'C Chart Data'!B755)</f>
        <v/>
      </c>
      <c r="C755" s="6"/>
      <c r="D755" s="6" t="str">
        <f t="shared" si="33"/>
        <v/>
      </c>
      <c r="E755" s="6" t="str">
        <f t="shared" si="34"/>
        <v/>
      </c>
      <c r="F755" s="6" t="str">
        <f t="shared" si="35"/>
        <v/>
      </c>
    </row>
    <row r="756" spans="1:6" x14ac:dyDescent="0.25">
      <c r="A756" s="2" t="str">
        <f>IF('C Chart Data'!A756="","",'C Chart Data'!A756)</f>
        <v/>
      </c>
      <c r="B756" s="6" t="str">
        <f>IF('C Chart Data'!B756="","",'C Chart Data'!B756)</f>
        <v/>
      </c>
      <c r="C756" s="6"/>
      <c r="D756" s="6" t="str">
        <f t="shared" si="33"/>
        <v/>
      </c>
      <c r="E756" s="6" t="str">
        <f t="shared" si="34"/>
        <v/>
      </c>
      <c r="F756" s="6" t="str">
        <f t="shared" si="35"/>
        <v/>
      </c>
    </row>
    <row r="757" spans="1:6" x14ac:dyDescent="0.25">
      <c r="A757" s="2" t="str">
        <f>IF('C Chart Data'!A757="","",'C Chart Data'!A757)</f>
        <v/>
      </c>
      <c r="B757" s="6" t="str">
        <f>IF('C Chart Data'!B757="","",'C Chart Data'!B757)</f>
        <v/>
      </c>
      <c r="C757" s="6"/>
      <c r="D757" s="6" t="str">
        <f t="shared" si="33"/>
        <v/>
      </c>
      <c r="E757" s="6" t="str">
        <f t="shared" si="34"/>
        <v/>
      </c>
      <c r="F757" s="6" t="str">
        <f t="shared" si="35"/>
        <v/>
      </c>
    </row>
    <row r="758" spans="1:6" x14ac:dyDescent="0.25">
      <c r="A758" s="2" t="str">
        <f>IF('C Chart Data'!A758="","",'C Chart Data'!A758)</f>
        <v/>
      </c>
      <c r="B758" s="6" t="str">
        <f>IF('C Chart Data'!B758="","",'C Chart Data'!B758)</f>
        <v/>
      </c>
      <c r="C758" s="6"/>
      <c r="D758" s="6" t="str">
        <f t="shared" si="33"/>
        <v/>
      </c>
      <c r="E758" s="6" t="str">
        <f t="shared" si="34"/>
        <v/>
      </c>
      <c r="F758" s="6" t="str">
        <f t="shared" si="35"/>
        <v/>
      </c>
    </row>
    <row r="759" spans="1:6" x14ac:dyDescent="0.25">
      <c r="A759" s="2" t="str">
        <f>IF('C Chart Data'!A759="","",'C Chart Data'!A759)</f>
        <v/>
      </c>
      <c r="B759" s="6" t="str">
        <f>IF('C Chart Data'!B759="","",'C Chart Data'!B759)</f>
        <v/>
      </c>
      <c r="C759" s="6"/>
      <c r="D759" s="6" t="str">
        <f t="shared" si="33"/>
        <v/>
      </c>
      <c r="E759" s="6" t="str">
        <f t="shared" si="34"/>
        <v/>
      </c>
      <c r="F759" s="6" t="str">
        <f t="shared" si="35"/>
        <v/>
      </c>
    </row>
    <row r="760" spans="1:6" x14ac:dyDescent="0.25">
      <c r="A760" s="2" t="str">
        <f>IF('C Chart Data'!A760="","",'C Chart Data'!A760)</f>
        <v/>
      </c>
      <c r="B760" s="6" t="str">
        <f>IF('C Chart Data'!B760="","",'C Chart Data'!B760)</f>
        <v/>
      </c>
      <c r="C760" s="6"/>
      <c r="D760" s="6" t="str">
        <f t="shared" si="33"/>
        <v/>
      </c>
      <c r="E760" s="6" t="str">
        <f t="shared" si="34"/>
        <v/>
      </c>
      <c r="F760" s="6" t="str">
        <f t="shared" si="35"/>
        <v/>
      </c>
    </row>
    <row r="761" spans="1:6" x14ac:dyDescent="0.25">
      <c r="A761" s="2" t="str">
        <f>IF('C Chart Data'!A761="","",'C Chart Data'!A761)</f>
        <v/>
      </c>
      <c r="B761" s="6" t="str">
        <f>IF('C Chart Data'!B761="","",'C Chart Data'!B761)</f>
        <v/>
      </c>
      <c r="C761" s="6"/>
      <c r="D761" s="6" t="str">
        <f t="shared" si="33"/>
        <v/>
      </c>
      <c r="E761" s="6" t="str">
        <f t="shared" si="34"/>
        <v/>
      </c>
      <c r="F761" s="6" t="str">
        <f t="shared" si="35"/>
        <v/>
      </c>
    </row>
    <row r="762" spans="1:6" x14ac:dyDescent="0.25">
      <c r="A762" s="2" t="str">
        <f>IF('C Chart Data'!A762="","",'C Chart Data'!A762)</f>
        <v/>
      </c>
      <c r="B762" s="6" t="str">
        <f>IF('C Chart Data'!B762="","",'C Chart Data'!B762)</f>
        <v/>
      </c>
      <c r="C762" s="6"/>
      <c r="D762" s="6" t="str">
        <f t="shared" si="33"/>
        <v/>
      </c>
      <c r="E762" s="6" t="str">
        <f t="shared" si="34"/>
        <v/>
      </c>
      <c r="F762" s="6" t="str">
        <f t="shared" si="35"/>
        <v/>
      </c>
    </row>
    <row r="763" spans="1:6" x14ac:dyDescent="0.25">
      <c r="A763" s="2" t="str">
        <f>IF('C Chart Data'!A763="","",'C Chart Data'!A763)</f>
        <v/>
      </c>
      <c r="B763" s="6" t="str">
        <f>IF('C Chart Data'!B763="","",'C Chart Data'!B763)</f>
        <v/>
      </c>
      <c r="C763" s="6"/>
      <c r="D763" s="6" t="str">
        <f t="shared" si="33"/>
        <v/>
      </c>
      <c r="E763" s="6" t="str">
        <f t="shared" si="34"/>
        <v/>
      </c>
      <c r="F763" s="6" t="str">
        <f t="shared" si="35"/>
        <v/>
      </c>
    </row>
    <row r="764" spans="1:6" x14ac:dyDescent="0.25">
      <c r="A764" s="2" t="str">
        <f>IF('C Chart Data'!A764="","",'C Chart Data'!A764)</f>
        <v/>
      </c>
      <c r="B764" s="6" t="str">
        <f>IF('C Chart Data'!B764="","",'C Chart Data'!B764)</f>
        <v/>
      </c>
      <c r="C764" s="6"/>
      <c r="D764" s="6" t="str">
        <f t="shared" si="33"/>
        <v/>
      </c>
      <c r="E764" s="6" t="str">
        <f t="shared" si="34"/>
        <v/>
      </c>
      <c r="F764" s="6" t="str">
        <f t="shared" si="35"/>
        <v/>
      </c>
    </row>
    <row r="765" spans="1:6" x14ac:dyDescent="0.25">
      <c r="A765" s="2" t="str">
        <f>IF('C Chart Data'!A765="","",'C Chart Data'!A765)</f>
        <v/>
      </c>
      <c r="B765" s="6" t="str">
        <f>IF('C Chart Data'!B765="","",'C Chart Data'!B765)</f>
        <v/>
      </c>
      <c r="C765" s="6"/>
      <c r="D765" s="6" t="str">
        <f t="shared" si="33"/>
        <v/>
      </c>
      <c r="E765" s="6" t="str">
        <f t="shared" si="34"/>
        <v/>
      </c>
      <c r="F765" s="6" t="str">
        <f t="shared" si="35"/>
        <v/>
      </c>
    </row>
    <row r="766" spans="1:6" x14ac:dyDescent="0.25">
      <c r="A766" s="2" t="str">
        <f>IF('C Chart Data'!A766="","",'C Chart Data'!A766)</f>
        <v/>
      </c>
      <c r="B766" s="6" t="str">
        <f>IF('C Chart Data'!B766="","",'C Chart Data'!B766)</f>
        <v/>
      </c>
      <c r="C766" s="6"/>
      <c r="D766" s="6" t="str">
        <f t="shared" si="33"/>
        <v/>
      </c>
      <c r="E766" s="6" t="str">
        <f t="shared" si="34"/>
        <v/>
      </c>
      <c r="F766" s="6" t="str">
        <f t="shared" si="35"/>
        <v/>
      </c>
    </row>
    <row r="767" spans="1:6" x14ac:dyDescent="0.25">
      <c r="A767" s="2" t="str">
        <f>IF('C Chart Data'!A767="","",'C Chart Data'!A767)</f>
        <v/>
      </c>
      <c r="B767" s="6" t="str">
        <f>IF('C Chart Data'!B767="","",'C Chart Data'!B767)</f>
        <v/>
      </c>
      <c r="C767" s="6"/>
      <c r="D767" s="6" t="str">
        <f t="shared" si="33"/>
        <v/>
      </c>
      <c r="E767" s="6" t="str">
        <f t="shared" si="34"/>
        <v/>
      </c>
      <c r="F767" s="6" t="str">
        <f t="shared" si="35"/>
        <v/>
      </c>
    </row>
    <row r="768" spans="1:6" x14ac:dyDescent="0.25">
      <c r="A768" s="2" t="str">
        <f>IF('C Chart Data'!A768="","",'C Chart Data'!A768)</f>
        <v/>
      </c>
      <c r="B768" s="6" t="str">
        <f>IF('C Chart Data'!B768="","",'C Chart Data'!B768)</f>
        <v/>
      </c>
      <c r="C768" s="6"/>
      <c r="D768" s="6" t="str">
        <f t="shared" si="33"/>
        <v/>
      </c>
      <c r="E768" s="6" t="str">
        <f t="shared" si="34"/>
        <v/>
      </c>
      <c r="F768" s="6" t="str">
        <f t="shared" si="35"/>
        <v/>
      </c>
    </row>
    <row r="769" spans="1:6" x14ac:dyDescent="0.25">
      <c r="A769" s="2" t="str">
        <f>IF('C Chart Data'!A769="","",'C Chart Data'!A769)</f>
        <v/>
      </c>
      <c r="B769" s="6" t="str">
        <f>IF('C Chart Data'!B769="","",'C Chart Data'!B769)</f>
        <v/>
      </c>
      <c r="C769" s="6"/>
      <c r="D769" s="6" t="str">
        <f t="shared" si="33"/>
        <v/>
      </c>
      <c r="E769" s="6" t="str">
        <f t="shared" si="34"/>
        <v/>
      </c>
      <c r="F769" s="6" t="str">
        <f t="shared" si="35"/>
        <v/>
      </c>
    </row>
    <row r="770" spans="1:6" x14ac:dyDescent="0.25">
      <c r="A770" s="2" t="str">
        <f>IF('C Chart Data'!A770="","",'C Chart Data'!A770)</f>
        <v/>
      </c>
      <c r="B770" s="6" t="str">
        <f>IF('C Chart Data'!B770="","",'C Chart Data'!B770)</f>
        <v/>
      </c>
      <c r="C770" s="6"/>
      <c r="D770" s="6" t="str">
        <f t="shared" ref="D770:D833" si="36">IF($B770="","",$J$2)</f>
        <v/>
      </c>
      <c r="E770" s="6" t="str">
        <f t="shared" ref="E770:E833" si="37">IF(B770="","",$J$3)</f>
        <v/>
      </c>
      <c r="F770" s="6" t="str">
        <f t="shared" ref="F770:F833" si="38">IF($B770="","",$J$4)</f>
        <v/>
      </c>
    </row>
    <row r="771" spans="1:6" x14ac:dyDescent="0.25">
      <c r="A771" s="2" t="str">
        <f>IF('C Chart Data'!A771="","",'C Chart Data'!A771)</f>
        <v/>
      </c>
      <c r="B771" s="6" t="str">
        <f>IF('C Chart Data'!B771="","",'C Chart Data'!B771)</f>
        <v/>
      </c>
      <c r="C771" s="6"/>
      <c r="D771" s="6" t="str">
        <f t="shared" si="36"/>
        <v/>
      </c>
      <c r="E771" s="6" t="str">
        <f t="shared" si="37"/>
        <v/>
      </c>
      <c r="F771" s="6" t="str">
        <f t="shared" si="38"/>
        <v/>
      </c>
    </row>
    <row r="772" spans="1:6" x14ac:dyDescent="0.25">
      <c r="A772" s="2" t="str">
        <f>IF('C Chart Data'!A772="","",'C Chart Data'!A772)</f>
        <v/>
      </c>
      <c r="B772" s="6" t="str">
        <f>IF('C Chart Data'!B772="","",'C Chart Data'!B772)</f>
        <v/>
      </c>
      <c r="C772" s="6"/>
      <c r="D772" s="6" t="str">
        <f t="shared" si="36"/>
        <v/>
      </c>
      <c r="E772" s="6" t="str">
        <f t="shared" si="37"/>
        <v/>
      </c>
      <c r="F772" s="6" t="str">
        <f t="shared" si="38"/>
        <v/>
      </c>
    </row>
    <row r="773" spans="1:6" x14ac:dyDescent="0.25">
      <c r="A773" s="2" t="str">
        <f>IF('C Chart Data'!A773="","",'C Chart Data'!A773)</f>
        <v/>
      </c>
      <c r="B773" s="6" t="str">
        <f>IF('C Chart Data'!B773="","",'C Chart Data'!B773)</f>
        <v/>
      </c>
      <c r="C773" s="6"/>
      <c r="D773" s="6" t="str">
        <f t="shared" si="36"/>
        <v/>
      </c>
      <c r="E773" s="6" t="str">
        <f t="shared" si="37"/>
        <v/>
      </c>
      <c r="F773" s="6" t="str">
        <f t="shared" si="38"/>
        <v/>
      </c>
    </row>
    <row r="774" spans="1:6" x14ac:dyDescent="0.25">
      <c r="A774" s="2" t="str">
        <f>IF('C Chart Data'!A774="","",'C Chart Data'!A774)</f>
        <v/>
      </c>
      <c r="B774" s="6" t="str">
        <f>IF('C Chart Data'!B774="","",'C Chart Data'!B774)</f>
        <v/>
      </c>
      <c r="C774" s="6"/>
      <c r="D774" s="6" t="str">
        <f t="shared" si="36"/>
        <v/>
      </c>
      <c r="E774" s="6" t="str">
        <f t="shared" si="37"/>
        <v/>
      </c>
      <c r="F774" s="6" t="str">
        <f t="shared" si="38"/>
        <v/>
      </c>
    </row>
    <row r="775" spans="1:6" x14ac:dyDescent="0.25">
      <c r="A775" s="2" t="str">
        <f>IF('C Chart Data'!A775="","",'C Chart Data'!A775)</f>
        <v/>
      </c>
      <c r="B775" s="6" t="str">
        <f>IF('C Chart Data'!B775="","",'C Chart Data'!B775)</f>
        <v/>
      </c>
      <c r="C775" s="6"/>
      <c r="D775" s="6" t="str">
        <f t="shared" si="36"/>
        <v/>
      </c>
      <c r="E775" s="6" t="str">
        <f t="shared" si="37"/>
        <v/>
      </c>
      <c r="F775" s="6" t="str">
        <f t="shared" si="38"/>
        <v/>
      </c>
    </row>
    <row r="776" spans="1:6" x14ac:dyDescent="0.25">
      <c r="A776" s="2" t="str">
        <f>IF('C Chart Data'!A776="","",'C Chart Data'!A776)</f>
        <v/>
      </c>
      <c r="B776" s="6" t="str">
        <f>IF('C Chart Data'!B776="","",'C Chart Data'!B776)</f>
        <v/>
      </c>
      <c r="C776" s="6"/>
      <c r="D776" s="6" t="str">
        <f t="shared" si="36"/>
        <v/>
      </c>
      <c r="E776" s="6" t="str">
        <f t="shared" si="37"/>
        <v/>
      </c>
      <c r="F776" s="6" t="str">
        <f t="shared" si="38"/>
        <v/>
      </c>
    </row>
    <row r="777" spans="1:6" x14ac:dyDescent="0.25">
      <c r="A777" s="2" t="str">
        <f>IF('C Chart Data'!A777="","",'C Chart Data'!A777)</f>
        <v/>
      </c>
      <c r="B777" s="6" t="str">
        <f>IF('C Chart Data'!B777="","",'C Chart Data'!B777)</f>
        <v/>
      </c>
      <c r="C777" s="6"/>
      <c r="D777" s="6" t="str">
        <f t="shared" si="36"/>
        <v/>
      </c>
      <c r="E777" s="6" t="str">
        <f t="shared" si="37"/>
        <v/>
      </c>
      <c r="F777" s="6" t="str">
        <f t="shared" si="38"/>
        <v/>
      </c>
    </row>
    <row r="778" spans="1:6" x14ac:dyDescent="0.25">
      <c r="A778" s="2" t="str">
        <f>IF('C Chart Data'!A778="","",'C Chart Data'!A778)</f>
        <v/>
      </c>
      <c r="B778" s="6" t="str">
        <f>IF('C Chart Data'!B778="","",'C Chart Data'!B778)</f>
        <v/>
      </c>
      <c r="C778" s="6"/>
      <c r="D778" s="6" t="str">
        <f t="shared" si="36"/>
        <v/>
      </c>
      <c r="E778" s="6" t="str">
        <f t="shared" si="37"/>
        <v/>
      </c>
      <c r="F778" s="6" t="str">
        <f t="shared" si="38"/>
        <v/>
      </c>
    </row>
    <row r="779" spans="1:6" x14ac:dyDescent="0.25">
      <c r="A779" s="2" t="str">
        <f>IF('C Chart Data'!A779="","",'C Chart Data'!A779)</f>
        <v/>
      </c>
      <c r="B779" s="6" t="str">
        <f>IF('C Chart Data'!B779="","",'C Chart Data'!B779)</f>
        <v/>
      </c>
      <c r="C779" s="6"/>
      <c r="D779" s="6" t="str">
        <f t="shared" si="36"/>
        <v/>
      </c>
      <c r="E779" s="6" t="str">
        <f t="shared" si="37"/>
        <v/>
      </c>
      <c r="F779" s="6" t="str">
        <f t="shared" si="38"/>
        <v/>
      </c>
    </row>
    <row r="780" spans="1:6" x14ac:dyDescent="0.25">
      <c r="A780" s="2" t="str">
        <f>IF('C Chart Data'!A780="","",'C Chart Data'!A780)</f>
        <v/>
      </c>
      <c r="B780" s="6" t="str">
        <f>IF('C Chart Data'!B780="","",'C Chart Data'!B780)</f>
        <v/>
      </c>
      <c r="C780" s="6"/>
      <c r="D780" s="6" t="str">
        <f t="shared" si="36"/>
        <v/>
      </c>
      <c r="E780" s="6" t="str">
        <f t="shared" si="37"/>
        <v/>
      </c>
      <c r="F780" s="6" t="str">
        <f t="shared" si="38"/>
        <v/>
      </c>
    </row>
    <row r="781" spans="1:6" x14ac:dyDescent="0.25">
      <c r="A781" s="2" t="str">
        <f>IF('C Chart Data'!A781="","",'C Chart Data'!A781)</f>
        <v/>
      </c>
      <c r="B781" s="6" t="str">
        <f>IF('C Chart Data'!B781="","",'C Chart Data'!B781)</f>
        <v/>
      </c>
      <c r="C781" s="6"/>
      <c r="D781" s="6" t="str">
        <f t="shared" si="36"/>
        <v/>
      </c>
      <c r="E781" s="6" t="str">
        <f t="shared" si="37"/>
        <v/>
      </c>
      <c r="F781" s="6" t="str">
        <f t="shared" si="38"/>
        <v/>
      </c>
    </row>
    <row r="782" spans="1:6" x14ac:dyDescent="0.25">
      <c r="A782" s="2" t="str">
        <f>IF('C Chart Data'!A782="","",'C Chart Data'!A782)</f>
        <v/>
      </c>
      <c r="B782" s="6" t="str">
        <f>IF('C Chart Data'!B782="","",'C Chart Data'!B782)</f>
        <v/>
      </c>
      <c r="C782" s="6"/>
      <c r="D782" s="6" t="str">
        <f t="shared" si="36"/>
        <v/>
      </c>
      <c r="E782" s="6" t="str">
        <f t="shared" si="37"/>
        <v/>
      </c>
      <c r="F782" s="6" t="str">
        <f t="shared" si="38"/>
        <v/>
      </c>
    </row>
    <row r="783" spans="1:6" x14ac:dyDescent="0.25">
      <c r="A783" s="2" t="str">
        <f>IF('C Chart Data'!A783="","",'C Chart Data'!A783)</f>
        <v/>
      </c>
      <c r="B783" s="6" t="str">
        <f>IF('C Chart Data'!B783="","",'C Chart Data'!B783)</f>
        <v/>
      </c>
      <c r="C783" s="6"/>
      <c r="D783" s="6" t="str">
        <f t="shared" si="36"/>
        <v/>
      </c>
      <c r="E783" s="6" t="str">
        <f t="shared" si="37"/>
        <v/>
      </c>
      <c r="F783" s="6" t="str">
        <f t="shared" si="38"/>
        <v/>
      </c>
    </row>
    <row r="784" spans="1:6" x14ac:dyDescent="0.25">
      <c r="A784" s="2" t="str">
        <f>IF('C Chart Data'!A784="","",'C Chart Data'!A784)</f>
        <v/>
      </c>
      <c r="B784" s="6" t="str">
        <f>IF('C Chart Data'!B784="","",'C Chart Data'!B784)</f>
        <v/>
      </c>
      <c r="C784" s="6"/>
      <c r="D784" s="6" t="str">
        <f t="shared" si="36"/>
        <v/>
      </c>
      <c r="E784" s="6" t="str">
        <f t="shared" si="37"/>
        <v/>
      </c>
      <c r="F784" s="6" t="str">
        <f t="shared" si="38"/>
        <v/>
      </c>
    </row>
    <row r="785" spans="1:6" x14ac:dyDescent="0.25">
      <c r="A785" s="2" t="str">
        <f>IF('C Chart Data'!A785="","",'C Chart Data'!A785)</f>
        <v/>
      </c>
      <c r="B785" s="6" t="str">
        <f>IF('C Chart Data'!B785="","",'C Chart Data'!B785)</f>
        <v/>
      </c>
      <c r="C785" s="6"/>
      <c r="D785" s="6" t="str">
        <f t="shared" si="36"/>
        <v/>
      </c>
      <c r="E785" s="6" t="str">
        <f t="shared" si="37"/>
        <v/>
      </c>
      <c r="F785" s="6" t="str">
        <f t="shared" si="38"/>
        <v/>
      </c>
    </row>
    <row r="786" spans="1:6" x14ac:dyDescent="0.25">
      <c r="A786" s="2" t="str">
        <f>IF('C Chart Data'!A786="","",'C Chart Data'!A786)</f>
        <v/>
      </c>
      <c r="B786" s="6" t="str">
        <f>IF('C Chart Data'!B786="","",'C Chart Data'!B786)</f>
        <v/>
      </c>
      <c r="C786" s="6"/>
      <c r="D786" s="6" t="str">
        <f t="shared" si="36"/>
        <v/>
      </c>
      <c r="E786" s="6" t="str">
        <f t="shared" si="37"/>
        <v/>
      </c>
      <c r="F786" s="6" t="str">
        <f t="shared" si="38"/>
        <v/>
      </c>
    </row>
    <row r="787" spans="1:6" x14ac:dyDescent="0.25">
      <c r="A787" s="2" t="str">
        <f>IF('C Chart Data'!A787="","",'C Chart Data'!A787)</f>
        <v/>
      </c>
      <c r="B787" s="6" t="str">
        <f>IF('C Chart Data'!B787="","",'C Chart Data'!B787)</f>
        <v/>
      </c>
      <c r="C787" s="6"/>
      <c r="D787" s="6" t="str">
        <f t="shared" si="36"/>
        <v/>
      </c>
      <c r="E787" s="6" t="str">
        <f t="shared" si="37"/>
        <v/>
      </c>
      <c r="F787" s="6" t="str">
        <f t="shared" si="38"/>
        <v/>
      </c>
    </row>
    <row r="788" spans="1:6" x14ac:dyDescent="0.25">
      <c r="A788" s="2" t="str">
        <f>IF('C Chart Data'!A788="","",'C Chart Data'!A788)</f>
        <v/>
      </c>
      <c r="B788" s="6" t="str">
        <f>IF('C Chart Data'!B788="","",'C Chart Data'!B788)</f>
        <v/>
      </c>
      <c r="C788" s="6"/>
      <c r="D788" s="6" t="str">
        <f t="shared" si="36"/>
        <v/>
      </c>
      <c r="E788" s="6" t="str">
        <f t="shared" si="37"/>
        <v/>
      </c>
      <c r="F788" s="6" t="str">
        <f t="shared" si="38"/>
        <v/>
      </c>
    </row>
    <row r="789" spans="1:6" x14ac:dyDescent="0.25">
      <c r="A789" s="2" t="str">
        <f>IF('C Chart Data'!A789="","",'C Chart Data'!A789)</f>
        <v/>
      </c>
      <c r="B789" s="6" t="str">
        <f>IF('C Chart Data'!B789="","",'C Chart Data'!B789)</f>
        <v/>
      </c>
      <c r="C789" s="6"/>
      <c r="D789" s="6" t="str">
        <f t="shared" si="36"/>
        <v/>
      </c>
      <c r="E789" s="6" t="str">
        <f t="shared" si="37"/>
        <v/>
      </c>
      <c r="F789" s="6" t="str">
        <f t="shared" si="38"/>
        <v/>
      </c>
    </row>
    <row r="790" spans="1:6" x14ac:dyDescent="0.25">
      <c r="A790" s="2" t="str">
        <f>IF('C Chart Data'!A790="","",'C Chart Data'!A790)</f>
        <v/>
      </c>
      <c r="B790" s="6" t="str">
        <f>IF('C Chart Data'!B790="","",'C Chart Data'!B790)</f>
        <v/>
      </c>
      <c r="C790" s="6"/>
      <c r="D790" s="6" t="str">
        <f t="shared" si="36"/>
        <v/>
      </c>
      <c r="E790" s="6" t="str">
        <f t="shared" si="37"/>
        <v/>
      </c>
      <c r="F790" s="6" t="str">
        <f t="shared" si="38"/>
        <v/>
      </c>
    </row>
    <row r="791" spans="1:6" x14ac:dyDescent="0.25">
      <c r="A791" s="2" t="str">
        <f>IF('C Chart Data'!A791="","",'C Chart Data'!A791)</f>
        <v/>
      </c>
      <c r="B791" s="6" t="str">
        <f>IF('C Chart Data'!B791="","",'C Chart Data'!B791)</f>
        <v/>
      </c>
      <c r="C791" s="6"/>
      <c r="D791" s="6" t="str">
        <f t="shared" si="36"/>
        <v/>
      </c>
      <c r="E791" s="6" t="str">
        <f t="shared" si="37"/>
        <v/>
      </c>
      <c r="F791" s="6" t="str">
        <f t="shared" si="38"/>
        <v/>
      </c>
    </row>
    <row r="792" spans="1:6" x14ac:dyDescent="0.25">
      <c r="A792" s="2" t="str">
        <f>IF('C Chart Data'!A792="","",'C Chart Data'!A792)</f>
        <v/>
      </c>
      <c r="B792" s="6" t="str">
        <f>IF('C Chart Data'!B792="","",'C Chart Data'!B792)</f>
        <v/>
      </c>
      <c r="C792" s="6"/>
      <c r="D792" s="6" t="str">
        <f t="shared" si="36"/>
        <v/>
      </c>
      <c r="E792" s="6" t="str">
        <f t="shared" si="37"/>
        <v/>
      </c>
      <c r="F792" s="6" t="str">
        <f t="shared" si="38"/>
        <v/>
      </c>
    </row>
    <row r="793" spans="1:6" x14ac:dyDescent="0.25">
      <c r="A793" s="2" t="str">
        <f>IF('C Chart Data'!A793="","",'C Chart Data'!A793)</f>
        <v/>
      </c>
      <c r="B793" s="6" t="str">
        <f>IF('C Chart Data'!B793="","",'C Chart Data'!B793)</f>
        <v/>
      </c>
      <c r="C793" s="6"/>
      <c r="D793" s="6" t="str">
        <f t="shared" si="36"/>
        <v/>
      </c>
      <c r="E793" s="6" t="str">
        <f t="shared" si="37"/>
        <v/>
      </c>
      <c r="F793" s="6" t="str">
        <f t="shared" si="38"/>
        <v/>
      </c>
    </row>
    <row r="794" spans="1:6" x14ac:dyDescent="0.25">
      <c r="A794" s="2" t="str">
        <f>IF('C Chart Data'!A794="","",'C Chart Data'!A794)</f>
        <v/>
      </c>
      <c r="B794" s="6" t="str">
        <f>IF('C Chart Data'!B794="","",'C Chart Data'!B794)</f>
        <v/>
      </c>
      <c r="C794" s="6"/>
      <c r="D794" s="6" t="str">
        <f t="shared" si="36"/>
        <v/>
      </c>
      <c r="E794" s="6" t="str">
        <f t="shared" si="37"/>
        <v/>
      </c>
      <c r="F794" s="6" t="str">
        <f t="shared" si="38"/>
        <v/>
      </c>
    </row>
    <row r="795" spans="1:6" x14ac:dyDescent="0.25">
      <c r="A795" s="2" t="str">
        <f>IF('C Chart Data'!A795="","",'C Chart Data'!A795)</f>
        <v/>
      </c>
      <c r="B795" s="6" t="str">
        <f>IF('C Chart Data'!B795="","",'C Chart Data'!B795)</f>
        <v/>
      </c>
      <c r="C795" s="6"/>
      <c r="D795" s="6" t="str">
        <f t="shared" si="36"/>
        <v/>
      </c>
      <c r="E795" s="6" t="str">
        <f t="shared" si="37"/>
        <v/>
      </c>
      <c r="F795" s="6" t="str">
        <f t="shared" si="38"/>
        <v/>
      </c>
    </row>
    <row r="796" spans="1:6" x14ac:dyDescent="0.25">
      <c r="A796" s="2" t="str">
        <f>IF('C Chart Data'!A796="","",'C Chart Data'!A796)</f>
        <v/>
      </c>
      <c r="B796" s="6" t="str">
        <f>IF('C Chart Data'!B796="","",'C Chart Data'!B796)</f>
        <v/>
      </c>
      <c r="C796" s="6"/>
      <c r="D796" s="6" t="str">
        <f t="shared" si="36"/>
        <v/>
      </c>
      <c r="E796" s="6" t="str">
        <f t="shared" si="37"/>
        <v/>
      </c>
      <c r="F796" s="6" t="str">
        <f t="shared" si="38"/>
        <v/>
      </c>
    </row>
    <row r="797" spans="1:6" x14ac:dyDescent="0.25">
      <c r="A797" s="2" t="str">
        <f>IF('C Chart Data'!A797="","",'C Chart Data'!A797)</f>
        <v/>
      </c>
      <c r="B797" s="6" t="str">
        <f>IF('C Chart Data'!B797="","",'C Chart Data'!B797)</f>
        <v/>
      </c>
      <c r="C797" s="6"/>
      <c r="D797" s="6" t="str">
        <f t="shared" si="36"/>
        <v/>
      </c>
      <c r="E797" s="6" t="str">
        <f t="shared" si="37"/>
        <v/>
      </c>
      <c r="F797" s="6" t="str">
        <f t="shared" si="38"/>
        <v/>
      </c>
    </row>
    <row r="798" spans="1:6" x14ac:dyDescent="0.25">
      <c r="A798" s="2" t="str">
        <f>IF('C Chart Data'!A798="","",'C Chart Data'!A798)</f>
        <v/>
      </c>
      <c r="B798" s="6" t="str">
        <f>IF('C Chart Data'!B798="","",'C Chart Data'!B798)</f>
        <v/>
      </c>
      <c r="C798" s="6"/>
      <c r="D798" s="6" t="str">
        <f t="shared" si="36"/>
        <v/>
      </c>
      <c r="E798" s="6" t="str">
        <f t="shared" si="37"/>
        <v/>
      </c>
      <c r="F798" s="6" t="str">
        <f t="shared" si="38"/>
        <v/>
      </c>
    </row>
    <row r="799" spans="1:6" x14ac:dyDescent="0.25">
      <c r="A799" s="2" t="str">
        <f>IF('C Chart Data'!A799="","",'C Chart Data'!A799)</f>
        <v/>
      </c>
      <c r="B799" s="6" t="str">
        <f>IF('C Chart Data'!B799="","",'C Chart Data'!B799)</f>
        <v/>
      </c>
      <c r="C799" s="6"/>
      <c r="D799" s="6" t="str">
        <f t="shared" si="36"/>
        <v/>
      </c>
      <c r="E799" s="6" t="str">
        <f t="shared" si="37"/>
        <v/>
      </c>
      <c r="F799" s="6" t="str">
        <f t="shared" si="38"/>
        <v/>
      </c>
    </row>
    <row r="800" spans="1:6" x14ac:dyDescent="0.25">
      <c r="A800" s="2" t="str">
        <f>IF('C Chart Data'!A800="","",'C Chart Data'!A800)</f>
        <v/>
      </c>
      <c r="B800" s="6" t="str">
        <f>IF('C Chart Data'!B800="","",'C Chart Data'!B800)</f>
        <v/>
      </c>
      <c r="C800" s="6"/>
      <c r="D800" s="6" t="str">
        <f t="shared" si="36"/>
        <v/>
      </c>
      <c r="E800" s="6" t="str">
        <f t="shared" si="37"/>
        <v/>
      </c>
      <c r="F800" s="6" t="str">
        <f t="shared" si="38"/>
        <v/>
      </c>
    </row>
    <row r="801" spans="1:6" x14ac:dyDescent="0.25">
      <c r="A801" s="2" t="str">
        <f>IF('C Chart Data'!A801="","",'C Chart Data'!A801)</f>
        <v/>
      </c>
      <c r="B801" s="6" t="str">
        <f>IF('C Chart Data'!B801="","",'C Chart Data'!B801)</f>
        <v/>
      </c>
      <c r="C801" s="6"/>
      <c r="D801" s="6" t="str">
        <f t="shared" si="36"/>
        <v/>
      </c>
      <c r="E801" s="6" t="str">
        <f t="shared" si="37"/>
        <v/>
      </c>
      <c r="F801" s="6" t="str">
        <f t="shared" si="38"/>
        <v/>
      </c>
    </row>
    <row r="802" spans="1:6" x14ac:dyDescent="0.25">
      <c r="A802" s="2" t="str">
        <f>IF('C Chart Data'!A802="","",'C Chart Data'!A802)</f>
        <v/>
      </c>
      <c r="B802" s="6" t="str">
        <f>IF('C Chart Data'!B802="","",'C Chart Data'!B802)</f>
        <v/>
      </c>
      <c r="C802" s="6"/>
      <c r="D802" s="6" t="str">
        <f t="shared" si="36"/>
        <v/>
      </c>
      <c r="E802" s="6" t="str">
        <f t="shared" si="37"/>
        <v/>
      </c>
      <c r="F802" s="6" t="str">
        <f t="shared" si="38"/>
        <v/>
      </c>
    </row>
    <row r="803" spans="1:6" x14ac:dyDescent="0.25">
      <c r="A803" s="2" t="str">
        <f>IF('C Chart Data'!A803="","",'C Chart Data'!A803)</f>
        <v/>
      </c>
      <c r="B803" s="6" t="str">
        <f>IF('C Chart Data'!B803="","",'C Chart Data'!B803)</f>
        <v/>
      </c>
      <c r="C803" s="6"/>
      <c r="D803" s="6" t="str">
        <f t="shared" si="36"/>
        <v/>
      </c>
      <c r="E803" s="6" t="str">
        <f t="shared" si="37"/>
        <v/>
      </c>
      <c r="F803" s="6" t="str">
        <f t="shared" si="38"/>
        <v/>
      </c>
    </row>
    <row r="804" spans="1:6" x14ac:dyDescent="0.25">
      <c r="A804" s="2" t="str">
        <f>IF('C Chart Data'!A804="","",'C Chart Data'!A804)</f>
        <v/>
      </c>
      <c r="B804" s="6" t="str">
        <f>IF('C Chart Data'!B804="","",'C Chart Data'!B804)</f>
        <v/>
      </c>
      <c r="C804" s="6"/>
      <c r="D804" s="6" t="str">
        <f t="shared" si="36"/>
        <v/>
      </c>
      <c r="E804" s="6" t="str">
        <f t="shared" si="37"/>
        <v/>
      </c>
      <c r="F804" s="6" t="str">
        <f t="shared" si="38"/>
        <v/>
      </c>
    </row>
    <row r="805" spans="1:6" x14ac:dyDescent="0.25">
      <c r="A805" s="2" t="str">
        <f>IF('C Chart Data'!A805="","",'C Chart Data'!A805)</f>
        <v/>
      </c>
      <c r="B805" s="6" t="str">
        <f>IF('C Chart Data'!B805="","",'C Chart Data'!B805)</f>
        <v/>
      </c>
      <c r="C805" s="6"/>
      <c r="D805" s="6" t="str">
        <f t="shared" si="36"/>
        <v/>
      </c>
      <c r="E805" s="6" t="str">
        <f t="shared" si="37"/>
        <v/>
      </c>
      <c r="F805" s="6" t="str">
        <f t="shared" si="38"/>
        <v/>
      </c>
    </row>
    <row r="806" spans="1:6" x14ac:dyDescent="0.25">
      <c r="A806" s="2" t="str">
        <f>IF('C Chart Data'!A806="","",'C Chart Data'!A806)</f>
        <v/>
      </c>
      <c r="B806" s="6" t="str">
        <f>IF('C Chart Data'!B806="","",'C Chart Data'!B806)</f>
        <v/>
      </c>
      <c r="C806" s="6"/>
      <c r="D806" s="6" t="str">
        <f t="shared" si="36"/>
        <v/>
      </c>
      <c r="E806" s="6" t="str">
        <f t="shared" si="37"/>
        <v/>
      </c>
      <c r="F806" s="6" t="str">
        <f t="shared" si="38"/>
        <v/>
      </c>
    </row>
    <row r="807" spans="1:6" x14ac:dyDescent="0.25">
      <c r="A807" s="2" t="str">
        <f>IF('C Chart Data'!A807="","",'C Chart Data'!A807)</f>
        <v/>
      </c>
      <c r="B807" s="6" t="str">
        <f>IF('C Chart Data'!B807="","",'C Chart Data'!B807)</f>
        <v/>
      </c>
      <c r="C807" s="6"/>
      <c r="D807" s="6" t="str">
        <f t="shared" si="36"/>
        <v/>
      </c>
      <c r="E807" s="6" t="str">
        <f t="shared" si="37"/>
        <v/>
      </c>
      <c r="F807" s="6" t="str">
        <f t="shared" si="38"/>
        <v/>
      </c>
    </row>
    <row r="808" spans="1:6" x14ac:dyDescent="0.25">
      <c r="A808" s="2" t="str">
        <f>IF('C Chart Data'!A808="","",'C Chart Data'!A808)</f>
        <v/>
      </c>
      <c r="B808" s="6" t="str">
        <f>IF('C Chart Data'!B808="","",'C Chart Data'!B808)</f>
        <v/>
      </c>
      <c r="C808" s="6"/>
      <c r="D808" s="6" t="str">
        <f t="shared" si="36"/>
        <v/>
      </c>
      <c r="E808" s="6" t="str">
        <f t="shared" si="37"/>
        <v/>
      </c>
      <c r="F808" s="6" t="str">
        <f t="shared" si="38"/>
        <v/>
      </c>
    </row>
    <row r="809" spans="1:6" x14ac:dyDescent="0.25">
      <c r="A809" s="2" t="str">
        <f>IF('C Chart Data'!A809="","",'C Chart Data'!A809)</f>
        <v/>
      </c>
      <c r="B809" s="6" t="str">
        <f>IF('C Chart Data'!B809="","",'C Chart Data'!B809)</f>
        <v/>
      </c>
      <c r="C809" s="6"/>
      <c r="D809" s="6" t="str">
        <f t="shared" si="36"/>
        <v/>
      </c>
      <c r="E809" s="6" t="str">
        <f t="shared" si="37"/>
        <v/>
      </c>
      <c r="F809" s="6" t="str">
        <f t="shared" si="38"/>
        <v/>
      </c>
    </row>
    <row r="810" spans="1:6" x14ac:dyDescent="0.25">
      <c r="A810" s="2" t="str">
        <f>IF('C Chart Data'!A810="","",'C Chart Data'!A810)</f>
        <v/>
      </c>
      <c r="B810" s="6" t="str">
        <f>IF('C Chart Data'!B810="","",'C Chart Data'!B810)</f>
        <v/>
      </c>
      <c r="C810" s="6"/>
      <c r="D810" s="6" t="str">
        <f t="shared" si="36"/>
        <v/>
      </c>
      <c r="E810" s="6" t="str">
        <f t="shared" si="37"/>
        <v/>
      </c>
      <c r="F810" s="6" t="str">
        <f t="shared" si="38"/>
        <v/>
      </c>
    </row>
    <row r="811" spans="1:6" x14ac:dyDescent="0.25">
      <c r="A811" s="2" t="str">
        <f>IF('C Chart Data'!A811="","",'C Chart Data'!A811)</f>
        <v/>
      </c>
      <c r="B811" s="6" t="str">
        <f>IF('C Chart Data'!B811="","",'C Chart Data'!B811)</f>
        <v/>
      </c>
      <c r="C811" s="6"/>
      <c r="D811" s="6" t="str">
        <f t="shared" si="36"/>
        <v/>
      </c>
      <c r="E811" s="6" t="str">
        <f t="shared" si="37"/>
        <v/>
      </c>
      <c r="F811" s="6" t="str">
        <f t="shared" si="38"/>
        <v/>
      </c>
    </row>
    <row r="812" spans="1:6" x14ac:dyDescent="0.25">
      <c r="A812" s="2" t="str">
        <f>IF('C Chart Data'!A812="","",'C Chart Data'!A812)</f>
        <v/>
      </c>
      <c r="B812" s="6" t="str">
        <f>IF('C Chart Data'!B812="","",'C Chart Data'!B812)</f>
        <v/>
      </c>
      <c r="C812" s="6"/>
      <c r="D812" s="6" t="str">
        <f t="shared" si="36"/>
        <v/>
      </c>
      <c r="E812" s="6" t="str">
        <f t="shared" si="37"/>
        <v/>
      </c>
      <c r="F812" s="6" t="str">
        <f t="shared" si="38"/>
        <v/>
      </c>
    </row>
    <row r="813" spans="1:6" x14ac:dyDescent="0.25">
      <c r="A813" s="2" t="str">
        <f>IF('C Chart Data'!A813="","",'C Chart Data'!A813)</f>
        <v/>
      </c>
      <c r="B813" s="6" t="str">
        <f>IF('C Chart Data'!B813="","",'C Chart Data'!B813)</f>
        <v/>
      </c>
      <c r="C813" s="6"/>
      <c r="D813" s="6" t="str">
        <f t="shared" si="36"/>
        <v/>
      </c>
      <c r="E813" s="6" t="str">
        <f t="shared" si="37"/>
        <v/>
      </c>
      <c r="F813" s="6" t="str">
        <f t="shared" si="38"/>
        <v/>
      </c>
    </row>
    <row r="814" spans="1:6" x14ac:dyDescent="0.25">
      <c r="A814" s="2" t="str">
        <f>IF('C Chart Data'!A814="","",'C Chart Data'!A814)</f>
        <v/>
      </c>
      <c r="B814" s="6" t="str">
        <f>IF('C Chart Data'!B814="","",'C Chart Data'!B814)</f>
        <v/>
      </c>
      <c r="C814" s="6"/>
      <c r="D814" s="6" t="str">
        <f t="shared" si="36"/>
        <v/>
      </c>
      <c r="E814" s="6" t="str">
        <f t="shared" si="37"/>
        <v/>
      </c>
      <c r="F814" s="6" t="str">
        <f t="shared" si="38"/>
        <v/>
      </c>
    </row>
    <row r="815" spans="1:6" x14ac:dyDescent="0.25">
      <c r="A815" s="2" t="str">
        <f>IF('C Chart Data'!A815="","",'C Chart Data'!A815)</f>
        <v/>
      </c>
      <c r="B815" s="6" t="str">
        <f>IF('C Chart Data'!B815="","",'C Chart Data'!B815)</f>
        <v/>
      </c>
      <c r="C815" s="6"/>
      <c r="D815" s="6" t="str">
        <f t="shared" si="36"/>
        <v/>
      </c>
      <c r="E815" s="6" t="str">
        <f t="shared" si="37"/>
        <v/>
      </c>
      <c r="F815" s="6" t="str">
        <f t="shared" si="38"/>
        <v/>
      </c>
    </row>
    <row r="816" spans="1:6" x14ac:dyDescent="0.25">
      <c r="A816" s="2" t="str">
        <f>IF('C Chart Data'!A816="","",'C Chart Data'!A816)</f>
        <v/>
      </c>
      <c r="B816" s="6" t="str">
        <f>IF('C Chart Data'!B816="","",'C Chart Data'!B816)</f>
        <v/>
      </c>
      <c r="C816" s="6"/>
      <c r="D816" s="6" t="str">
        <f t="shared" si="36"/>
        <v/>
      </c>
      <c r="E816" s="6" t="str">
        <f t="shared" si="37"/>
        <v/>
      </c>
      <c r="F816" s="6" t="str">
        <f t="shared" si="38"/>
        <v/>
      </c>
    </row>
    <row r="817" spans="1:6" x14ac:dyDescent="0.25">
      <c r="A817" s="2" t="str">
        <f>IF('C Chart Data'!A817="","",'C Chart Data'!A817)</f>
        <v/>
      </c>
      <c r="B817" s="6" t="str">
        <f>IF('C Chart Data'!B817="","",'C Chart Data'!B817)</f>
        <v/>
      </c>
      <c r="C817" s="6"/>
      <c r="D817" s="6" t="str">
        <f t="shared" si="36"/>
        <v/>
      </c>
      <c r="E817" s="6" t="str">
        <f t="shared" si="37"/>
        <v/>
      </c>
      <c r="F817" s="6" t="str">
        <f t="shared" si="38"/>
        <v/>
      </c>
    </row>
    <row r="818" spans="1:6" x14ac:dyDescent="0.25">
      <c r="A818" s="2" t="str">
        <f>IF('C Chart Data'!A818="","",'C Chart Data'!A818)</f>
        <v/>
      </c>
      <c r="B818" s="6" t="str">
        <f>IF('C Chart Data'!B818="","",'C Chart Data'!B818)</f>
        <v/>
      </c>
      <c r="C818" s="6"/>
      <c r="D818" s="6" t="str">
        <f t="shared" si="36"/>
        <v/>
      </c>
      <c r="E818" s="6" t="str">
        <f t="shared" si="37"/>
        <v/>
      </c>
      <c r="F818" s="6" t="str">
        <f t="shared" si="38"/>
        <v/>
      </c>
    </row>
    <row r="819" spans="1:6" x14ac:dyDescent="0.25">
      <c r="A819" s="2" t="str">
        <f>IF('C Chart Data'!A819="","",'C Chart Data'!A819)</f>
        <v/>
      </c>
      <c r="B819" s="6" t="str">
        <f>IF('C Chart Data'!B819="","",'C Chart Data'!B819)</f>
        <v/>
      </c>
      <c r="C819" s="6"/>
      <c r="D819" s="6" t="str">
        <f t="shared" si="36"/>
        <v/>
      </c>
      <c r="E819" s="6" t="str">
        <f t="shared" si="37"/>
        <v/>
      </c>
      <c r="F819" s="6" t="str">
        <f t="shared" si="38"/>
        <v/>
      </c>
    </row>
    <row r="820" spans="1:6" x14ac:dyDescent="0.25">
      <c r="A820" s="2" t="str">
        <f>IF('C Chart Data'!A820="","",'C Chart Data'!A820)</f>
        <v/>
      </c>
      <c r="B820" s="6" t="str">
        <f>IF('C Chart Data'!B820="","",'C Chart Data'!B820)</f>
        <v/>
      </c>
      <c r="C820" s="6"/>
      <c r="D820" s="6" t="str">
        <f t="shared" si="36"/>
        <v/>
      </c>
      <c r="E820" s="6" t="str">
        <f t="shared" si="37"/>
        <v/>
      </c>
      <c r="F820" s="6" t="str">
        <f t="shared" si="38"/>
        <v/>
      </c>
    </row>
    <row r="821" spans="1:6" x14ac:dyDescent="0.25">
      <c r="A821" s="2" t="str">
        <f>IF('C Chart Data'!A821="","",'C Chart Data'!A821)</f>
        <v/>
      </c>
      <c r="B821" s="6" t="str">
        <f>IF('C Chart Data'!B821="","",'C Chart Data'!B821)</f>
        <v/>
      </c>
      <c r="C821" s="6"/>
      <c r="D821" s="6" t="str">
        <f t="shared" si="36"/>
        <v/>
      </c>
      <c r="E821" s="6" t="str">
        <f t="shared" si="37"/>
        <v/>
      </c>
      <c r="F821" s="6" t="str">
        <f t="shared" si="38"/>
        <v/>
      </c>
    </row>
    <row r="822" spans="1:6" x14ac:dyDescent="0.25">
      <c r="A822" s="2" t="str">
        <f>IF('C Chart Data'!A822="","",'C Chart Data'!A822)</f>
        <v/>
      </c>
      <c r="B822" s="6" t="str">
        <f>IF('C Chart Data'!B822="","",'C Chart Data'!B822)</f>
        <v/>
      </c>
      <c r="C822" s="6"/>
      <c r="D822" s="6" t="str">
        <f t="shared" si="36"/>
        <v/>
      </c>
      <c r="E822" s="6" t="str">
        <f t="shared" si="37"/>
        <v/>
      </c>
      <c r="F822" s="6" t="str">
        <f t="shared" si="38"/>
        <v/>
      </c>
    </row>
    <row r="823" spans="1:6" x14ac:dyDescent="0.25">
      <c r="A823" s="2" t="str">
        <f>IF('C Chart Data'!A823="","",'C Chart Data'!A823)</f>
        <v/>
      </c>
      <c r="B823" s="6" t="str">
        <f>IF('C Chart Data'!B823="","",'C Chart Data'!B823)</f>
        <v/>
      </c>
      <c r="C823" s="6"/>
      <c r="D823" s="6" t="str">
        <f t="shared" si="36"/>
        <v/>
      </c>
      <c r="E823" s="6" t="str">
        <f t="shared" si="37"/>
        <v/>
      </c>
      <c r="F823" s="6" t="str">
        <f t="shared" si="38"/>
        <v/>
      </c>
    </row>
    <row r="824" spans="1:6" x14ac:dyDescent="0.25">
      <c r="A824" s="2" t="str">
        <f>IF('C Chart Data'!A824="","",'C Chart Data'!A824)</f>
        <v/>
      </c>
      <c r="B824" s="6" t="str">
        <f>IF('C Chart Data'!B824="","",'C Chart Data'!B824)</f>
        <v/>
      </c>
      <c r="C824" s="6"/>
      <c r="D824" s="6" t="str">
        <f t="shared" si="36"/>
        <v/>
      </c>
      <c r="E824" s="6" t="str">
        <f t="shared" si="37"/>
        <v/>
      </c>
      <c r="F824" s="6" t="str">
        <f t="shared" si="38"/>
        <v/>
      </c>
    </row>
    <row r="825" spans="1:6" x14ac:dyDescent="0.25">
      <c r="A825" s="2" t="str">
        <f>IF('C Chart Data'!A825="","",'C Chart Data'!A825)</f>
        <v/>
      </c>
      <c r="B825" s="6" t="str">
        <f>IF('C Chart Data'!B825="","",'C Chart Data'!B825)</f>
        <v/>
      </c>
      <c r="C825" s="6"/>
      <c r="D825" s="6" t="str">
        <f t="shared" si="36"/>
        <v/>
      </c>
      <c r="E825" s="6" t="str">
        <f t="shared" si="37"/>
        <v/>
      </c>
      <c r="F825" s="6" t="str">
        <f t="shared" si="38"/>
        <v/>
      </c>
    </row>
    <row r="826" spans="1:6" x14ac:dyDescent="0.25">
      <c r="A826" s="2" t="str">
        <f>IF('C Chart Data'!A826="","",'C Chart Data'!A826)</f>
        <v/>
      </c>
      <c r="B826" s="6" t="str">
        <f>IF('C Chart Data'!B826="","",'C Chart Data'!B826)</f>
        <v/>
      </c>
      <c r="C826" s="6"/>
      <c r="D826" s="6" t="str">
        <f t="shared" si="36"/>
        <v/>
      </c>
      <c r="E826" s="6" t="str">
        <f t="shared" si="37"/>
        <v/>
      </c>
      <c r="F826" s="6" t="str">
        <f t="shared" si="38"/>
        <v/>
      </c>
    </row>
    <row r="827" spans="1:6" x14ac:dyDescent="0.25">
      <c r="A827" s="2" t="str">
        <f>IF('C Chart Data'!A827="","",'C Chart Data'!A827)</f>
        <v/>
      </c>
      <c r="B827" s="6" t="str">
        <f>IF('C Chart Data'!B827="","",'C Chart Data'!B827)</f>
        <v/>
      </c>
      <c r="C827" s="6"/>
      <c r="D827" s="6" t="str">
        <f t="shared" si="36"/>
        <v/>
      </c>
      <c r="E827" s="6" t="str">
        <f t="shared" si="37"/>
        <v/>
      </c>
      <c r="F827" s="6" t="str">
        <f t="shared" si="38"/>
        <v/>
      </c>
    </row>
    <row r="828" spans="1:6" x14ac:dyDescent="0.25">
      <c r="A828" s="2" t="str">
        <f>IF('C Chart Data'!A828="","",'C Chart Data'!A828)</f>
        <v/>
      </c>
      <c r="B828" s="6" t="str">
        <f>IF('C Chart Data'!B828="","",'C Chart Data'!B828)</f>
        <v/>
      </c>
      <c r="C828" s="6"/>
      <c r="D828" s="6" t="str">
        <f t="shared" si="36"/>
        <v/>
      </c>
      <c r="E828" s="6" t="str">
        <f t="shared" si="37"/>
        <v/>
      </c>
      <c r="F828" s="6" t="str">
        <f t="shared" si="38"/>
        <v/>
      </c>
    </row>
    <row r="829" spans="1:6" x14ac:dyDescent="0.25">
      <c r="A829" s="2" t="str">
        <f>IF('C Chart Data'!A829="","",'C Chart Data'!A829)</f>
        <v/>
      </c>
      <c r="B829" s="6" t="str">
        <f>IF('C Chart Data'!B829="","",'C Chart Data'!B829)</f>
        <v/>
      </c>
      <c r="C829" s="6"/>
      <c r="D829" s="6" t="str">
        <f t="shared" si="36"/>
        <v/>
      </c>
      <c r="E829" s="6" t="str">
        <f t="shared" si="37"/>
        <v/>
      </c>
      <c r="F829" s="6" t="str">
        <f t="shared" si="38"/>
        <v/>
      </c>
    </row>
    <row r="830" spans="1:6" x14ac:dyDescent="0.25">
      <c r="A830" s="2" t="str">
        <f>IF('C Chart Data'!A830="","",'C Chart Data'!A830)</f>
        <v/>
      </c>
      <c r="B830" s="6" t="str">
        <f>IF('C Chart Data'!B830="","",'C Chart Data'!B830)</f>
        <v/>
      </c>
      <c r="C830" s="6"/>
      <c r="D830" s="6" t="str">
        <f t="shared" si="36"/>
        <v/>
      </c>
      <c r="E830" s="6" t="str">
        <f t="shared" si="37"/>
        <v/>
      </c>
      <c r="F830" s="6" t="str">
        <f t="shared" si="38"/>
        <v/>
      </c>
    </row>
    <row r="831" spans="1:6" x14ac:dyDescent="0.25">
      <c r="A831" s="2" t="str">
        <f>IF('C Chart Data'!A831="","",'C Chart Data'!A831)</f>
        <v/>
      </c>
      <c r="B831" s="6" t="str">
        <f>IF('C Chart Data'!B831="","",'C Chart Data'!B831)</f>
        <v/>
      </c>
      <c r="C831" s="6"/>
      <c r="D831" s="6" t="str">
        <f t="shared" si="36"/>
        <v/>
      </c>
      <c r="E831" s="6" t="str">
        <f t="shared" si="37"/>
        <v/>
      </c>
      <c r="F831" s="6" t="str">
        <f t="shared" si="38"/>
        <v/>
      </c>
    </row>
    <row r="832" spans="1:6" x14ac:dyDescent="0.25">
      <c r="A832" s="2" t="str">
        <f>IF('C Chart Data'!A832="","",'C Chart Data'!A832)</f>
        <v/>
      </c>
      <c r="B832" s="6" t="str">
        <f>IF('C Chart Data'!B832="","",'C Chart Data'!B832)</f>
        <v/>
      </c>
      <c r="C832" s="6"/>
      <c r="D832" s="6" t="str">
        <f t="shared" si="36"/>
        <v/>
      </c>
      <c r="E832" s="6" t="str">
        <f t="shared" si="37"/>
        <v/>
      </c>
      <c r="F832" s="6" t="str">
        <f t="shared" si="38"/>
        <v/>
      </c>
    </row>
    <row r="833" spans="1:6" x14ac:dyDescent="0.25">
      <c r="A833" s="2" t="str">
        <f>IF('C Chart Data'!A833="","",'C Chart Data'!A833)</f>
        <v/>
      </c>
      <c r="B833" s="6" t="str">
        <f>IF('C Chart Data'!B833="","",'C Chart Data'!B833)</f>
        <v/>
      </c>
      <c r="C833" s="6"/>
      <c r="D833" s="6" t="str">
        <f t="shared" si="36"/>
        <v/>
      </c>
      <c r="E833" s="6" t="str">
        <f t="shared" si="37"/>
        <v/>
      </c>
      <c r="F833" s="6" t="str">
        <f t="shared" si="38"/>
        <v/>
      </c>
    </row>
    <row r="834" spans="1:6" x14ac:dyDescent="0.25">
      <c r="A834" s="2" t="str">
        <f>IF('C Chart Data'!A834="","",'C Chart Data'!A834)</f>
        <v/>
      </c>
      <c r="B834" s="6" t="str">
        <f>IF('C Chart Data'!B834="","",'C Chart Data'!B834)</f>
        <v/>
      </c>
      <c r="C834" s="6"/>
      <c r="D834" s="6" t="str">
        <f t="shared" ref="D834:D897" si="39">IF($B834="","",$J$2)</f>
        <v/>
      </c>
      <c r="E834" s="6" t="str">
        <f t="shared" ref="E834:E897" si="40">IF(B834="","",$J$3)</f>
        <v/>
      </c>
      <c r="F834" s="6" t="str">
        <f t="shared" ref="F834:F897" si="41">IF($B834="","",$J$4)</f>
        <v/>
      </c>
    </row>
    <row r="835" spans="1:6" x14ac:dyDescent="0.25">
      <c r="A835" s="2" t="str">
        <f>IF('C Chart Data'!A835="","",'C Chart Data'!A835)</f>
        <v/>
      </c>
      <c r="B835" s="6" t="str">
        <f>IF('C Chart Data'!B835="","",'C Chart Data'!B835)</f>
        <v/>
      </c>
      <c r="C835" s="6"/>
      <c r="D835" s="6" t="str">
        <f t="shared" si="39"/>
        <v/>
      </c>
      <c r="E835" s="6" t="str">
        <f t="shared" si="40"/>
        <v/>
      </c>
      <c r="F835" s="6" t="str">
        <f t="shared" si="41"/>
        <v/>
      </c>
    </row>
    <row r="836" spans="1:6" x14ac:dyDescent="0.25">
      <c r="A836" s="2" t="str">
        <f>IF('C Chart Data'!A836="","",'C Chart Data'!A836)</f>
        <v/>
      </c>
      <c r="B836" s="6" t="str">
        <f>IF('C Chart Data'!B836="","",'C Chart Data'!B836)</f>
        <v/>
      </c>
      <c r="C836" s="6"/>
      <c r="D836" s="6" t="str">
        <f t="shared" si="39"/>
        <v/>
      </c>
      <c r="E836" s="6" t="str">
        <f t="shared" si="40"/>
        <v/>
      </c>
      <c r="F836" s="6" t="str">
        <f t="shared" si="41"/>
        <v/>
      </c>
    </row>
    <row r="837" spans="1:6" x14ac:dyDescent="0.25">
      <c r="A837" s="2" t="str">
        <f>IF('C Chart Data'!A837="","",'C Chart Data'!A837)</f>
        <v/>
      </c>
      <c r="B837" s="6" t="str">
        <f>IF('C Chart Data'!B837="","",'C Chart Data'!B837)</f>
        <v/>
      </c>
      <c r="C837" s="6"/>
      <c r="D837" s="6" t="str">
        <f t="shared" si="39"/>
        <v/>
      </c>
      <c r="E837" s="6" t="str">
        <f t="shared" si="40"/>
        <v/>
      </c>
      <c r="F837" s="6" t="str">
        <f t="shared" si="41"/>
        <v/>
      </c>
    </row>
    <row r="838" spans="1:6" x14ac:dyDescent="0.25">
      <c r="A838" s="2" t="str">
        <f>IF('C Chart Data'!A838="","",'C Chart Data'!A838)</f>
        <v/>
      </c>
      <c r="B838" s="6" t="str">
        <f>IF('C Chart Data'!B838="","",'C Chart Data'!B838)</f>
        <v/>
      </c>
      <c r="C838" s="6"/>
      <c r="D838" s="6" t="str">
        <f t="shared" si="39"/>
        <v/>
      </c>
      <c r="E838" s="6" t="str">
        <f t="shared" si="40"/>
        <v/>
      </c>
      <c r="F838" s="6" t="str">
        <f t="shared" si="41"/>
        <v/>
      </c>
    </row>
    <row r="839" spans="1:6" x14ac:dyDescent="0.25">
      <c r="A839" s="2" t="str">
        <f>IF('C Chart Data'!A839="","",'C Chart Data'!A839)</f>
        <v/>
      </c>
      <c r="B839" s="6" t="str">
        <f>IF('C Chart Data'!B839="","",'C Chart Data'!B839)</f>
        <v/>
      </c>
      <c r="C839" s="6"/>
      <c r="D839" s="6" t="str">
        <f t="shared" si="39"/>
        <v/>
      </c>
      <c r="E839" s="6" t="str">
        <f t="shared" si="40"/>
        <v/>
      </c>
      <c r="F839" s="6" t="str">
        <f t="shared" si="41"/>
        <v/>
      </c>
    </row>
    <row r="840" spans="1:6" x14ac:dyDescent="0.25">
      <c r="A840" s="2" t="str">
        <f>IF('C Chart Data'!A840="","",'C Chart Data'!A840)</f>
        <v/>
      </c>
      <c r="B840" s="6" t="str">
        <f>IF('C Chart Data'!B840="","",'C Chart Data'!B840)</f>
        <v/>
      </c>
      <c r="C840" s="6"/>
      <c r="D840" s="6" t="str">
        <f t="shared" si="39"/>
        <v/>
      </c>
      <c r="E840" s="6" t="str">
        <f t="shared" si="40"/>
        <v/>
      </c>
      <c r="F840" s="6" t="str">
        <f t="shared" si="41"/>
        <v/>
      </c>
    </row>
    <row r="841" spans="1:6" x14ac:dyDescent="0.25">
      <c r="A841" s="2" t="str">
        <f>IF('C Chart Data'!A841="","",'C Chart Data'!A841)</f>
        <v/>
      </c>
      <c r="B841" s="6" t="str">
        <f>IF('C Chart Data'!B841="","",'C Chart Data'!B841)</f>
        <v/>
      </c>
      <c r="C841" s="6"/>
      <c r="D841" s="6" t="str">
        <f t="shared" si="39"/>
        <v/>
      </c>
      <c r="E841" s="6" t="str">
        <f t="shared" si="40"/>
        <v/>
      </c>
      <c r="F841" s="6" t="str">
        <f t="shared" si="41"/>
        <v/>
      </c>
    </row>
    <row r="842" spans="1:6" x14ac:dyDescent="0.25">
      <c r="A842" s="2" t="str">
        <f>IF('C Chart Data'!A842="","",'C Chart Data'!A842)</f>
        <v/>
      </c>
      <c r="B842" s="6" t="str">
        <f>IF('C Chart Data'!B842="","",'C Chart Data'!B842)</f>
        <v/>
      </c>
      <c r="C842" s="6"/>
      <c r="D842" s="6" t="str">
        <f t="shared" si="39"/>
        <v/>
      </c>
      <c r="E842" s="6" t="str">
        <f t="shared" si="40"/>
        <v/>
      </c>
      <c r="F842" s="6" t="str">
        <f t="shared" si="41"/>
        <v/>
      </c>
    </row>
    <row r="843" spans="1:6" x14ac:dyDescent="0.25">
      <c r="A843" s="2" t="str">
        <f>IF('C Chart Data'!A843="","",'C Chart Data'!A843)</f>
        <v/>
      </c>
      <c r="B843" s="6" t="str">
        <f>IF('C Chart Data'!B843="","",'C Chart Data'!B843)</f>
        <v/>
      </c>
      <c r="C843" s="6"/>
      <c r="D843" s="6" t="str">
        <f t="shared" si="39"/>
        <v/>
      </c>
      <c r="E843" s="6" t="str">
        <f t="shared" si="40"/>
        <v/>
      </c>
      <c r="F843" s="6" t="str">
        <f t="shared" si="41"/>
        <v/>
      </c>
    </row>
    <row r="844" spans="1:6" x14ac:dyDescent="0.25">
      <c r="A844" s="2" t="str">
        <f>IF('C Chart Data'!A844="","",'C Chart Data'!A844)</f>
        <v/>
      </c>
      <c r="B844" s="6" t="str">
        <f>IF('C Chart Data'!B844="","",'C Chart Data'!B844)</f>
        <v/>
      </c>
      <c r="C844" s="6"/>
      <c r="D844" s="6" t="str">
        <f t="shared" si="39"/>
        <v/>
      </c>
      <c r="E844" s="6" t="str">
        <f t="shared" si="40"/>
        <v/>
      </c>
      <c r="F844" s="6" t="str">
        <f t="shared" si="41"/>
        <v/>
      </c>
    </row>
    <row r="845" spans="1:6" x14ac:dyDescent="0.25">
      <c r="A845" s="2" t="str">
        <f>IF('C Chart Data'!A845="","",'C Chart Data'!A845)</f>
        <v/>
      </c>
      <c r="B845" s="6" t="str">
        <f>IF('C Chart Data'!B845="","",'C Chart Data'!B845)</f>
        <v/>
      </c>
      <c r="C845" s="6"/>
      <c r="D845" s="6" t="str">
        <f t="shared" si="39"/>
        <v/>
      </c>
      <c r="E845" s="6" t="str">
        <f t="shared" si="40"/>
        <v/>
      </c>
      <c r="F845" s="6" t="str">
        <f t="shared" si="41"/>
        <v/>
      </c>
    </row>
    <row r="846" spans="1:6" x14ac:dyDescent="0.25">
      <c r="A846" s="2" t="str">
        <f>IF('C Chart Data'!A846="","",'C Chart Data'!A846)</f>
        <v/>
      </c>
      <c r="B846" s="6" t="str">
        <f>IF('C Chart Data'!B846="","",'C Chart Data'!B846)</f>
        <v/>
      </c>
      <c r="C846" s="6"/>
      <c r="D846" s="6" t="str">
        <f t="shared" si="39"/>
        <v/>
      </c>
      <c r="E846" s="6" t="str">
        <f t="shared" si="40"/>
        <v/>
      </c>
      <c r="F846" s="6" t="str">
        <f t="shared" si="41"/>
        <v/>
      </c>
    </row>
    <row r="847" spans="1:6" x14ac:dyDescent="0.25">
      <c r="A847" s="2" t="str">
        <f>IF('C Chart Data'!A847="","",'C Chart Data'!A847)</f>
        <v/>
      </c>
      <c r="B847" s="6" t="str">
        <f>IF('C Chart Data'!B847="","",'C Chart Data'!B847)</f>
        <v/>
      </c>
      <c r="C847" s="6"/>
      <c r="D847" s="6" t="str">
        <f t="shared" si="39"/>
        <v/>
      </c>
      <c r="E847" s="6" t="str">
        <f t="shared" si="40"/>
        <v/>
      </c>
      <c r="F847" s="6" t="str">
        <f t="shared" si="41"/>
        <v/>
      </c>
    </row>
    <row r="848" spans="1:6" x14ac:dyDescent="0.25">
      <c r="A848" s="2" t="str">
        <f>IF('C Chart Data'!A848="","",'C Chart Data'!A848)</f>
        <v/>
      </c>
      <c r="B848" s="6" t="str">
        <f>IF('C Chart Data'!B848="","",'C Chart Data'!B848)</f>
        <v/>
      </c>
      <c r="C848" s="6"/>
      <c r="D848" s="6" t="str">
        <f t="shared" si="39"/>
        <v/>
      </c>
      <c r="E848" s="6" t="str">
        <f t="shared" si="40"/>
        <v/>
      </c>
      <c r="F848" s="6" t="str">
        <f t="shared" si="41"/>
        <v/>
      </c>
    </row>
    <row r="849" spans="1:6" x14ac:dyDescent="0.25">
      <c r="A849" s="2" t="str">
        <f>IF('C Chart Data'!A849="","",'C Chart Data'!A849)</f>
        <v/>
      </c>
      <c r="B849" s="6" t="str">
        <f>IF('C Chart Data'!B849="","",'C Chart Data'!B849)</f>
        <v/>
      </c>
      <c r="C849" s="6"/>
      <c r="D849" s="6" t="str">
        <f t="shared" si="39"/>
        <v/>
      </c>
      <c r="E849" s="6" t="str">
        <f t="shared" si="40"/>
        <v/>
      </c>
      <c r="F849" s="6" t="str">
        <f t="shared" si="41"/>
        <v/>
      </c>
    </row>
    <row r="850" spans="1:6" x14ac:dyDescent="0.25">
      <c r="A850" s="2" t="str">
        <f>IF('C Chart Data'!A850="","",'C Chart Data'!A850)</f>
        <v/>
      </c>
      <c r="B850" s="6" t="str">
        <f>IF('C Chart Data'!B850="","",'C Chart Data'!B850)</f>
        <v/>
      </c>
      <c r="C850" s="6"/>
      <c r="D850" s="6" t="str">
        <f t="shared" si="39"/>
        <v/>
      </c>
      <c r="E850" s="6" t="str">
        <f t="shared" si="40"/>
        <v/>
      </c>
      <c r="F850" s="6" t="str">
        <f t="shared" si="41"/>
        <v/>
      </c>
    </row>
    <row r="851" spans="1:6" x14ac:dyDescent="0.25">
      <c r="A851" s="2" t="str">
        <f>IF('C Chart Data'!A851="","",'C Chart Data'!A851)</f>
        <v/>
      </c>
      <c r="B851" s="6" t="str">
        <f>IF('C Chart Data'!B851="","",'C Chart Data'!B851)</f>
        <v/>
      </c>
      <c r="C851" s="6"/>
      <c r="D851" s="6" t="str">
        <f t="shared" si="39"/>
        <v/>
      </c>
      <c r="E851" s="6" t="str">
        <f t="shared" si="40"/>
        <v/>
      </c>
      <c r="F851" s="6" t="str">
        <f t="shared" si="41"/>
        <v/>
      </c>
    </row>
    <row r="852" spans="1:6" x14ac:dyDescent="0.25">
      <c r="A852" s="2" t="str">
        <f>IF('C Chart Data'!A852="","",'C Chart Data'!A852)</f>
        <v/>
      </c>
      <c r="B852" s="6" t="str">
        <f>IF('C Chart Data'!B852="","",'C Chart Data'!B852)</f>
        <v/>
      </c>
      <c r="C852" s="6"/>
      <c r="D852" s="6" t="str">
        <f t="shared" si="39"/>
        <v/>
      </c>
      <c r="E852" s="6" t="str">
        <f t="shared" si="40"/>
        <v/>
      </c>
      <c r="F852" s="6" t="str">
        <f t="shared" si="41"/>
        <v/>
      </c>
    </row>
    <row r="853" spans="1:6" x14ac:dyDescent="0.25">
      <c r="A853" s="2" t="str">
        <f>IF('C Chart Data'!A853="","",'C Chart Data'!A853)</f>
        <v/>
      </c>
      <c r="B853" s="6" t="str">
        <f>IF('C Chart Data'!B853="","",'C Chart Data'!B853)</f>
        <v/>
      </c>
      <c r="C853" s="6"/>
      <c r="D853" s="6" t="str">
        <f t="shared" si="39"/>
        <v/>
      </c>
      <c r="E853" s="6" t="str">
        <f t="shared" si="40"/>
        <v/>
      </c>
      <c r="F853" s="6" t="str">
        <f t="shared" si="41"/>
        <v/>
      </c>
    </row>
    <row r="854" spans="1:6" x14ac:dyDescent="0.25">
      <c r="A854" s="2" t="str">
        <f>IF('C Chart Data'!A854="","",'C Chart Data'!A854)</f>
        <v/>
      </c>
      <c r="B854" s="6" t="str">
        <f>IF('C Chart Data'!B854="","",'C Chart Data'!B854)</f>
        <v/>
      </c>
      <c r="C854" s="6"/>
      <c r="D854" s="6" t="str">
        <f t="shared" si="39"/>
        <v/>
      </c>
      <c r="E854" s="6" t="str">
        <f t="shared" si="40"/>
        <v/>
      </c>
      <c r="F854" s="6" t="str">
        <f t="shared" si="41"/>
        <v/>
      </c>
    </row>
    <row r="855" spans="1:6" x14ac:dyDescent="0.25">
      <c r="A855" s="2" t="str">
        <f>IF('C Chart Data'!A855="","",'C Chart Data'!A855)</f>
        <v/>
      </c>
      <c r="B855" s="6" t="str">
        <f>IF('C Chart Data'!B855="","",'C Chart Data'!B855)</f>
        <v/>
      </c>
      <c r="C855" s="6"/>
      <c r="D855" s="6" t="str">
        <f t="shared" si="39"/>
        <v/>
      </c>
      <c r="E855" s="6" t="str">
        <f t="shared" si="40"/>
        <v/>
      </c>
      <c r="F855" s="6" t="str">
        <f t="shared" si="41"/>
        <v/>
      </c>
    </row>
    <row r="856" spans="1:6" x14ac:dyDescent="0.25">
      <c r="A856" s="2" t="str">
        <f>IF('C Chart Data'!A856="","",'C Chart Data'!A856)</f>
        <v/>
      </c>
      <c r="B856" s="6" t="str">
        <f>IF('C Chart Data'!B856="","",'C Chart Data'!B856)</f>
        <v/>
      </c>
      <c r="C856" s="6"/>
      <c r="D856" s="6" t="str">
        <f t="shared" si="39"/>
        <v/>
      </c>
      <c r="E856" s="6" t="str">
        <f t="shared" si="40"/>
        <v/>
      </c>
      <c r="F856" s="6" t="str">
        <f t="shared" si="41"/>
        <v/>
      </c>
    </row>
    <row r="857" spans="1:6" x14ac:dyDescent="0.25">
      <c r="A857" s="2" t="str">
        <f>IF('C Chart Data'!A857="","",'C Chart Data'!A857)</f>
        <v/>
      </c>
      <c r="B857" s="6" t="str">
        <f>IF('C Chart Data'!B857="","",'C Chart Data'!B857)</f>
        <v/>
      </c>
      <c r="C857" s="6"/>
      <c r="D857" s="6" t="str">
        <f t="shared" si="39"/>
        <v/>
      </c>
      <c r="E857" s="6" t="str">
        <f t="shared" si="40"/>
        <v/>
      </c>
      <c r="F857" s="6" t="str">
        <f t="shared" si="41"/>
        <v/>
      </c>
    </row>
    <row r="858" spans="1:6" x14ac:dyDescent="0.25">
      <c r="A858" s="2" t="str">
        <f>IF('C Chart Data'!A858="","",'C Chart Data'!A858)</f>
        <v/>
      </c>
      <c r="B858" s="6" t="str">
        <f>IF('C Chart Data'!B858="","",'C Chart Data'!B858)</f>
        <v/>
      </c>
      <c r="C858" s="6"/>
      <c r="D858" s="6" t="str">
        <f t="shared" si="39"/>
        <v/>
      </c>
      <c r="E858" s="6" t="str">
        <f t="shared" si="40"/>
        <v/>
      </c>
      <c r="F858" s="6" t="str">
        <f t="shared" si="41"/>
        <v/>
      </c>
    </row>
    <row r="859" spans="1:6" x14ac:dyDescent="0.25">
      <c r="A859" s="2" t="str">
        <f>IF('C Chart Data'!A859="","",'C Chart Data'!A859)</f>
        <v/>
      </c>
      <c r="B859" s="6" t="str">
        <f>IF('C Chart Data'!B859="","",'C Chart Data'!B859)</f>
        <v/>
      </c>
      <c r="C859" s="6"/>
      <c r="D859" s="6" t="str">
        <f t="shared" si="39"/>
        <v/>
      </c>
      <c r="E859" s="6" t="str">
        <f t="shared" si="40"/>
        <v/>
      </c>
      <c r="F859" s="6" t="str">
        <f t="shared" si="41"/>
        <v/>
      </c>
    </row>
    <row r="860" spans="1:6" x14ac:dyDescent="0.25">
      <c r="A860" s="2" t="str">
        <f>IF('C Chart Data'!A860="","",'C Chart Data'!A860)</f>
        <v/>
      </c>
      <c r="B860" s="6" t="str">
        <f>IF('C Chart Data'!B860="","",'C Chart Data'!B860)</f>
        <v/>
      </c>
      <c r="C860" s="6"/>
      <c r="D860" s="6" t="str">
        <f t="shared" si="39"/>
        <v/>
      </c>
      <c r="E860" s="6" t="str">
        <f t="shared" si="40"/>
        <v/>
      </c>
      <c r="F860" s="6" t="str">
        <f t="shared" si="41"/>
        <v/>
      </c>
    </row>
    <row r="861" spans="1:6" x14ac:dyDescent="0.25">
      <c r="A861" s="2" t="str">
        <f>IF('C Chart Data'!A861="","",'C Chart Data'!A861)</f>
        <v/>
      </c>
      <c r="B861" s="6" t="str">
        <f>IF('C Chart Data'!B861="","",'C Chart Data'!B861)</f>
        <v/>
      </c>
      <c r="C861" s="6"/>
      <c r="D861" s="6" t="str">
        <f t="shared" si="39"/>
        <v/>
      </c>
      <c r="E861" s="6" t="str">
        <f t="shared" si="40"/>
        <v/>
      </c>
      <c r="F861" s="6" t="str">
        <f t="shared" si="41"/>
        <v/>
      </c>
    </row>
    <row r="862" spans="1:6" x14ac:dyDescent="0.25">
      <c r="A862" s="2" t="str">
        <f>IF('C Chart Data'!A862="","",'C Chart Data'!A862)</f>
        <v/>
      </c>
      <c r="B862" s="6" t="str">
        <f>IF('C Chart Data'!B862="","",'C Chart Data'!B862)</f>
        <v/>
      </c>
      <c r="C862" s="6"/>
      <c r="D862" s="6" t="str">
        <f t="shared" si="39"/>
        <v/>
      </c>
      <c r="E862" s="6" t="str">
        <f t="shared" si="40"/>
        <v/>
      </c>
      <c r="F862" s="6" t="str">
        <f t="shared" si="41"/>
        <v/>
      </c>
    </row>
    <row r="863" spans="1:6" x14ac:dyDescent="0.25">
      <c r="A863" s="2" t="str">
        <f>IF('C Chart Data'!A863="","",'C Chart Data'!A863)</f>
        <v/>
      </c>
      <c r="B863" s="6" t="str">
        <f>IF('C Chart Data'!B863="","",'C Chart Data'!B863)</f>
        <v/>
      </c>
      <c r="C863" s="6"/>
      <c r="D863" s="6" t="str">
        <f t="shared" si="39"/>
        <v/>
      </c>
      <c r="E863" s="6" t="str">
        <f t="shared" si="40"/>
        <v/>
      </c>
      <c r="F863" s="6" t="str">
        <f t="shared" si="41"/>
        <v/>
      </c>
    </row>
    <row r="864" spans="1:6" x14ac:dyDescent="0.25">
      <c r="A864" s="2" t="str">
        <f>IF('C Chart Data'!A864="","",'C Chart Data'!A864)</f>
        <v/>
      </c>
      <c r="B864" s="6" t="str">
        <f>IF('C Chart Data'!B864="","",'C Chart Data'!B864)</f>
        <v/>
      </c>
      <c r="C864" s="6"/>
      <c r="D864" s="6" t="str">
        <f t="shared" si="39"/>
        <v/>
      </c>
      <c r="E864" s="6" t="str">
        <f t="shared" si="40"/>
        <v/>
      </c>
      <c r="F864" s="6" t="str">
        <f t="shared" si="41"/>
        <v/>
      </c>
    </row>
    <row r="865" spans="1:6" x14ac:dyDescent="0.25">
      <c r="A865" s="2" t="str">
        <f>IF('C Chart Data'!A865="","",'C Chart Data'!A865)</f>
        <v/>
      </c>
      <c r="B865" s="6" t="str">
        <f>IF('C Chart Data'!B865="","",'C Chart Data'!B865)</f>
        <v/>
      </c>
      <c r="C865" s="6"/>
      <c r="D865" s="6" t="str">
        <f t="shared" si="39"/>
        <v/>
      </c>
      <c r="E865" s="6" t="str">
        <f t="shared" si="40"/>
        <v/>
      </c>
      <c r="F865" s="6" t="str">
        <f t="shared" si="41"/>
        <v/>
      </c>
    </row>
    <row r="866" spans="1:6" x14ac:dyDescent="0.25">
      <c r="A866" s="2" t="str">
        <f>IF('C Chart Data'!A866="","",'C Chart Data'!A866)</f>
        <v/>
      </c>
      <c r="B866" s="6" t="str">
        <f>IF('C Chart Data'!B866="","",'C Chart Data'!B866)</f>
        <v/>
      </c>
      <c r="C866" s="6"/>
      <c r="D866" s="6" t="str">
        <f t="shared" si="39"/>
        <v/>
      </c>
      <c r="E866" s="6" t="str">
        <f t="shared" si="40"/>
        <v/>
      </c>
      <c r="F866" s="6" t="str">
        <f t="shared" si="41"/>
        <v/>
      </c>
    </row>
    <row r="867" spans="1:6" x14ac:dyDescent="0.25">
      <c r="A867" s="2" t="str">
        <f>IF('C Chart Data'!A867="","",'C Chart Data'!A867)</f>
        <v/>
      </c>
      <c r="B867" s="6" t="str">
        <f>IF('C Chart Data'!B867="","",'C Chart Data'!B867)</f>
        <v/>
      </c>
      <c r="C867" s="6"/>
      <c r="D867" s="6" t="str">
        <f t="shared" si="39"/>
        <v/>
      </c>
      <c r="E867" s="6" t="str">
        <f t="shared" si="40"/>
        <v/>
      </c>
      <c r="F867" s="6" t="str">
        <f t="shared" si="41"/>
        <v/>
      </c>
    </row>
    <row r="868" spans="1:6" x14ac:dyDescent="0.25">
      <c r="A868" s="2" t="str">
        <f>IF('C Chart Data'!A868="","",'C Chart Data'!A868)</f>
        <v/>
      </c>
      <c r="B868" s="6" t="str">
        <f>IF('C Chart Data'!B868="","",'C Chart Data'!B868)</f>
        <v/>
      </c>
      <c r="C868" s="6"/>
      <c r="D868" s="6" t="str">
        <f t="shared" si="39"/>
        <v/>
      </c>
      <c r="E868" s="6" t="str">
        <f t="shared" si="40"/>
        <v/>
      </c>
      <c r="F868" s="6" t="str">
        <f t="shared" si="41"/>
        <v/>
      </c>
    </row>
    <row r="869" spans="1:6" x14ac:dyDescent="0.25">
      <c r="A869" s="2" t="str">
        <f>IF('C Chart Data'!A869="","",'C Chart Data'!A869)</f>
        <v/>
      </c>
      <c r="B869" s="6" t="str">
        <f>IF('C Chart Data'!B869="","",'C Chart Data'!B869)</f>
        <v/>
      </c>
      <c r="C869" s="6"/>
      <c r="D869" s="6" t="str">
        <f t="shared" si="39"/>
        <v/>
      </c>
      <c r="E869" s="6" t="str">
        <f t="shared" si="40"/>
        <v/>
      </c>
      <c r="F869" s="6" t="str">
        <f t="shared" si="41"/>
        <v/>
      </c>
    </row>
    <row r="870" spans="1:6" x14ac:dyDescent="0.25">
      <c r="A870" s="2" t="str">
        <f>IF('C Chart Data'!A870="","",'C Chart Data'!A870)</f>
        <v/>
      </c>
      <c r="B870" s="6" t="str">
        <f>IF('C Chart Data'!B870="","",'C Chart Data'!B870)</f>
        <v/>
      </c>
      <c r="C870" s="6"/>
      <c r="D870" s="6" t="str">
        <f t="shared" si="39"/>
        <v/>
      </c>
      <c r="E870" s="6" t="str">
        <f t="shared" si="40"/>
        <v/>
      </c>
      <c r="F870" s="6" t="str">
        <f t="shared" si="41"/>
        <v/>
      </c>
    </row>
    <row r="871" spans="1:6" x14ac:dyDescent="0.25">
      <c r="A871" s="2" t="str">
        <f>IF('C Chart Data'!A871="","",'C Chart Data'!A871)</f>
        <v/>
      </c>
      <c r="B871" s="6" t="str">
        <f>IF('C Chart Data'!B871="","",'C Chart Data'!B871)</f>
        <v/>
      </c>
      <c r="C871" s="6"/>
      <c r="D871" s="6" t="str">
        <f t="shared" si="39"/>
        <v/>
      </c>
      <c r="E871" s="6" t="str">
        <f t="shared" si="40"/>
        <v/>
      </c>
      <c r="F871" s="6" t="str">
        <f t="shared" si="41"/>
        <v/>
      </c>
    </row>
    <row r="872" spans="1:6" x14ac:dyDescent="0.25">
      <c r="A872" s="2" t="str">
        <f>IF('C Chart Data'!A872="","",'C Chart Data'!A872)</f>
        <v/>
      </c>
      <c r="B872" s="6" t="str">
        <f>IF('C Chart Data'!B872="","",'C Chart Data'!B872)</f>
        <v/>
      </c>
      <c r="C872" s="6"/>
      <c r="D872" s="6" t="str">
        <f t="shared" si="39"/>
        <v/>
      </c>
      <c r="E872" s="6" t="str">
        <f t="shared" si="40"/>
        <v/>
      </c>
      <c r="F872" s="6" t="str">
        <f t="shared" si="41"/>
        <v/>
      </c>
    </row>
    <row r="873" spans="1:6" x14ac:dyDescent="0.25">
      <c r="A873" s="2" t="str">
        <f>IF('C Chart Data'!A873="","",'C Chart Data'!A873)</f>
        <v/>
      </c>
      <c r="B873" s="6" t="str">
        <f>IF('C Chart Data'!B873="","",'C Chart Data'!B873)</f>
        <v/>
      </c>
      <c r="C873" s="6"/>
      <c r="D873" s="6" t="str">
        <f t="shared" si="39"/>
        <v/>
      </c>
      <c r="E873" s="6" t="str">
        <f t="shared" si="40"/>
        <v/>
      </c>
      <c r="F873" s="6" t="str">
        <f t="shared" si="41"/>
        <v/>
      </c>
    </row>
    <row r="874" spans="1:6" x14ac:dyDescent="0.25">
      <c r="A874" s="2" t="str">
        <f>IF('C Chart Data'!A874="","",'C Chart Data'!A874)</f>
        <v/>
      </c>
      <c r="B874" s="6" t="str">
        <f>IF('C Chart Data'!B874="","",'C Chart Data'!B874)</f>
        <v/>
      </c>
      <c r="C874" s="6"/>
      <c r="D874" s="6" t="str">
        <f t="shared" si="39"/>
        <v/>
      </c>
      <c r="E874" s="6" t="str">
        <f t="shared" si="40"/>
        <v/>
      </c>
      <c r="F874" s="6" t="str">
        <f t="shared" si="41"/>
        <v/>
      </c>
    </row>
    <row r="875" spans="1:6" x14ac:dyDescent="0.25">
      <c r="A875" s="2" t="str">
        <f>IF('C Chart Data'!A875="","",'C Chart Data'!A875)</f>
        <v/>
      </c>
      <c r="B875" s="6" t="str">
        <f>IF('C Chart Data'!B875="","",'C Chart Data'!B875)</f>
        <v/>
      </c>
      <c r="C875" s="6"/>
      <c r="D875" s="6" t="str">
        <f t="shared" si="39"/>
        <v/>
      </c>
      <c r="E875" s="6" t="str">
        <f t="shared" si="40"/>
        <v/>
      </c>
      <c r="F875" s="6" t="str">
        <f t="shared" si="41"/>
        <v/>
      </c>
    </row>
    <row r="876" spans="1:6" x14ac:dyDescent="0.25">
      <c r="A876" s="2" t="str">
        <f>IF('C Chart Data'!A876="","",'C Chart Data'!A876)</f>
        <v/>
      </c>
      <c r="B876" s="6" t="str">
        <f>IF('C Chart Data'!B876="","",'C Chart Data'!B876)</f>
        <v/>
      </c>
      <c r="C876" s="6"/>
      <c r="D876" s="6" t="str">
        <f t="shared" si="39"/>
        <v/>
      </c>
      <c r="E876" s="6" t="str">
        <f t="shared" si="40"/>
        <v/>
      </c>
      <c r="F876" s="6" t="str">
        <f t="shared" si="41"/>
        <v/>
      </c>
    </row>
    <row r="877" spans="1:6" x14ac:dyDescent="0.25">
      <c r="A877" s="2" t="str">
        <f>IF('C Chart Data'!A877="","",'C Chart Data'!A877)</f>
        <v/>
      </c>
      <c r="B877" s="6" t="str">
        <f>IF('C Chart Data'!B877="","",'C Chart Data'!B877)</f>
        <v/>
      </c>
      <c r="C877" s="6"/>
      <c r="D877" s="6" t="str">
        <f t="shared" si="39"/>
        <v/>
      </c>
      <c r="E877" s="6" t="str">
        <f t="shared" si="40"/>
        <v/>
      </c>
      <c r="F877" s="6" t="str">
        <f t="shared" si="41"/>
        <v/>
      </c>
    </row>
    <row r="878" spans="1:6" x14ac:dyDescent="0.25">
      <c r="A878" s="2" t="str">
        <f>IF('C Chart Data'!A878="","",'C Chart Data'!A878)</f>
        <v/>
      </c>
      <c r="B878" s="6" t="str">
        <f>IF('C Chart Data'!B878="","",'C Chart Data'!B878)</f>
        <v/>
      </c>
      <c r="C878" s="6"/>
      <c r="D878" s="6" t="str">
        <f t="shared" si="39"/>
        <v/>
      </c>
      <c r="E878" s="6" t="str">
        <f t="shared" si="40"/>
        <v/>
      </c>
      <c r="F878" s="6" t="str">
        <f t="shared" si="41"/>
        <v/>
      </c>
    </row>
    <row r="879" spans="1:6" x14ac:dyDescent="0.25">
      <c r="A879" s="2" t="str">
        <f>IF('C Chart Data'!A879="","",'C Chart Data'!A879)</f>
        <v/>
      </c>
      <c r="B879" s="6" t="str">
        <f>IF('C Chart Data'!B879="","",'C Chart Data'!B879)</f>
        <v/>
      </c>
      <c r="C879" s="6"/>
      <c r="D879" s="6" t="str">
        <f t="shared" si="39"/>
        <v/>
      </c>
      <c r="E879" s="6" t="str">
        <f t="shared" si="40"/>
        <v/>
      </c>
      <c r="F879" s="6" t="str">
        <f t="shared" si="41"/>
        <v/>
      </c>
    </row>
    <row r="880" spans="1:6" x14ac:dyDescent="0.25">
      <c r="A880" s="2" t="str">
        <f>IF('C Chart Data'!A880="","",'C Chart Data'!A880)</f>
        <v/>
      </c>
      <c r="B880" s="6" t="str">
        <f>IF('C Chart Data'!B880="","",'C Chart Data'!B880)</f>
        <v/>
      </c>
      <c r="C880" s="6"/>
      <c r="D880" s="6" t="str">
        <f t="shared" si="39"/>
        <v/>
      </c>
      <c r="E880" s="6" t="str">
        <f t="shared" si="40"/>
        <v/>
      </c>
      <c r="F880" s="6" t="str">
        <f t="shared" si="41"/>
        <v/>
      </c>
    </row>
    <row r="881" spans="1:6" x14ac:dyDescent="0.25">
      <c r="A881" s="2" t="str">
        <f>IF('C Chart Data'!A881="","",'C Chart Data'!A881)</f>
        <v/>
      </c>
      <c r="B881" s="6" t="str">
        <f>IF('C Chart Data'!B881="","",'C Chart Data'!B881)</f>
        <v/>
      </c>
      <c r="C881" s="6"/>
      <c r="D881" s="6" t="str">
        <f t="shared" si="39"/>
        <v/>
      </c>
      <c r="E881" s="6" t="str">
        <f t="shared" si="40"/>
        <v/>
      </c>
      <c r="F881" s="6" t="str">
        <f t="shared" si="41"/>
        <v/>
      </c>
    </row>
    <row r="882" spans="1:6" x14ac:dyDescent="0.25">
      <c r="A882" s="2" t="str">
        <f>IF('C Chart Data'!A882="","",'C Chart Data'!A882)</f>
        <v/>
      </c>
      <c r="B882" s="6" t="str">
        <f>IF('C Chart Data'!B882="","",'C Chart Data'!B882)</f>
        <v/>
      </c>
      <c r="C882" s="6"/>
      <c r="D882" s="6" t="str">
        <f t="shared" si="39"/>
        <v/>
      </c>
      <c r="E882" s="6" t="str">
        <f t="shared" si="40"/>
        <v/>
      </c>
      <c r="F882" s="6" t="str">
        <f t="shared" si="41"/>
        <v/>
      </c>
    </row>
    <row r="883" spans="1:6" x14ac:dyDescent="0.25">
      <c r="A883" s="2" t="str">
        <f>IF('C Chart Data'!A883="","",'C Chart Data'!A883)</f>
        <v/>
      </c>
      <c r="B883" s="6" t="str">
        <f>IF('C Chart Data'!B883="","",'C Chart Data'!B883)</f>
        <v/>
      </c>
      <c r="C883" s="6"/>
      <c r="D883" s="6" t="str">
        <f t="shared" si="39"/>
        <v/>
      </c>
      <c r="E883" s="6" t="str">
        <f t="shared" si="40"/>
        <v/>
      </c>
      <c r="F883" s="6" t="str">
        <f t="shared" si="41"/>
        <v/>
      </c>
    </row>
    <row r="884" spans="1:6" x14ac:dyDescent="0.25">
      <c r="A884" s="2" t="str">
        <f>IF('C Chart Data'!A884="","",'C Chart Data'!A884)</f>
        <v/>
      </c>
      <c r="B884" s="6" t="str">
        <f>IF('C Chart Data'!B884="","",'C Chart Data'!B884)</f>
        <v/>
      </c>
      <c r="C884" s="6"/>
      <c r="D884" s="6" t="str">
        <f t="shared" si="39"/>
        <v/>
      </c>
      <c r="E884" s="6" t="str">
        <f t="shared" si="40"/>
        <v/>
      </c>
      <c r="F884" s="6" t="str">
        <f t="shared" si="41"/>
        <v/>
      </c>
    </row>
    <row r="885" spans="1:6" x14ac:dyDescent="0.25">
      <c r="A885" s="2" t="str">
        <f>IF('C Chart Data'!A885="","",'C Chart Data'!A885)</f>
        <v/>
      </c>
      <c r="B885" s="6" t="str">
        <f>IF('C Chart Data'!B885="","",'C Chart Data'!B885)</f>
        <v/>
      </c>
      <c r="C885" s="6"/>
      <c r="D885" s="6" t="str">
        <f t="shared" si="39"/>
        <v/>
      </c>
      <c r="E885" s="6" t="str">
        <f t="shared" si="40"/>
        <v/>
      </c>
      <c r="F885" s="6" t="str">
        <f t="shared" si="41"/>
        <v/>
      </c>
    </row>
    <row r="886" spans="1:6" x14ac:dyDescent="0.25">
      <c r="A886" s="2" t="str">
        <f>IF('C Chart Data'!A886="","",'C Chart Data'!A886)</f>
        <v/>
      </c>
      <c r="B886" s="6" t="str">
        <f>IF('C Chart Data'!B886="","",'C Chart Data'!B886)</f>
        <v/>
      </c>
      <c r="C886" s="6"/>
      <c r="D886" s="6" t="str">
        <f t="shared" si="39"/>
        <v/>
      </c>
      <c r="E886" s="6" t="str">
        <f t="shared" si="40"/>
        <v/>
      </c>
      <c r="F886" s="6" t="str">
        <f t="shared" si="41"/>
        <v/>
      </c>
    </row>
    <row r="887" spans="1:6" x14ac:dyDescent="0.25">
      <c r="A887" s="2" t="str">
        <f>IF('C Chart Data'!A887="","",'C Chart Data'!A887)</f>
        <v/>
      </c>
      <c r="B887" s="6" t="str">
        <f>IF('C Chart Data'!B887="","",'C Chart Data'!B887)</f>
        <v/>
      </c>
      <c r="C887" s="6"/>
      <c r="D887" s="6" t="str">
        <f t="shared" si="39"/>
        <v/>
      </c>
      <c r="E887" s="6" t="str">
        <f t="shared" si="40"/>
        <v/>
      </c>
      <c r="F887" s="6" t="str">
        <f t="shared" si="41"/>
        <v/>
      </c>
    </row>
    <row r="888" spans="1:6" x14ac:dyDescent="0.25">
      <c r="A888" s="2" t="str">
        <f>IF('C Chart Data'!A888="","",'C Chart Data'!A888)</f>
        <v/>
      </c>
      <c r="B888" s="6" t="str">
        <f>IF('C Chart Data'!B888="","",'C Chart Data'!B888)</f>
        <v/>
      </c>
      <c r="C888" s="6"/>
      <c r="D888" s="6" t="str">
        <f t="shared" si="39"/>
        <v/>
      </c>
      <c r="E888" s="6" t="str">
        <f t="shared" si="40"/>
        <v/>
      </c>
      <c r="F888" s="6" t="str">
        <f t="shared" si="41"/>
        <v/>
      </c>
    </row>
    <row r="889" spans="1:6" x14ac:dyDescent="0.25">
      <c r="A889" s="2" t="str">
        <f>IF('C Chart Data'!A889="","",'C Chart Data'!A889)</f>
        <v/>
      </c>
      <c r="B889" s="6" t="str">
        <f>IF('C Chart Data'!B889="","",'C Chart Data'!B889)</f>
        <v/>
      </c>
      <c r="C889" s="6"/>
      <c r="D889" s="6" t="str">
        <f t="shared" si="39"/>
        <v/>
      </c>
      <c r="E889" s="6" t="str">
        <f t="shared" si="40"/>
        <v/>
      </c>
      <c r="F889" s="6" t="str">
        <f t="shared" si="41"/>
        <v/>
      </c>
    </row>
    <row r="890" spans="1:6" x14ac:dyDescent="0.25">
      <c r="A890" s="2" t="str">
        <f>IF('C Chart Data'!A890="","",'C Chart Data'!A890)</f>
        <v/>
      </c>
      <c r="B890" s="6" t="str">
        <f>IF('C Chart Data'!B890="","",'C Chart Data'!B890)</f>
        <v/>
      </c>
      <c r="C890" s="6"/>
      <c r="D890" s="6" t="str">
        <f t="shared" si="39"/>
        <v/>
      </c>
      <c r="E890" s="6" t="str">
        <f t="shared" si="40"/>
        <v/>
      </c>
      <c r="F890" s="6" t="str">
        <f t="shared" si="41"/>
        <v/>
      </c>
    </row>
    <row r="891" spans="1:6" x14ac:dyDescent="0.25">
      <c r="A891" s="2" t="str">
        <f>IF('C Chart Data'!A891="","",'C Chart Data'!A891)</f>
        <v/>
      </c>
      <c r="B891" s="6" t="str">
        <f>IF('C Chart Data'!B891="","",'C Chart Data'!B891)</f>
        <v/>
      </c>
      <c r="C891" s="6"/>
      <c r="D891" s="6" t="str">
        <f t="shared" si="39"/>
        <v/>
      </c>
      <c r="E891" s="6" t="str">
        <f t="shared" si="40"/>
        <v/>
      </c>
      <c r="F891" s="6" t="str">
        <f t="shared" si="41"/>
        <v/>
      </c>
    </row>
    <row r="892" spans="1:6" x14ac:dyDescent="0.25">
      <c r="A892" s="2" t="str">
        <f>IF('C Chart Data'!A892="","",'C Chart Data'!A892)</f>
        <v/>
      </c>
      <c r="B892" s="6" t="str">
        <f>IF('C Chart Data'!B892="","",'C Chart Data'!B892)</f>
        <v/>
      </c>
      <c r="C892" s="6"/>
      <c r="D892" s="6" t="str">
        <f t="shared" si="39"/>
        <v/>
      </c>
      <c r="E892" s="6" t="str">
        <f t="shared" si="40"/>
        <v/>
      </c>
      <c r="F892" s="6" t="str">
        <f t="shared" si="41"/>
        <v/>
      </c>
    </row>
    <row r="893" spans="1:6" x14ac:dyDescent="0.25">
      <c r="A893" s="2" t="str">
        <f>IF('C Chart Data'!A893="","",'C Chart Data'!A893)</f>
        <v/>
      </c>
      <c r="B893" s="6" t="str">
        <f>IF('C Chart Data'!B893="","",'C Chart Data'!B893)</f>
        <v/>
      </c>
      <c r="C893" s="6"/>
      <c r="D893" s="6" t="str">
        <f t="shared" si="39"/>
        <v/>
      </c>
      <c r="E893" s="6" t="str">
        <f t="shared" si="40"/>
        <v/>
      </c>
      <c r="F893" s="6" t="str">
        <f t="shared" si="41"/>
        <v/>
      </c>
    </row>
    <row r="894" spans="1:6" x14ac:dyDescent="0.25">
      <c r="A894" s="2" t="str">
        <f>IF('C Chart Data'!A894="","",'C Chart Data'!A894)</f>
        <v/>
      </c>
      <c r="B894" s="6" t="str">
        <f>IF('C Chart Data'!B894="","",'C Chart Data'!B894)</f>
        <v/>
      </c>
      <c r="C894" s="6"/>
      <c r="D894" s="6" t="str">
        <f t="shared" si="39"/>
        <v/>
      </c>
      <c r="E894" s="6" t="str">
        <f t="shared" si="40"/>
        <v/>
      </c>
      <c r="F894" s="6" t="str">
        <f t="shared" si="41"/>
        <v/>
      </c>
    </row>
    <row r="895" spans="1:6" x14ac:dyDescent="0.25">
      <c r="A895" s="2" t="str">
        <f>IF('C Chart Data'!A895="","",'C Chart Data'!A895)</f>
        <v/>
      </c>
      <c r="B895" s="6" t="str">
        <f>IF('C Chart Data'!B895="","",'C Chart Data'!B895)</f>
        <v/>
      </c>
      <c r="C895" s="6"/>
      <c r="D895" s="6" t="str">
        <f t="shared" si="39"/>
        <v/>
      </c>
      <c r="E895" s="6" t="str">
        <f t="shared" si="40"/>
        <v/>
      </c>
      <c r="F895" s="6" t="str">
        <f t="shared" si="41"/>
        <v/>
      </c>
    </row>
    <row r="896" spans="1:6" x14ac:dyDescent="0.25">
      <c r="A896" s="2" t="str">
        <f>IF('C Chart Data'!A896="","",'C Chart Data'!A896)</f>
        <v/>
      </c>
      <c r="B896" s="6" t="str">
        <f>IF('C Chart Data'!B896="","",'C Chart Data'!B896)</f>
        <v/>
      </c>
      <c r="C896" s="6"/>
      <c r="D896" s="6" t="str">
        <f t="shared" si="39"/>
        <v/>
      </c>
      <c r="E896" s="6" t="str">
        <f t="shared" si="40"/>
        <v/>
      </c>
      <c r="F896" s="6" t="str">
        <f t="shared" si="41"/>
        <v/>
      </c>
    </row>
    <row r="897" spans="1:6" x14ac:dyDescent="0.25">
      <c r="A897" s="2" t="str">
        <f>IF('C Chart Data'!A897="","",'C Chart Data'!A897)</f>
        <v/>
      </c>
      <c r="B897" s="6" t="str">
        <f>IF('C Chart Data'!B897="","",'C Chart Data'!B897)</f>
        <v/>
      </c>
      <c r="C897" s="6"/>
      <c r="D897" s="6" t="str">
        <f t="shared" si="39"/>
        <v/>
      </c>
      <c r="E897" s="6" t="str">
        <f t="shared" si="40"/>
        <v/>
      </c>
      <c r="F897" s="6" t="str">
        <f t="shared" si="41"/>
        <v/>
      </c>
    </row>
    <row r="898" spans="1:6" x14ac:dyDescent="0.25">
      <c r="A898" s="2" t="str">
        <f>IF('C Chart Data'!A898="","",'C Chart Data'!A898)</f>
        <v/>
      </c>
      <c r="B898" s="6" t="str">
        <f>IF('C Chart Data'!B898="","",'C Chart Data'!B898)</f>
        <v/>
      </c>
      <c r="C898" s="6"/>
      <c r="D898" s="6" t="str">
        <f t="shared" ref="D898:D961" si="42">IF($B898="","",$J$2)</f>
        <v/>
      </c>
      <c r="E898" s="6" t="str">
        <f t="shared" ref="E898:E961" si="43">IF(B898="","",$J$3)</f>
        <v/>
      </c>
      <c r="F898" s="6" t="str">
        <f t="shared" ref="F898:F961" si="44">IF($B898="","",$J$4)</f>
        <v/>
      </c>
    </row>
    <row r="899" spans="1:6" x14ac:dyDescent="0.25">
      <c r="A899" s="2" t="str">
        <f>IF('C Chart Data'!A899="","",'C Chart Data'!A899)</f>
        <v/>
      </c>
      <c r="B899" s="6" t="str">
        <f>IF('C Chart Data'!B899="","",'C Chart Data'!B899)</f>
        <v/>
      </c>
      <c r="C899" s="6"/>
      <c r="D899" s="6" t="str">
        <f t="shared" si="42"/>
        <v/>
      </c>
      <c r="E899" s="6" t="str">
        <f t="shared" si="43"/>
        <v/>
      </c>
      <c r="F899" s="6" t="str">
        <f t="shared" si="44"/>
        <v/>
      </c>
    </row>
    <row r="900" spans="1:6" x14ac:dyDescent="0.25">
      <c r="A900" s="2" t="str">
        <f>IF('C Chart Data'!A900="","",'C Chart Data'!A900)</f>
        <v/>
      </c>
      <c r="B900" s="6" t="str">
        <f>IF('C Chart Data'!B900="","",'C Chart Data'!B900)</f>
        <v/>
      </c>
      <c r="C900" s="6"/>
      <c r="D900" s="6" t="str">
        <f t="shared" si="42"/>
        <v/>
      </c>
      <c r="E900" s="6" t="str">
        <f t="shared" si="43"/>
        <v/>
      </c>
      <c r="F900" s="6" t="str">
        <f t="shared" si="44"/>
        <v/>
      </c>
    </row>
    <row r="901" spans="1:6" x14ac:dyDescent="0.25">
      <c r="A901" s="2" t="str">
        <f>IF('C Chart Data'!A901="","",'C Chart Data'!A901)</f>
        <v/>
      </c>
      <c r="B901" s="6" t="str">
        <f>IF('C Chart Data'!B901="","",'C Chart Data'!B901)</f>
        <v/>
      </c>
      <c r="C901" s="6"/>
      <c r="D901" s="6" t="str">
        <f t="shared" si="42"/>
        <v/>
      </c>
      <c r="E901" s="6" t="str">
        <f t="shared" si="43"/>
        <v/>
      </c>
      <c r="F901" s="6" t="str">
        <f t="shared" si="44"/>
        <v/>
      </c>
    </row>
    <row r="902" spans="1:6" x14ac:dyDescent="0.25">
      <c r="A902" s="2" t="str">
        <f>IF('C Chart Data'!A902="","",'C Chart Data'!A902)</f>
        <v/>
      </c>
      <c r="B902" s="6" t="str">
        <f>IF('C Chart Data'!B902="","",'C Chart Data'!B902)</f>
        <v/>
      </c>
      <c r="C902" s="6"/>
      <c r="D902" s="6" t="str">
        <f t="shared" si="42"/>
        <v/>
      </c>
      <c r="E902" s="6" t="str">
        <f t="shared" si="43"/>
        <v/>
      </c>
      <c r="F902" s="6" t="str">
        <f t="shared" si="44"/>
        <v/>
      </c>
    </row>
    <row r="903" spans="1:6" x14ac:dyDescent="0.25">
      <c r="A903" s="2" t="str">
        <f>IF('C Chart Data'!A903="","",'C Chart Data'!A903)</f>
        <v/>
      </c>
      <c r="B903" s="6" t="str">
        <f>IF('C Chart Data'!B903="","",'C Chart Data'!B903)</f>
        <v/>
      </c>
      <c r="C903" s="6"/>
      <c r="D903" s="6" t="str">
        <f t="shared" si="42"/>
        <v/>
      </c>
      <c r="E903" s="6" t="str">
        <f t="shared" si="43"/>
        <v/>
      </c>
      <c r="F903" s="6" t="str">
        <f t="shared" si="44"/>
        <v/>
      </c>
    </row>
    <row r="904" spans="1:6" x14ac:dyDescent="0.25">
      <c r="A904" s="2" t="str">
        <f>IF('C Chart Data'!A904="","",'C Chart Data'!A904)</f>
        <v/>
      </c>
      <c r="B904" s="6" t="str">
        <f>IF('C Chart Data'!B904="","",'C Chart Data'!B904)</f>
        <v/>
      </c>
      <c r="C904" s="6"/>
      <c r="D904" s="6" t="str">
        <f t="shared" si="42"/>
        <v/>
      </c>
      <c r="E904" s="6" t="str">
        <f t="shared" si="43"/>
        <v/>
      </c>
      <c r="F904" s="6" t="str">
        <f t="shared" si="44"/>
        <v/>
      </c>
    </row>
    <row r="905" spans="1:6" x14ac:dyDescent="0.25">
      <c r="A905" s="2" t="str">
        <f>IF('C Chart Data'!A905="","",'C Chart Data'!A905)</f>
        <v/>
      </c>
      <c r="B905" s="6" t="str">
        <f>IF('C Chart Data'!B905="","",'C Chart Data'!B905)</f>
        <v/>
      </c>
      <c r="C905" s="6"/>
      <c r="D905" s="6" t="str">
        <f t="shared" si="42"/>
        <v/>
      </c>
      <c r="E905" s="6" t="str">
        <f t="shared" si="43"/>
        <v/>
      </c>
      <c r="F905" s="6" t="str">
        <f t="shared" si="44"/>
        <v/>
      </c>
    </row>
    <row r="906" spans="1:6" x14ac:dyDescent="0.25">
      <c r="A906" s="2" t="str">
        <f>IF('C Chart Data'!A906="","",'C Chart Data'!A906)</f>
        <v/>
      </c>
      <c r="B906" s="6" t="str">
        <f>IF('C Chart Data'!B906="","",'C Chart Data'!B906)</f>
        <v/>
      </c>
      <c r="C906" s="6"/>
      <c r="D906" s="6" t="str">
        <f t="shared" si="42"/>
        <v/>
      </c>
      <c r="E906" s="6" t="str">
        <f t="shared" si="43"/>
        <v/>
      </c>
      <c r="F906" s="6" t="str">
        <f t="shared" si="44"/>
        <v/>
      </c>
    </row>
    <row r="907" spans="1:6" x14ac:dyDescent="0.25">
      <c r="A907" s="2" t="str">
        <f>IF('C Chart Data'!A907="","",'C Chart Data'!A907)</f>
        <v/>
      </c>
      <c r="B907" s="6" t="str">
        <f>IF('C Chart Data'!B907="","",'C Chart Data'!B907)</f>
        <v/>
      </c>
      <c r="C907" s="6"/>
      <c r="D907" s="6" t="str">
        <f t="shared" si="42"/>
        <v/>
      </c>
      <c r="E907" s="6" t="str">
        <f t="shared" si="43"/>
        <v/>
      </c>
      <c r="F907" s="6" t="str">
        <f t="shared" si="44"/>
        <v/>
      </c>
    </row>
    <row r="908" spans="1:6" x14ac:dyDescent="0.25">
      <c r="A908" s="2" t="str">
        <f>IF('C Chart Data'!A908="","",'C Chart Data'!A908)</f>
        <v/>
      </c>
      <c r="B908" s="6" t="str">
        <f>IF('C Chart Data'!B908="","",'C Chart Data'!B908)</f>
        <v/>
      </c>
      <c r="C908" s="6"/>
      <c r="D908" s="6" t="str">
        <f t="shared" si="42"/>
        <v/>
      </c>
      <c r="E908" s="6" t="str">
        <f t="shared" si="43"/>
        <v/>
      </c>
      <c r="F908" s="6" t="str">
        <f t="shared" si="44"/>
        <v/>
      </c>
    </row>
    <row r="909" spans="1:6" x14ac:dyDescent="0.25">
      <c r="A909" s="2" t="str">
        <f>IF('C Chart Data'!A909="","",'C Chart Data'!A909)</f>
        <v/>
      </c>
      <c r="B909" s="6" t="str">
        <f>IF('C Chart Data'!B909="","",'C Chart Data'!B909)</f>
        <v/>
      </c>
      <c r="C909" s="6"/>
      <c r="D909" s="6" t="str">
        <f t="shared" si="42"/>
        <v/>
      </c>
      <c r="E909" s="6" t="str">
        <f t="shared" si="43"/>
        <v/>
      </c>
      <c r="F909" s="6" t="str">
        <f t="shared" si="44"/>
        <v/>
      </c>
    </row>
    <row r="910" spans="1:6" x14ac:dyDescent="0.25">
      <c r="A910" s="2" t="str">
        <f>IF('C Chart Data'!A910="","",'C Chart Data'!A910)</f>
        <v/>
      </c>
      <c r="B910" s="6" t="str">
        <f>IF('C Chart Data'!B910="","",'C Chart Data'!B910)</f>
        <v/>
      </c>
      <c r="C910" s="6"/>
      <c r="D910" s="6" t="str">
        <f t="shared" si="42"/>
        <v/>
      </c>
      <c r="E910" s="6" t="str">
        <f t="shared" si="43"/>
        <v/>
      </c>
      <c r="F910" s="6" t="str">
        <f t="shared" si="44"/>
        <v/>
      </c>
    </row>
    <row r="911" spans="1:6" x14ac:dyDescent="0.25">
      <c r="A911" s="2" t="str">
        <f>IF('C Chart Data'!A911="","",'C Chart Data'!A911)</f>
        <v/>
      </c>
      <c r="B911" s="6" t="str">
        <f>IF('C Chart Data'!B911="","",'C Chart Data'!B911)</f>
        <v/>
      </c>
      <c r="C911" s="6"/>
      <c r="D911" s="6" t="str">
        <f t="shared" si="42"/>
        <v/>
      </c>
      <c r="E911" s="6" t="str">
        <f t="shared" si="43"/>
        <v/>
      </c>
      <c r="F911" s="6" t="str">
        <f t="shared" si="44"/>
        <v/>
      </c>
    </row>
    <row r="912" spans="1:6" x14ac:dyDescent="0.25">
      <c r="A912" s="2" t="str">
        <f>IF('C Chart Data'!A912="","",'C Chart Data'!A912)</f>
        <v/>
      </c>
      <c r="B912" s="6" t="str">
        <f>IF('C Chart Data'!B912="","",'C Chart Data'!B912)</f>
        <v/>
      </c>
      <c r="C912" s="6"/>
      <c r="D912" s="6" t="str">
        <f t="shared" si="42"/>
        <v/>
      </c>
      <c r="E912" s="6" t="str">
        <f t="shared" si="43"/>
        <v/>
      </c>
      <c r="F912" s="6" t="str">
        <f t="shared" si="44"/>
        <v/>
      </c>
    </row>
    <row r="913" spans="1:6" x14ac:dyDescent="0.25">
      <c r="A913" s="2" t="str">
        <f>IF('C Chart Data'!A913="","",'C Chart Data'!A913)</f>
        <v/>
      </c>
      <c r="B913" s="6" t="str">
        <f>IF('C Chart Data'!B913="","",'C Chart Data'!B913)</f>
        <v/>
      </c>
      <c r="C913" s="6"/>
      <c r="D913" s="6" t="str">
        <f t="shared" si="42"/>
        <v/>
      </c>
      <c r="E913" s="6" t="str">
        <f t="shared" si="43"/>
        <v/>
      </c>
      <c r="F913" s="6" t="str">
        <f t="shared" si="44"/>
        <v/>
      </c>
    </row>
    <row r="914" spans="1:6" x14ac:dyDescent="0.25">
      <c r="A914" s="2" t="str">
        <f>IF('C Chart Data'!A914="","",'C Chart Data'!A914)</f>
        <v/>
      </c>
      <c r="B914" s="6" t="str">
        <f>IF('C Chart Data'!B914="","",'C Chart Data'!B914)</f>
        <v/>
      </c>
      <c r="C914" s="6"/>
      <c r="D914" s="6" t="str">
        <f t="shared" si="42"/>
        <v/>
      </c>
      <c r="E914" s="6" t="str">
        <f t="shared" si="43"/>
        <v/>
      </c>
      <c r="F914" s="6" t="str">
        <f t="shared" si="44"/>
        <v/>
      </c>
    </row>
    <row r="915" spans="1:6" x14ac:dyDescent="0.25">
      <c r="A915" s="2" t="str">
        <f>IF('C Chart Data'!A915="","",'C Chart Data'!A915)</f>
        <v/>
      </c>
      <c r="B915" s="6" t="str">
        <f>IF('C Chart Data'!B915="","",'C Chart Data'!B915)</f>
        <v/>
      </c>
      <c r="C915" s="6"/>
      <c r="D915" s="6" t="str">
        <f t="shared" si="42"/>
        <v/>
      </c>
      <c r="E915" s="6" t="str">
        <f t="shared" si="43"/>
        <v/>
      </c>
      <c r="F915" s="6" t="str">
        <f t="shared" si="44"/>
        <v/>
      </c>
    </row>
    <row r="916" spans="1:6" x14ac:dyDescent="0.25">
      <c r="A916" s="2" t="str">
        <f>IF('C Chart Data'!A916="","",'C Chart Data'!A916)</f>
        <v/>
      </c>
      <c r="B916" s="6" t="str">
        <f>IF('C Chart Data'!B916="","",'C Chart Data'!B916)</f>
        <v/>
      </c>
      <c r="C916" s="6"/>
      <c r="D916" s="6" t="str">
        <f t="shared" si="42"/>
        <v/>
      </c>
      <c r="E916" s="6" t="str">
        <f t="shared" si="43"/>
        <v/>
      </c>
      <c r="F916" s="6" t="str">
        <f t="shared" si="44"/>
        <v/>
      </c>
    </row>
    <row r="917" spans="1:6" x14ac:dyDescent="0.25">
      <c r="A917" s="2" t="str">
        <f>IF('C Chart Data'!A917="","",'C Chart Data'!A917)</f>
        <v/>
      </c>
      <c r="B917" s="6" t="str">
        <f>IF('C Chart Data'!B917="","",'C Chart Data'!B917)</f>
        <v/>
      </c>
      <c r="C917" s="6"/>
      <c r="D917" s="6" t="str">
        <f t="shared" si="42"/>
        <v/>
      </c>
      <c r="E917" s="6" t="str">
        <f t="shared" si="43"/>
        <v/>
      </c>
      <c r="F917" s="6" t="str">
        <f t="shared" si="44"/>
        <v/>
      </c>
    </row>
    <row r="918" spans="1:6" x14ac:dyDescent="0.25">
      <c r="A918" s="2" t="str">
        <f>IF('C Chart Data'!A918="","",'C Chart Data'!A918)</f>
        <v/>
      </c>
      <c r="B918" s="6" t="str">
        <f>IF('C Chart Data'!B918="","",'C Chart Data'!B918)</f>
        <v/>
      </c>
      <c r="C918" s="6"/>
      <c r="D918" s="6" t="str">
        <f t="shared" si="42"/>
        <v/>
      </c>
      <c r="E918" s="6" t="str">
        <f t="shared" si="43"/>
        <v/>
      </c>
      <c r="F918" s="6" t="str">
        <f t="shared" si="44"/>
        <v/>
      </c>
    </row>
    <row r="919" spans="1:6" x14ac:dyDescent="0.25">
      <c r="A919" s="2" t="str">
        <f>IF('C Chart Data'!A919="","",'C Chart Data'!A919)</f>
        <v/>
      </c>
      <c r="B919" s="6" t="str">
        <f>IF('C Chart Data'!B919="","",'C Chart Data'!B919)</f>
        <v/>
      </c>
      <c r="C919" s="6"/>
      <c r="D919" s="6" t="str">
        <f t="shared" si="42"/>
        <v/>
      </c>
      <c r="E919" s="6" t="str">
        <f t="shared" si="43"/>
        <v/>
      </c>
      <c r="F919" s="6" t="str">
        <f t="shared" si="44"/>
        <v/>
      </c>
    </row>
    <row r="920" spans="1:6" x14ac:dyDescent="0.25">
      <c r="A920" s="2" t="str">
        <f>IF('C Chart Data'!A920="","",'C Chart Data'!A920)</f>
        <v/>
      </c>
      <c r="B920" s="6" t="str">
        <f>IF('C Chart Data'!B920="","",'C Chart Data'!B920)</f>
        <v/>
      </c>
      <c r="C920" s="6"/>
      <c r="D920" s="6" t="str">
        <f t="shared" si="42"/>
        <v/>
      </c>
      <c r="E920" s="6" t="str">
        <f t="shared" si="43"/>
        <v/>
      </c>
      <c r="F920" s="6" t="str">
        <f t="shared" si="44"/>
        <v/>
      </c>
    </row>
    <row r="921" spans="1:6" x14ac:dyDescent="0.25">
      <c r="A921" s="2" t="str">
        <f>IF('C Chart Data'!A921="","",'C Chart Data'!A921)</f>
        <v/>
      </c>
      <c r="B921" s="6" t="str">
        <f>IF('C Chart Data'!B921="","",'C Chart Data'!B921)</f>
        <v/>
      </c>
      <c r="C921" s="6"/>
      <c r="D921" s="6" t="str">
        <f t="shared" si="42"/>
        <v/>
      </c>
      <c r="E921" s="6" t="str">
        <f t="shared" si="43"/>
        <v/>
      </c>
      <c r="F921" s="6" t="str">
        <f t="shared" si="44"/>
        <v/>
      </c>
    </row>
    <row r="922" spans="1:6" x14ac:dyDescent="0.25">
      <c r="A922" s="2" t="str">
        <f>IF('C Chart Data'!A922="","",'C Chart Data'!A922)</f>
        <v/>
      </c>
      <c r="B922" s="6" t="str">
        <f>IF('C Chart Data'!B922="","",'C Chart Data'!B922)</f>
        <v/>
      </c>
      <c r="C922" s="6"/>
      <c r="D922" s="6" t="str">
        <f t="shared" si="42"/>
        <v/>
      </c>
      <c r="E922" s="6" t="str">
        <f t="shared" si="43"/>
        <v/>
      </c>
      <c r="F922" s="6" t="str">
        <f t="shared" si="44"/>
        <v/>
      </c>
    </row>
    <row r="923" spans="1:6" x14ac:dyDescent="0.25">
      <c r="A923" s="2" t="str">
        <f>IF('C Chart Data'!A923="","",'C Chart Data'!A923)</f>
        <v/>
      </c>
      <c r="B923" s="6" t="str">
        <f>IF('C Chart Data'!B923="","",'C Chart Data'!B923)</f>
        <v/>
      </c>
      <c r="C923" s="6"/>
      <c r="D923" s="6" t="str">
        <f t="shared" si="42"/>
        <v/>
      </c>
      <c r="E923" s="6" t="str">
        <f t="shared" si="43"/>
        <v/>
      </c>
      <c r="F923" s="6" t="str">
        <f t="shared" si="44"/>
        <v/>
      </c>
    </row>
    <row r="924" spans="1:6" x14ac:dyDescent="0.25">
      <c r="A924" s="2" t="str">
        <f>IF('C Chart Data'!A924="","",'C Chart Data'!A924)</f>
        <v/>
      </c>
      <c r="B924" s="6" t="str">
        <f>IF('C Chart Data'!B924="","",'C Chart Data'!B924)</f>
        <v/>
      </c>
      <c r="C924" s="6"/>
      <c r="D924" s="6" t="str">
        <f t="shared" si="42"/>
        <v/>
      </c>
      <c r="E924" s="6" t="str">
        <f t="shared" si="43"/>
        <v/>
      </c>
      <c r="F924" s="6" t="str">
        <f t="shared" si="44"/>
        <v/>
      </c>
    </row>
    <row r="925" spans="1:6" x14ac:dyDescent="0.25">
      <c r="A925" s="2" t="str">
        <f>IF('C Chart Data'!A925="","",'C Chart Data'!A925)</f>
        <v/>
      </c>
      <c r="B925" s="6" t="str">
        <f>IF('C Chart Data'!B925="","",'C Chart Data'!B925)</f>
        <v/>
      </c>
      <c r="C925" s="6"/>
      <c r="D925" s="6" t="str">
        <f t="shared" si="42"/>
        <v/>
      </c>
      <c r="E925" s="6" t="str">
        <f t="shared" si="43"/>
        <v/>
      </c>
      <c r="F925" s="6" t="str">
        <f t="shared" si="44"/>
        <v/>
      </c>
    </row>
    <row r="926" spans="1:6" x14ac:dyDescent="0.25">
      <c r="A926" s="2" t="str">
        <f>IF('C Chart Data'!A926="","",'C Chart Data'!A926)</f>
        <v/>
      </c>
      <c r="B926" s="6" t="str">
        <f>IF('C Chart Data'!B926="","",'C Chart Data'!B926)</f>
        <v/>
      </c>
      <c r="C926" s="6"/>
      <c r="D926" s="6" t="str">
        <f t="shared" si="42"/>
        <v/>
      </c>
      <c r="E926" s="6" t="str">
        <f t="shared" si="43"/>
        <v/>
      </c>
      <c r="F926" s="6" t="str">
        <f t="shared" si="44"/>
        <v/>
      </c>
    </row>
    <row r="927" spans="1:6" x14ac:dyDescent="0.25">
      <c r="A927" s="2" t="str">
        <f>IF('C Chart Data'!A927="","",'C Chart Data'!A927)</f>
        <v/>
      </c>
      <c r="B927" s="6" t="str">
        <f>IF('C Chart Data'!B927="","",'C Chart Data'!B927)</f>
        <v/>
      </c>
      <c r="C927" s="6"/>
      <c r="D927" s="6" t="str">
        <f t="shared" si="42"/>
        <v/>
      </c>
      <c r="E927" s="6" t="str">
        <f t="shared" si="43"/>
        <v/>
      </c>
      <c r="F927" s="6" t="str">
        <f t="shared" si="44"/>
        <v/>
      </c>
    </row>
    <row r="928" spans="1:6" x14ac:dyDescent="0.25">
      <c r="A928" s="2" t="str">
        <f>IF('C Chart Data'!A928="","",'C Chart Data'!A928)</f>
        <v/>
      </c>
      <c r="B928" s="6" t="str">
        <f>IF('C Chart Data'!B928="","",'C Chart Data'!B928)</f>
        <v/>
      </c>
      <c r="C928" s="6"/>
      <c r="D928" s="6" t="str">
        <f t="shared" si="42"/>
        <v/>
      </c>
      <c r="E928" s="6" t="str">
        <f t="shared" si="43"/>
        <v/>
      </c>
      <c r="F928" s="6" t="str">
        <f t="shared" si="44"/>
        <v/>
      </c>
    </row>
    <row r="929" spans="1:6" x14ac:dyDescent="0.25">
      <c r="A929" s="2" t="str">
        <f>IF('C Chart Data'!A929="","",'C Chart Data'!A929)</f>
        <v/>
      </c>
      <c r="B929" s="6" t="str">
        <f>IF('C Chart Data'!B929="","",'C Chart Data'!B929)</f>
        <v/>
      </c>
      <c r="C929" s="6"/>
      <c r="D929" s="6" t="str">
        <f t="shared" si="42"/>
        <v/>
      </c>
      <c r="E929" s="6" t="str">
        <f t="shared" si="43"/>
        <v/>
      </c>
      <c r="F929" s="6" t="str">
        <f t="shared" si="44"/>
        <v/>
      </c>
    </row>
    <row r="930" spans="1:6" x14ac:dyDescent="0.25">
      <c r="A930" s="2" t="str">
        <f>IF('C Chart Data'!A930="","",'C Chart Data'!A930)</f>
        <v/>
      </c>
      <c r="B930" s="6" t="str">
        <f>IF('C Chart Data'!B930="","",'C Chart Data'!B930)</f>
        <v/>
      </c>
      <c r="C930" s="6"/>
      <c r="D930" s="6" t="str">
        <f t="shared" si="42"/>
        <v/>
      </c>
      <c r="E930" s="6" t="str">
        <f t="shared" si="43"/>
        <v/>
      </c>
      <c r="F930" s="6" t="str">
        <f t="shared" si="44"/>
        <v/>
      </c>
    </row>
    <row r="931" spans="1:6" x14ac:dyDescent="0.25">
      <c r="A931" s="2" t="str">
        <f>IF('C Chart Data'!A931="","",'C Chart Data'!A931)</f>
        <v/>
      </c>
      <c r="B931" s="6" t="str">
        <f>IF('C Chart Data'!B931="","",'C Chart Data'!B931)</f>
        <v/>
      </c>
      <c r="C931" s="6"/>
      <c r="D931" s="6" t="str">
        <f t="shared" si="42"/>
        <v/>
      </c>
      <c r="E931" s="6" t="str">
        <f t="shared" si="43"/>
        <v/>
      </c>
      <c r="F931" s="6" t="str">
        <f t="shared" si="44"/>
        <v/>
      </c>
    </row>
    <row r="932" spans="1:6" x14ac:dyDescent="0.25">
      <c r="A932" s="2" t="str">
        <f>IF('C Chart Data'!A932="","",'C Chart Data'!A932)</f>
        <v/>
      </c>
      <c r="B932" s="6" t="str">
        <f>IF('C Chart Data'!B932="","",'C Chart Data'!B932)</f>
        <v/>
      </c>
      <c r="C932" s="6"/>
      <c r="D932" s="6" t="str">
        <f t="shared" si="42"/>
        <v/>
      </c>
      <c r="E932" s="6" t="str">
        <f t="shared" si="43"/>
        <v/>
      </c>
      <c r="F932" s="6" t="str">
        <f t="shared" si="44"/>
        <v/>
      </c>
    </row>
    <row r="933" spans="1:6" x14ac:dyDescent="0.25">
      <c r="A933" s="2" t="str">
        <f>IF('C Chart Data'!A933="","",'C Chart Data'!A933)</f>
        <v/>
      </c>
      <c r="B933" s="6" t="str">
        <f>IF('C Chart Data'!B933="","",'C Chart Data'!B933)</f>
        <v/>
      </c>
      <c r="C933" s="6"/>
      <c r="D933" s="6" t="str">
        <f t="shared" si="42"/>
        <v/>
      </c>
      <c r="E933" s="6" t="str">
        <f t="shared" si="43"/>
        <v/>
      </c>
      <c r="F933" s="6" t="str">
        <f t="shared" si="44"/>
        <v/>
      </c>
    </row>
    <row r="934" spans="1:6" x14ac:dyDescent="0.25">
      <c r="A934" s="2" t="str">
        <f>IF('C Chart Data'!A934="","",'C Chart Data'!A934)</f>
        <v/>
      </c>
      <c r="B934" s="6" t="str">
        <f>IF('C Chart Data'!B934="","",'C Chart Data'!B934)</f>
        <v/>
      </c>
      <c r="C934" s="6"/>
      <c r="D934" s="6" t="str">
        <f t="shared" si="42"/>
        <v/>
      </c>
      <c r="E934" s="6" t="str">
        <f t="shared" si="43"/>
        <v/>
      </c>
      <c r="F934" s="6" t="str">
        <f t="shared" si="44"/>
        <v/>
      </c>
    </row>
    <row r="935" spans="1:6" x14ac:dyDescent="0.25">
      <c r="A935" s="2" t="str">
        <f>IF('C Chart Data'!A935="","",'C Chart Data'!A935)</f>
        <v/>
      </c>
      <c r="B935" s="6" t="str">
        <f>IF('C Chart Data'!B935="","",'C Chart Data'!B935)</f>
        <v/>
      </c>
      <c r="C935" s="6"/>
      <c r="D935" s="6" t="str">
        <f t="shared" si="42"/>
        <v/>
      </c>
      <c r="E935" s="6" t="str">
        <f t="shared" si="43"/>
        <v/>
      </c>
      <c r="F935" s="6" t="str">
        <f t="shared" si="44"/>
        <v/>
      </c>
    </row>
    <row r="936" spans="1:6" x14ac:dyDescent="0.25">
      <c r="A936" s="2" t="str">
        <f>IF('C Chart Data'!A936="","",'C Chart Data'!A936)</f>
        <v/>
      </c>
      <c r="B936" s="6" t="str">
        <f>IF('C Chart Data'!B936="","",'C Chart Data'!B936)</f>
        <v/>
      </c>
      <c r="C936" s="6"/>
      <c r="D936" s="6" t="str">
        <f t="shared" si="42"/>
        <v/>
      </c>
      <c r="E936" s="6" t="str">
        <f t="shared" si="43"/>
        <v/>
      </c>
      <c r="F936" s="6" t="str">
        <f t="shared" si="44"/>
        <v/>
      </c>
    </row>
    <row r="937" spans="1:6" x14ac:dyDescent="0.25">
      <c r="A937" s="2" t="str">
        <f>IF('C Chart Data'!A937="","",'C Chart Data'!A937)</f>
        <v/>
      </c>
      <c r="B937" s="6" t="str">
        <f>IF('C Chart Data'!B937="","",'C Chart Data'!B937)</f>
        <v/>
      </c>
      <c r="C937" s="6"/>
      <c r="D937" s="6" t="str">
        <f t="shared" si="42"/>
        <v/>
      </c>
      <c r="E937" s="6" t="str">
        <f t="shared" si="43"/>
        <v/>
      </c>
      <c r="F937" s="6" t="str">
        <f t="shared" si="44"/>
        <v/>
      </c>
    </row>
    <row r="938" spans="1:6" x14ac:dyDescent="0.25">
      <c r="A938" s="2" t="str">
        <f>IF('C Chart Data'!A938="","",'C Chart Data'!A938)</f>
        <v/>
      </c>
      <c r="B938" s="6" t="str">
        <f>IF('C Chart Data'!B938="","",'C Chart Data'!B938)</f>
        <v/>
      </c>
      <c r="C938" s="6"/>
      <c r="D938" s="6" t="str">
        <f t="shared" si="42"/>
        <v/>
      </c>
      <c r="E938" s="6" t="str">
        <f t="shared" si="43"/>
        <v/>
      </c>
      <c r="F938" s="6" t="str">
        <f t="shared" si="44"/>
        <v/>
      </c>
    </row>
    <row r="939" spans="1:6" x14ac:dyDescent="0.25">
      <c r="A939" s="2" t="str">
        <f>IF('C Chart Data'!A939="","",'C Chart Data'!A939)</f>
        <v/>
      </c>
      <c r="B939" s="6" t="str">
        <f>IF('C Chart Data'!B939="","",'C Chart Data'!B939)</f>
        <v/>
      </c>
      <c r="C939" s="6"/>
      <c r="D939" s="6" t="str">
        <f t="shared" si="42"/>
        <v/>
      </c>
      <c r="E939" s="6" t="str">
        <f t="shared" si="43"/>
        <v/>
      </c>
      <c r="F939" s="6" t="str">
        <f t="shared" si="44"/>
        <v/>
      </c>
    </row>
    <row r="940" spans="1:6" x14ac:dyDescent="0.25">
      <c r="A940" s="2" t="str">
        <f>IF('C Chart Data'!A940="","",'C Chart Data'!A940)</f>
        <v/>
      </c>
      <c r="B940" s="6" t="str">
        <f>IF('C Chart Data'!B940="","",'C Chart Data'!B940)</f>
        <v/>
      </c>
      <c r="C940" s="6"/>
      <c r="D940" s="6" t="str">
        <f t="shared" si="42"/>
        <v/>
      </c>
      <c r="E940" s="6" t="str">
        <f t="shared" si="43"/>
        <v/>
      </c>
      <c r="F940" s="6" t="str">
        <f t="shared" si="44"/>
        <v/>
      </c>
    </row>
    <row r="941" spans="1:6" x14ac:dyDescent="0.25">
      <c r="A941" s="2" t="str">
        <f>IF('C Chart Data'!A941="","",'C Chart Data'!A941)</f>
        <v/>
      </c>
      <c r="B941" s="6" t="str">
        <f>IF('C Chart Data'!B941="","",'C Chart Data'!B941)</f>
        <v/>
      </c>
      <c r="C941" s="6"/>
      <c r="D941" s="6" t="str">
        <f t="shared" si="42"/>
        <v/>
      </c>
      <c r="E941" s="6" t="str">
        <f t="shared" si="43"/>
        <v/>
      </c>
      <c r="F941" s="6" t="str">
        <f t="shared" si="44"/>
        <v/>
      </c>
    </row>
    <row r="942" spans="1:6" x14ac:dyDescent="0.25">
      <c r="A942" s="2" t="str">
        <f>IF('C Chart Data'!A942="","",'C Chart Data'!A942)</f>
        <v/>
      </c>
      <c r="B942" s="6" t="str">
        <f>IF('C Chart Data'!B942="","",'C Chart Data'!B942)</f>
        <v/>
      </c>
      <c r="C942" s="6"/>
      <c r="D942" s="6" t="str">
        <f t="shared" si="42"/>
        <v/>
      </c>
      <c r="E942" s="6" t="str">
        <f t="shared" si="43"/>
        <v/>
      </c>
      <c r="F942" s="6" t="str">
        <f t="shared" si="44"/>
        <v/>
      </c>
    </row>
    <row r="943" spans="1:6" x14ac:dyDescent="0.25">
      <c r="A943" s="2" t="str">
        <f>IF('C Chart Data'!A943="","",'C Chart Data'!A943)</f>
        <v/>
      </c>
      <c r="B943" s="6" t="str">
        <f>IF('C Chart Data'!B943="","",'C Chart Data'!B943)</f>
        <v/>
      </c>
      <c r="C943" s="6"/>
      <c r="D943" s="6" t="str">
        <f t="shared" si="42"/>
        <v/>
      </c>
      <c r="E943" s="6" t="str">
        <f t="shared" si="43"/>
        <v/>
      </c>
      <c r="F943" s="6" t="str">
        <f t="shared" si="44"/>
        <v/>
      </c>
    </row>
    <row r="944" spans="1:6" x14ac:dyDescent="0.25">
      <c r="A944" s="2" t="str">
        <f>IF('C Chart Data'!A944="","",'C Chart Data'!A944)</f>
        <v/>
      </c>
      <c r="B944" s="6" t="str">
        <f>IF('C Chart Data'!B944="","",'C Chart Data'!B944)</f>
        <v/>
      </c>
      <c r="C944" s="6"/>
      <c r="D944" s="6" t="str">
        <f t="shared" si="42"/>
        <v/>
      </c>
      <c r="E944" s="6" t="str">
        <f t="shared" si="43"/>
        <v/>
      </c>
      <c r="F944" s="6" t="str">
        <f t="shared" si="44"/>
        <v/>
      </c>
    </row>
    <row r="945" spans="1:6" x14ac:dyDescent="0.25">
      <c r="A945" s="2" t="str">
        <f>IF('C Chart Data'!A945="","",'C Chart Data'!A945)</f>
        <v/>
      </c>
      <c r="B945" s="6" t="str">
        <f>IF('C Chart Data'!B945="","",'C Chart Data'!B945)</f>
        <v/>
      </c>
      <c r="C945" s="6"/>
      <c r="D945" s="6" t="str">
        <f t="shared" si="42"/>
        <v/>
      </c>
      <c r="E945" s="6" t="str">
        <f t="shared" si="43"/>
        <v/>
      </c>
      <c r="F945" s="6" t="str">
        <f t="shared" si="44"/>
        <v/>
      </c>
    </row>
    <row r="946" spans="1:6" x14ac:dyDescent="0.25">
      <c r="A946" s="2" t="str">
        <f>IF('C Chart Data'!A946="","",'C Chart Data'!A946)</f>
        <v/>
      </c>
      <c r="B946" s="6" t="str">
        <f>IF('C Chart Data'!B946="","",'C Chart Data'!B946)</f>
        <v/>
      </c>
      <c r="C946" s="6"/>
      <c r="D946" s="6" t="str">
        <f t="shared" si="42"/>
        <v/>
      </c>
      <c r="E946" s="6" t="str">
        <f t="shared" si="43"/>
        <v/>
      </c>
      <c r="F946" s="6" t="str">
        <f t="shared" si="44"/>
        <v/>
      </c>
    </row>
    <row r="947" spans="1:6" x14ac:dyDescent="0.25">
      <c r="A947" s="2" t="str">
        <f>IF('C Chart Data'!A947="","",'C Chart Data'!A947)</f>
        <v/>
      </c>
      <c r="B947" s="6" t="str">
        <f>IF('C Chart Data'!B947="","",'C Chart Data'!B947)</f>
        <v/>
      </c>
      <c r="C947" s="6"/>
      <c r="D947" s="6" t="str">
        <f t="shared" si="42"/>
        <v/>
      </c>
      <c r="E947" s="6" t="str">
        <f t="shared" si="43"/>
        <v/>
      </c>
      <c r="F947" s="6" t="str">
        <f t="shared" si="44"/>
        <v/>
      </c>
    </row>
    <row r="948" spans="1:6" x14ac:dyDescent="0.25">
      <c r="A948" s="2" t="str">
        <f>IF('C Chart Data'!A948="","",'C Chart Data'!A948)</f>
        <v/>
      </c>
      <c r="B948" s="6" t="str">
        <f>IF('C Chart Data'!B948="","",'C Chart Data'!B948)</f>
        <v/>
      </c>
      <c r="C948" s="6"/>
      <c r="D948" s="6" t="str">
        <f t="shared" si="42"/>
        <v/>
      </c>
      <c r="E948" s="6" t="str">
        <f t="shared" si="43"/>
        <v/>
      </c>
      <c r="F948" s="6" t="str">
        <f t="shared" si="44"/>
        <v/>
      </c>
    </row>
    <row r="949" spans="1:6" x14ac:dyDescent="0.25">
      <c r="A949" s="2" t="str">
        <f>IF('C Chart Data'!A949="","",'C Chart Data'!A949)</f>
        <v/>
      </c>
      <c r="B949" s="6" t="str">
        <f>IF('C Chart Data'!B949="","",'C Chart Data'!B949)</f>
        <v/>
      </c>
      <c r="C949" s="6"/>
      <c r="D949" s="6" t="str">
        <f t="shared" si="42"/>
        <v/>
      </c>
      <c r="E949" s="6" t="str">
        <f t="shared" si="43"/>
        <v/>
      </c>
      <c r="F949" s="6" t="str">
        <f t="shared" si="44"/>
        <v/>
      </c>
    </row>
    <row r="950" spans="1:6" x14ac:dyDescent="0.25">
      <c r="A950" s="2" t="str">
        <f>IF('C Chart Data'!A950="","",'C Chart Data'!A950)</f>
        <v/>
      </c>
      <c r="B950" s="6" t="str">
        <f>IF('C Chart Data'!B950="","",'C Chart Data'!B950)</f>
        <v/>
      </c>
      <c r="C950" s="6"/>
      <c r="D950" s="6" t="str">
        <f t="shared" si="42"/>
        <v/>
      </c>
      <c r="E950" s="6" t="str">
        <f t="shared" si="43"/>
        <v/>
      </c>
      <c r="F950" s="6" t="str">
        <f t="shared" si="44"/>
        <v/>
      </c>
    </row>
    <row r="951" spans="1:6" x14ac:dyDescent="0.25">
      <c r="A951" s="2" t="str">
        <f>IF('C Chart Data'!A951="","",'C Chart Data'!A951)</f>
        <v/>
      </c>
      <c r="B951" s="6" t="str">
        <f>IF('C Chart Data'!B951="","",'C Chart Data'!B951)</f>
        <v/>
      </c>
      <c r="C951" s="6"/>
      <c r="D951" s="6" t="str">
        <f t="shared" si="42"/>
        <v/>
      </c>
      <c r="E951" s="6" t="str">
        <f t="shared" si="43"/>
        <v/>
      </c>
      <c r="F951" s="6" t="str">
        <f t="shared" si="44"/>
        <v/>
      </c>
    </row>
    <row r="952" spans="1:6" x14ac:dyDescent="0.25">
      <c r="A952" s="2" t="str">
        <f>IF('C Chart Data'!A952="","",'C Chart Data'!A952)</f>
        <v/>
      </c>
      <c r="B952" s="6" t="str">
        <f>IF('C Chart Data'!B952="","",'C Chart Data'!B952)</f>
        <v/>
      </c>
      <c r="C952" s="6"/>
      <c r="D952" s="6" t="str">
        <f t="shared" si="42"/>
        <v/>
      </c>
      <c r="E952" s="6" t="str">
        <f t="shared" si="43"/>
        <v/>
      </c>
      <c r="F952" s="6" t="str">
        <f t="shared" si="44"/>
        <v/>
      </c>
    </row>
    <row r="953" spans="1:6" x14ac:dyDescent="0.25">
      <c r="A953" s="2" t="str">
        <f>IF('C Chart Data'!A953="","",'C Chart Data'!A953)</f>
        <v/>
      </c>
      <c r="B953" s="6" t="str">
        <f>IF('C Chart Data'!B953="","",'C Chart Data'!B953)</f>
        <v/>
      </c>
      <c r="C953" s="6"/>
      <c r="D953" s="6" t="str">
        <f t="shared" si="42"/>
        <v/>
      </c>
      <c r="E953" s="6" t="str">
        <f t="shared" si="43"/>
        <v/>
      </c>
      <c r="F953" s="6" t="str">
        <f t="shared" si="44"/>
        <v/>
      </c>
    </row>
    <row r="954" spans="1:6" x14ac:dyDescent="0.25">
      <c r="A954" s="2" t="str">
        <f>IF('C Chart Data'!A954="","",'C Chart Data'!A954)</f>
        <v/>
      </c>
      <c r="B954" s="6" t="str">
        <f>IF('C Chart Data'!B954="","",'C Chart Data'!B954)</f>
        <v/>
      </c>
      <c r="C954" s="6"/>
      <c r="D954" s="6" t="str">
        <f t="shared" si="42"/>
        <v/>
      </c>
      <c r="E954" s="6" t="str">
        <f t="shared" si="43"/>
        <v/>
      </c>
      <c r="F954" s="6" t="str">
        <f t="shared" si="44"/>
        <v/>
      </c>
    </row>
    <row r="955" spans="1:6" x14ac:dyDescent="0.25">
      <c r="A955" s="2" t="str">
        <f>IF('C Chart Data'!A955="","",'C Chart Data'!A955)</f>
        <v/>
      </c>
      <c r="B955" s="6" t="str">
        <f>IF('C Chart Data'!B955="","",'C Chart Data'!B955)</f>
        <v/>
      </c>
      <c r="C955" s="6"/>
      <c r="D955" s="6" t="str">
        <f t="shared" si="42"/>
        <v/>
      </c>
      <c r="E955" s="6" t="str">
        <f t="shared" si="43"/>
        <v/>
      </c>
      <c r="F955" s="6" t="str">
        <f t="shared" si="44"/>
        <v/>
      </c>
    </row>
    <row r="956" spans="1:6" x14ac:dyDescent="0.25">
      <c r="A956" s="2" t="str">
        <f>IF('C Chart Data'!A956="","",'C Chart Data'!A956)</f>
        <v/>
      </c>
      <c r="B956" s="6" t="str">
        <f>IF('C Chart Data'!B956="","",'C Chart Data'!B956)</f>
        <v/>
      </c>
      <c r="C956" s="6"/>
      <c r="D956" s="6" t="str">
        <f t="shared" si="42"/>
        <v/>
      </c>
      <c r="E956" s="6" t="str">
        <f t="shared" si="43"/>
        <v/>
      </c>
      <c r="F956" s="6" t="str">
        <f t="shared" si="44"/>
        <v/>
      </c>
    </row>
    <row r="957" spans="1:6" x14ac:dyDescent="0.25">
      <c r="A957" s="2" t="str">
        <f>IF('C Chart Data'!A957="","",'C Chart Data'!A957)</f>
        <v/>
      </c>
      <c r="B957" s="6" t="str">
        <f>IF('C Chart Data'!B957="","",'C Chart Data'!B957)</f>
        <v/>
      </c>
      <c r="C957" s="6"/>
      <c r="D957" s="6" t="str">
        <f t="shared" si="42"/>
        <v/>
      </c>
      <c r="E957" s="6" t="str">
        <f t="shared" si="43"/>
        <v/>
      </c>
      <c r="F957" s="6" t="str">
        <f t="shared" si="44"/>
        <v/>
      </c>
    </row>
    <row r="958" spans="1:6" x14ac:dyDescent="0.25">
      <c r="A958" s="2" t="str">
        <f>IF('C Chart Data'!A958="","",'C Chart Data'!A958)</f>
        <v/>
      </c>
      <c r="B958" s="6" t="str">
        <f>IF('C Chart Data'!B958="","",'C Chart Data'!B958)</f>
        <v/>
      </c>
      <c r="C958" s="6"/>
      <c r="D958" s="6" t="str">
        <f t="shared" si="42"/>
        <v/>
      </c>
      <c r="E958" s="6" t="str">
        <f t="shared" si="43"/>
        <v/>
      </c>
      <c r="F958" s="6" t="str">
        <f t="shared" si="44"/>
        <v/>
      </c>
    </row>
    <row r="959" spans="1:6" x14ac:dyDescent="0.25">
      <c r="A959" s="2" t="str">
        <f>IF('C Chart Data'!A959="","",'C Chart Data'!A959)</f>
        <v/>
      </c>
      <c r="B959" s="6" t="str">
        <f>IF('C Chart Data'!B959="","",'C Chart Data'!B959)</f>
        <v/>
      </c>
      <c r="C959" s="6"/>
      <c r="D959" s="6" t="str">
        <f t="shared" si="42"/>
        <v/>
      </c>
      <c r="E959" s="6" t="str">
        <f t="shared" si="43"/>
        <v/>
      </c>
      <c r="F959" s="6" t="str">
        <f t="shared" si="44"/>
        <v/>
      </c>
    </row>
    <row r="960" spans="1:6" x14ac:dyDescent="0.25">
      <c r="A960" s="2" t="str">
        <f>IF('C Chart Data'!A960="","",'C Chart Data'!A960)</f>
        <v/>
      </c>
      <c r="B960" s="6" t="str">
        <f>IF('C Chart Data'!B960="","",'C Chart Data'!B960)</f>
        <v/>
      </c>
      <c r="C960" s="6"/>
      <c r="D960" s="6" t="str">
        <f t="shared" si="42"/>
        <v/>
      </c>
      <c r="E960" s="6" t="str">
        <f t="shared" si="43"/>
        <v/>
      </c>
      <c r="F960" s="6" t="str">
        <f t="shared" si="44"/>
        <v/>
      </c>
    </row>
    <row r="961" spans="1:6" x14ac:dyDescent="0.25">
      <c r="A961" s="2" t="str">
        <f>IF('C Chart Data'!A961="","",'C Chart Data'!A961)</f>
        <v/>
      </c>
      <c r="B961" s="6" t="str">
        <f>IF('C Chart Data'!B961="","",'C Chart Data'!B961)</f>
        <v/>
      </c>
      <c r="C961" s="6"/>
      <c r="D961" s="6" t="str">
        <f t="shared" si="42"/>
        <v/>
      </c>
      <c r="E961" s="6" t="str">
        <f t="shared" si="43"/>
        <v/>
      </c>
      <c r="F961" s="6" t="str">
        <f t="shared" si="44"/>
        <v/>
      </c>
    </row>
    <row r="962" spans="1:6" x14ac:dyDescent="0.25">
      <c r="A962" s="2" t="str">
        <f>IF('C Chart Data'!A962="","",'C Chart Data'!A962)</f>
        <v/>
      </c>
      <c r="B962" s="6" t="str">
        <f>IF('C Chart Data'!B962="","",'C Chart Data'!B962)</f>
        <v/>
      </c>
      <c r="C962" s="6"/>
      <c r="D962" s="6" t="str">
        <f t="shared" ref="D962:D1001" si="45">IF($B962="","",$J$2)</f>
        <v/>
      </c>
      <c r="E962" s="6" t="str">
        <f t="shared" ref="E962:E1001" si="46">IF(B962="","",$J$3)</f>
        <v/>
      </c>
      <c r="F962" s="6" t="str">
        <f t="shared" ref="F962:F1001" si="47">IF($B962="","",$J$4)</f>
        <v/>
      </c>
    </row>
    <row r="963" spans="1:6" x14ac:dyDescent="0.25">
      <c r="A963" s="2" t="str">
        <f>IF('C Chart Data'!A963="","",'C Chart Data'!A963)</f>
        <v/>
      </c>
      <c r="B963" s="6" t="str">
        <f>IF('C Chart Data'!B963="","",'C Chart Data'!B963)</f>
        <v/>
      </c>
      <c r="C963" s="6"/>
      <c r="D963" s="6" t="str">
        <f t="shared" si="45"/>
        <v/>
      </c>
      <c r="E963" s="6" t="str">
        <f t="shared" si="46"/>
        <v/>
      </c>
      <c r="F963" s="6" t="str">
        <f t="shared" si="47"/>
        <v/>
      </c>
    </row>
    <row r="964" spans="1:6" x14ac:dyDescent="0.25">
      <c r="A964" s="2" t="str">
        <f>IF('C Chart Data'!A964="","",'C Chart Data'!A964)</f>
        <v/>
      </c>
      <c r="B964" s="6" t="str">
        <f>IF('C Chart Data'!B964="","",'C Chart Data'!B964)</f>
        <v/>
      </c>
      <c r="C964" s="6"/>
      <c r="D964" s="6" t="str">
        <f t="shared" si="45"/>
        <v/>
      </c>
      <c r="E964" s="6" t="str">
        <f t="shared" si="46"/>
        <v/>
      </c>
      <c r="F964" s="6" t="str">
        <f t="shared" si="47"/>
        <v/>
      </c>
    </row>
    <row r="965" spans="1:6" x14ac:dyDescent="0.25">
      <c r="A965" s="2" t="str">
        <f>IF('C Chart Data'!A965="","",'C Chart Data'!A965)</f>
        <v/>
      </c>
      <c r="B965" s="6" t="str">
        <f>IF('C Chart Data'!B965="","",'C Chart Data'!B965)</f>
        <v/>
      </c>
      <c r="C965" s="6"/>
      <c r="D965" s="6" t="str">
        <f t="shared" si="45"/>
        <v/>
      </c>
      <c r="E965" s="6" t="str">
        <f t="shared" si="46"/>
        <v/>
      </c>
      <c r="F965" s="6" t="str">
        <f t="shared" si="47"/>
        <v/>
      </c>
    </row>
    <row r="966" spans="1:6" x14ac:dyDescent="0.25">
      <c r="A966" s="2" t="str">
        <f>IF('C Chart Data'!A966="","",'C Chart Data'!A966)</f>
        <v/>
      </c>
      <c r="B966" s="6" t="str">
        <f>IF('C Chart Data'!B966="","",'C Chart Data'!B966)</f>
        <v/>
      </c>
      <c r="C966" s="6"/>
      <c r="D966" s="6" t="str">
        <f t="shared" si="45"/>
        <v/>
      </c>
      <c r="E966" s="6" t="str">
        <f t="shared" si="46"/>
        <v/>
      </c>
      <c r="F966" s="6" t="str">
        <f t="shared" si="47"/>
        <v/>
      </c>
    </row>
    <row r="967" spans="1:6" x14ac:dyDescent="0.25">
      <c r="A967" s="2" t="str">
        <f>IF('C Chart Data'!A967="","",'C Chart Data'!A967)</f>
        <v/>
      </c>
      <c r="B967" s="6" t="str">
        <f>IF('C Chart Data'!B967="","",'C Chart Data'!B967)</f>
        <v/>
      </c>
      <c r="C967" s="6"/>
      <c r="D967" s="6" t="str">
        <f t="shared" si="45"/>
        <v/>
      </c>
      <c r="E967" s="6" t="str">
        <f t="shared" si="46"/>
        <v/>
      </c>
      <c r="F967" s="6" t="str">
        <f t="shared" si="47"/>
        <v/>
      </c>
    </row>
    <row r="968" spans="1:6" x14ac:dyDescent="0.25">
      <c r="A968" s="2" t="str">
        <f>IF('C Chart Data'!A968="","",'C Chart Data'!A968)</f>
        <v/>
      </c>
      <c r="B968" s="6" t="str">
        <f>IF('C Chart Data'!B968="","",'C Chart Data'!B968)</f>
        <v/>
      </c>
      <c r="C968" s="6"/>
      <c r="D968" s="6" t="str">
        <f t="shared" si="45"/>
        <v/>
      </c>
      <c r="E968" s="6" t="str">
        <f t="shared" si="46"/>
        <v/>
      </c>
      <c r="F968" s="6" t="str">
        <f t="shared" si="47"/>
        <v/>
      </c>
    </row>
    <row r="969" spans="1:6" x14ac:dyDescent="0.25">
      <c r="A969" s="2" t="str">
        <f>IF('C Chart Data'!A969="","",'C Chart Data'!A969)</f>
        <v/>
      </c>
      <c r="B969" s="6" t="str">
        <f>IF('C Chart Data'!B969="","",'C Chart Data'!B969)</f>
        <v/>
      </c>
      <c r="C969" s="6"/>
      <c r="D969" s="6" t="str">
        <f t="shared" si="45"/>
        <v/>
      </c>
      <c r="E969" s="6" t="str">
        <f t="shared" si="46"/>
        <v/>
      </c>
      <c r="F969" s="6" t="str">
        <f t="shared" si="47"/>
        <v/>
      </c>
    </row>
    <row r="970" spans="1:6" x14ac:dyDescent="0.25">
      <c r="A970" s="2" t="str">
        <f>IF('C Chart Data'!A970="","",'C Chart Data'!A970)</f>
        <v/>
      </c>
      <c r="B970" s="6" t="str">
        <f>IF('C Chart Data'!B970="","",'C Chart Data'!B970)</f>
        <v/>
      </c>
      <c r="C970" s="6"/>
      <c r="D970" s="6" t="str">
        <f t="shared" si="45"/>
        <v/>
      </c>
      <c r="E970" s="6" t="str">
        <f t="shared" si="46"/>
        <v/>
      </c>
      <c r="F970" s="6" t="str">
        <f t="shared" si="47"/>
        <v/>
      </c>
    </row>
    <row r="971" spans="1:6" x14ac:dyDescent="0.25">
      <c r="A971" s="2" t="str">
        <f>IF('C Chart Data'!A971="","",'C Chart Data'!A971)</f>
        <v/>
      </c>
      <c r="B971" s="6" t="str">
        <f>IF('C Chart Data'!B971="","",'C Chart Data'!B971)</f>
        <v/>
      </c>
      <c r="C971" s="6"/>
      <c r="D971" s="6" t="str">
        <f t="shared" si="45"/>
        <v/>
      </c>
      <c r="E971" s="6" t="str">
        <f t="shared" si="46"/>
        <v/>
      </c>
      <c r="F971" s="6" t="str">
        <f t="shared" si="47"/>
        <v/>
      </c>
    </row>
    <row r="972" spans="1:6" x14ac:dyDescent="0.25">
      <c r="A972" s="2" t="str">
        <f>IF('C Chart Data'!A972="","",'C Chart Data'!A972)</f>
        <v/>
      </c>
      <c r="B972" s="6" t="str">
        <f>IF('C Chart Data'!B972="","",'C Chart Data'!B972)</f>
        <v/>
      </c>
      <c r="C972" s="6"/>
      <c r="D972" s="6" t="str">
        <f t="shared" si="45"/>
        <v/>
      </c>
      <c r="E972" s="6" t="str">
        <f t="shared" si="46"/>
        <v/>
      </c>
      <c r="F972" s="6" t="str">
        <f t="shared" si="47"/>
        <v/>
      </c>
    </row>
    <row r="973" spans="1:6" x14ac:dyDescent="0.25">
      <c r="A973" s="2" t="str">
        <f>IF('C Chart Data'!A973="","",'C Chart Data'!A973)</f>
        <v/>
      </c>
      <c r="B973" s="6" t="str">
        <f>IF('C Chart Data'!B973="","",'C Chart Data'!B973)</f>
        <v/>
      </c>
      <c r="C973" s="6"/>
      <c r="D973" s="6" t="str">
        <f t="shared" si="45"/>
        <v/>
      </c>
      <c r="E973" s="6" t="str">
        <f t="shared" si="46"/>
        <v/>
      </c>
      <c r="F973" s="6" t="str">
        <f t="shared" si="47"/>
        <v/>
      </c>
    </row>
    <row r="974" spans="1:6" x14ac:dyDescent="0.25">
      <c r="A974" s="2" t="str">
        <f>IF('C Chart Data'!A974="","",'C Chart Data'!A974)</f>
        <v/>
      </c>
      <c r="B974" s="6" t="str">
        <f>IF('C Chart Data'!B974="","",'C Chart Data'!B974)</f>
        <v/>
      </c>
      <c r="C974" s="6"/>
      <c r="D974" s="6" t="str">
        <f t="shared" si="45"/>
        <v/>
      </c>
      <c r="E974" s="6" t="str">
        <f t="shared" si="46"/>
        <v/>
      </c>
      <c r="F974" s="6" t="str">
        <f t="shared" si="47"/>
        <v/>
      </c>
    </row>
    <row r="975" spans="1:6" x14ac:dyDescent="0.25">
      <c r="A975" s="2" t="str">
        <f>IF('C Chart Data'!A975="","",'C Chart Data'!A975)</f>
        <v/>
      </c>
      <c r="B975" s="6" t="str">
        <f>IF('C Chart Data'!B975="","",'C Chart Data'!B975)</f>
        <v/>
      </c>
      <c r="C975" s="6"/>
      <c r="D975" s="6" t="str">
        <f t="shared" si="45"/>
        <v/>
      </c>
      <c r="E975" s="6" t="str">
        <f t="shared" si="46"/>
        <v/>
      </c>
      <c r="F975" s="6" t="str">
        <f t="shared" si="47"/>
        <v/>
      </c>
    </row>
    <row r="976" spans="1:6" x14ac:dyDescent="0.25">
      <c r="A976" s="2" t="str">
        <f>IF('C Chart Data'!A976="","",'C Chart Data'!A976)</f>
        <v/>
      </c>
      <c r="B976" s="6" t="str">
        <f>IF('C Chart Data'!B976="","",'C Chart Data'!B976)</f>
        <v/>
      </c>
      <c r="C976" s="6"/>
      <c r="D976" s="6" t="str">
        <f t="shared" si="45"/>
        <v/>
      </c>
      <c r="E976" s="6" t="str">
        <f t="shared" si="46"/>
        <v/>
      </c>
      <c r="F976" s="6" t="str">
        <f t="shared" si="47"/>
        <v/>
      </c>
    </row>
    <row r="977" spans="1:6" x14ac:dyDescent="0.25">
      <c r="A977" s="2" t="str">
        <f>IF('C Chart Data'!A977="","",'C Chart Data'!A977)</f>
        <v/>
      </c>
      <c r="B977" s="6" t="str">
        <f>IF('C Chart Data'!B977="","",'C Chart Data'!B977)</f>
        <v/>
      </c>
      <c r="C977" s="6"/>
      <c r="D977" s="6" t="str">
        <f t="shared" si="45"/>
        <v/>
      </c>
      <c r="E977" s="6" t="str">
        <f t="shared" si="46"/>
        <v/>
      </c>
      <c r="F977" s="6" t="str">
        <f t="shared" si="47"/>
        <v/>
      </c>
    </row>
    <row r="978" spans="1:6" x14ac:dyDescent="0.25">
      <c r="A978" s="2" t="str">
        <f>IF('C Chart Data'!A978="","",'C Chart Data'!A978)</f>
        <v/>
      </c>
      <c r="B978" s="6" t="str">
        <f>IF('C Chart Data'!B978="","",'C Chart Data'!B978)</f>
        <v/>
      </c>
      <c r="C978" s="6"/>
      <c r="D978" s="6" t="str">
        <f t="shared" si="45"/>
        <v/>
      </c>
      <c r="E978" s="6" t="str">
        <f t="shared" si="46"/>
        <v/>
      </c>
      <c r="F978" s="6" t="str">
        <f t="shared" si="47"/>
        <v/>
      </c>
    </row>
    <row r="979" spans="1:6" x14ac:dyDescent="0.25">
      <c r="A979" s="2" t="str">
        <f>IF('C Chart Data'!A979="","",'C Chart Data'!A979)</f>
        <v/>
      </c>
      <c r="B979" s="6" t="str">
        <f>IF('C Chart Data'!B979="","",'C Chart Data'!B979)</f>
        <v/>
      </c>
      <c r="C979" s="6"/>
      <c r="D979" s="6" t="str">
        <f t="shared" si="45"/>
        <v/>
      </c>
      <c r="E979" s="6" t="str">
        <f t="shared" si="46"/>
        <v/>
      </c>
      <c r="F979" s="6" t="str">
        <f t="shared" si="47"/>
        <v/>
      </c>
    </row>
    <row r="980" spans="1:6" x14ac:dyDescent="0.25">
      <c r="A980" s="2" t="str">
        <f>IF('C Chart Data'!A980="","",'C Chart Data'!A980)</f>
        <v/>
      </c>
      <c r="B980" s="6" t="str">
        <f>IF('C Chart Data'!B980="","",'C Chart Data'!B980)</f>
        <v/>
      </c>
      <c r="C980" s="6"/>
      <c r="D980" s="6" t="str">
        <f t="shared" si="45"/>
        <v/>
      </c>
      <c r="E980" s="6" t="str">
        <f t="shared" si="46"/>
        <v/>
      </c>
      <c r="F980" s="6" t="str">
        <f t="shared" si="47"/>
        <v/>
      </c>
    </row>
    <row r="981" spans="1:6" x14ac:dyDescent="0.25">
      <c r="A981" s="2" t="str">
        <f>IF('C Chart Data'!A981="","",'C Chart Data'!A981)</f>
        <v/>
      </c>
      <c r="B981" s="6" t="str">
        <f>IF('C Chart Data'!B981="","",'C Chart Data'!B981)</f>
        <v/>
      </c>
      <c r="C981" s="6"/>
      <c r="D981" s="6" t="str">
        <f t="shared" si="45"/>
        <v/>
      </c>
      <c r="E981" s="6" t="str">
        <f t="shared" si="46"/>
        <v/>
      </c>
      <c r="F981" s="6" t="str">
        <f t="shared" si="47"/>
        <v/>
      </c>
    </row>
    <row r="982" spans="1:6" x14ac:dyDescent="0.25">
      <c r="A982" s="2" t="str">
        <f>IF('C Chart Data'!A982="","",'C Chart Data'!A982)</f>
        <v/>
      </c>
      <c r="B982" s="6" t="str">
        <f>IF('C Chart Data'!B982="","",'C Chart Data'!B982)</f>
        <v/>
      </c>
      <c r="C982" s="6"/>
      <c r="D982" s="6" t="str">
        <f t="shared" si="45"/>
        <v/>
      </c>
      <c r="E982" s="6" t="str">
        <f t="shared" si="46"/>
        <v/>
      </c>
      <c r="F982" s="6" t="str">
        <f t="shared" si="47"/>
        <v/>
      </c>
    </row>
    <row r="983" spans="1:6" x14ac:dyDescent="0.25">
      <c r="A983" s="2" t="str">
        <f>IF('C Chart Data'!A983="","",'C Chart Data'!A983)</f>
        <v/>
      </c>
      <c r="B983" s="6" t="str">
        <f>IF('C Chart Data'!B983="","",'C Chart Data'!B983)</f>
        <v/>
      </c>
      <c r="C983" s="6"/>
      <c r="D983" s="6" t="str">
        <f t="shared" si="45"/>
        <v/>
      </c>
      <c r="E983" s="6" t="str">
        <f t="shared" si="46"/>
        <v/>
      </c>
      <c r="F983" s="6" t="str">
        <f t="shared" si="47"/>
        <v/>
      </c>
    </row>
    <row r="984" spans="1:6" x14ac:dyDescent="0.25">
      <c r="A984" s="2" t="str">
        <f>IF('C Chart Data'!A984="","",'C Chart Data'!A984)</f>
        <v/>
      </c>
      <c r="B984" s="6" t="str">
        <f>IF('C Chart Data'!B984="","",'C Chart Data'!B984)</f>
        <v/>
      </c>
      <c r="C984" s="6"/>
      <c r="D984" s="6" t="str">
        <f t="shared" si="45"/>
        <v/>
      </c>
      <c r="E984" s="6" t="str">
        <f t="shared" si="46"/>
        <v/>
      </c>
      <c r="F984" s="6" t="str">
        <f t="shared" si="47"/>
        <v/>
      </c>
    </row>
    <row r="985" spans="1:6" x14ac:dyDescent="0.25">
      <c r="A985" s="2" t="str">
        <f>IF('C Chart Data'!A985="","",'C Chart Data'!A985)</f>
        <v/>
      </c>
      <c r="B985" s="6" t="str">
        <f>IF('C Chart Data'!B985="","",'C Chart Data'!B985)</f>
        <v/>
      </c>
      <c r="C985" s="6"/>
      <c r="D985" s="6" t="str">
        <f t="shared" si="45"/>
        <v/>
      </c>
      <c r="E985" s="6" t="str">
        <f t="shared" si="46"/>
        <v/>
      </c>
      <c r="F985" s="6" t="str">
        <f t="shared" si="47"/>
        <v/>
      </c>
    </row>
    <row r="986" spans="1:6" x14ac:dyDescent="0.25">
      <c r="A986" s="2" t="str">
        <f>IF('C Chart Data'!A986="","",'C Chart Data'!A986)</f>
        <v/>
      </c>
      <c r="B986" s="6" t="str">
        <f>IF('C Chart Data'!B986="","",'C Chart Data'!B986)</f>
        <v/>
      </c>
      <c r="C986" s="6"/>
      <c r="D986" s="6" t="str">
        <f t="shared" si="45"/>
        <v/>
      </c>
      <c r="E986" s="6" t="str">
        <f t="shared" si="46"/>
        <v/>
      </c>
      <c r="F986" s="6" t="str">
        <f t="shared" si="47"/>
        <v/>
      </c>
    </row>
    <row r="987" spans="1:6" x14ac:dyDescent="0.25">
      <c r="A987" s="2" t="str">
        <f>IF('C Chart Data'!A987="","",'C Chart Data'!A987)</f>
        <v/>
      </c>
      <c r="B987" s="6" t="str">
        <f>IF('C Chart Data'!B987="","",'C Chart Data'!B987)</f>
        <v/>
      </c>
      <c r="C987" s="6"/>
      <c r="D987" s="6" t="str">
        <f t="shared" si="45"/>
        <v/>
      </c>
      <c r="E987" s="6" t="str">
        <f t="shared" si="46"/>
        <v/>
      </c>
      <c r="F987" s="6" t="str">
        <f t="shared" si="47"/>
        <v/>
      </c>
    </row>
    <row r="988" spans="1:6" x14ac:dyDescent="0.25">
      <c r="A988" s="2" t="str">
        <f>IF('C Chart Data'!A988="","",'C Chart Data'!A988)</f>
        <v/>
      </c>
      <c r="B988" s="6" t="str">
        <f>IF('C Chart Data'!B988="","",'C Chart Data'!B988)</f>
        <v/>
      </c>
      <c r="C988" s="6"/>
      <c r="D988" s="6" t="str">
        <f t="shared" si="45"/>
        <v/>
      </c>
      <c r="E988" s="6" t="str">
        <f t="shared" si="46"/>
        <v/>
      </c>
      <c r="F988" s="6" t="str">
        <f t="shared" si="47"/>
        <v/>
      </c>
    </row>
    <row r="989" spans="1:6" x14ac:dyDescent="0.25">
      <c r="A989" s="2" t="str">
        <f>IF('C Chart Data'!A989="","",'C Chart Data'!A989)</f>
        <v/>
      </c>
      <c r="B989" s="6" t="str">
        <f>IF('C Chart Data'!B989="","",'C Chart Data'!B989)</f>
        <v/>
      </c>
      <c r="C989" s="6"/>
      <c r="D989" s="6" t="str">
        <f t="shared" si="45"/>
        <v/>
      </c>
      <c r="E989" s="6" t="str">
        <f t="shared" si="46"/>
        <v/>
      </c>
      <c r="F989" s="6" t="str">
        <f t="shared" si="47"/>
        <v/>
      </c>
    </row>
    <row r="990" spans="1:6" x14ac:dyDescent="0.25">
      <c r="A990" s="2" t="str">
        <f>IF('C Chart Data'!A990="","",'C Chart Data'!A990)</f>
        <v/>
      </c>
      <c r="B990" s="6" t="str">
        <f>IF('C Chart Data'!B990="","",'C Chart Data'!B990)</f>
        <v/>
      </c>
      <c r="C990" s="6"/>
      <c r="D990" s="6" t="str">
        <f t="shared" si="45"/>
        <v/>
      </c>
      <c r="E990" s="6" t="str">
        <f t="shared" si="46"/>
        <v/>
      </c>
      <c r="F990" s="6" t="str">
        <f t="shared" si="47"/>
        <v/>
      </c>
    </row>
    <row r="991" spans="1:6" x14ac:dyDescent="0.25">
      <c r="A991" s="2" t="str">
        <f>IF('C Chart Data'!A991="","",'C Chart Data'!A991)</f>
        <v/>
      </c>
      <c r="B991" s="6" t="str">
        <f>IF('C Chart Data'!B991="","",'C Chart Data'!B991)</f>
        <v/>
      </c>
      <c r="C991" s="6"/>
      <c r="D991" s="6" t="str">
        <f t="shared" si="45"/>
        <v/>
      </c>
      <c r="E991" s="6" t="str">
        <f t="shared" si="46"/>
        <v/>
      </c>
      <c r="F991" s="6" t="str">
        <f t="shared" si="47"/>
        <v/>
      </c>
    </row>
    <row r="992" spans="1:6" x14ac:dyDescent="0.25">
      <c r="A992" s="2" t="str">
        <f>IF('C Chart Data'!A992="","",'C Chart Data'!A992)</f>
        <v/>
      </c>
      <c r="B992" s="6" t="str">
        <f>IF('C Chart Data'!B992="","",'C Chart Data'!B992)</f>
        <v/>
      </c>
      <c r="C992" s="6"/>
      <c r="D992" s="6" t="str">
        <f t="shared" si="45"/>
        <v/>
      </c>
      <c r="E992" s="6" t="str">
        <f t="shared" si="46"/>
        <v/>
      </c>
      <c r="F992" s="6" t="str">
        <f t="shared" si="47"/>
        <v/>
      </c>
    </row>
    <row r="993" spans="1:6" x14ac:dyDescent="0.25">
      <c r="A993" s="2" t="str">
        <f>IF('C Chart Data'!A993="","",'C Chart Data'!A993)</f>
        <v/>
      </c>
      <c r="B993" s="6" t="str">
        <f>IF('C Chart Data'!B993="","",'C Chart Data'!B993)</f>
        <v/>
      </c>
      <c r="C993" s="6"/>
      <c r="D993" s="6" t="str">
        <f t="shared" si="45"/>
        <v/>
      </c>
      <c r="E993" s="6" t="str">
        <f t="shared" si="46"/>
        <v/>
      </c>
      <c r="F993" s="6" t="str">
        <f t="shared" si="47"/>
        <v/>
      </c>
    </row>
    <row r="994" spans="1:6" x14ac:dyDescent="0.25">
      <c r="A994" s="2" t="str">
        <f>IF('C Chart Data'!A994="","",'C Chart Data'!A994)</f>
        <v/>
      </c>
      <c r="B994" s="6" t="str">
        <f>IF('C Chart Data'!B994="","",'C Chart Data'!B994)</f>
        <v/>
      </c>
      <c r="C994" s="6"/>
      <c r="D994" s="6" t="str">
        <f t="shared" si="45"/>
        <v/>
      </c>
      <c r="E994" s="6" t="str">
        <f t="shared" si="46"/>
        <v/>
      </c>
      <c r="F994" s="6" t="str">
        <f t="shared" si="47"/>
        <v/>
      </c>
    </row>
    <row r="995" spans="1:6" x14ac:dyDescent="0.25">
      <c r="A995" s="2" t="str">
        <f>IF('C Chart Data'!A995="","",'C Chart Data'!A995)</f>
        <v/>
      </c>
      <c r="B995" s="6" t="str">
        <f>IF('C Chart Data'!B995="","",'C Chart Data'!B995)</f>
        <v/>
      </c>
      <c r="C995" s="6"/>
      <c r="D995" s="6" t="str">
        <f t="shared" si="45"/>
        <v/>
      </c>
      <c r="E995" s="6" t="str">
        <f t="shared" si="46"/>
        <v/>
      </c>
      <c r="F995" s="6" t="str">
        <f t="shared" si="47"/>
        <v/>
      </c>
    </row>
    <row r="996" spans="1:6" x14ac:dyDescent="0.25">
      <c r="A996" s="2" t="str">
        <f>IF('C Chart Data'!A996="","",'C Chart Data'!A996)</f>
        <v/>
      </c>
      <c r="B996" s="6" t="str">
        <f>IF('C Chart Data'!B996="","",'C Chart Data'!B996)</f>
        <v/>
      </c>
      <c r="C996" s="6"/>
      <c r="D996" s="6" t="str">
        <f t="shared" si="45"/>
        <v/>
      </c>
      <c r="E996" s="6" t="str">
        <f t="shared" si="46"/>
        <v/>
      </c>
      <c r="F996" s="6" t="str">
        <f t="shared" si="47"/>
        <v/>
      </c>
    </row>
    <row r="997" spans="1:6" x14ac:dyDescent="0.25">
      <c r="A997" s="2" t="str">
        <f>IF('C Chart Data'!A997="","",'C Chart Data'!A997)</f>
        <v/>
      </c>
      <c r="B997" s="6" t="str">
        <f>IF('C Chart Data'!B997="","",'C Chart Data'!B997)</f>
        <v/>
      </c>
      <c r="C997" s="6"/>
      <c r="D997" s="6" t="str">
        <f t="shared" si="45"/>
        <v/>
      </c>
      <c r="E997" s="6" t="str">
        <f t="shared" si="46"/>
        <v/>
      </c>
      <c r="F997" s="6" t="str">
        <f t="shared" si="47"/>
        <v/>
      </c>
    </row>
    <row r="998" spans="1:6" x14ac:dyDescent="0.25">
      <c r="A998" s="2" t="str">
        <f>IF('C Chart Data'!A998="","",'C Chart Data'!A998)</f>
        <v/>
      </c>
      <c r="B998" s="6" t="str">
        <f>IF('C Chart Data'!B998="","",'C Chart Data'!B998)</f>
        <v/>
      </c>
      <c r="C998" s="6"/>
      <c r="D998" s="6" t="str">
        <f t="shared" si="45"/>
        <v/>
      </c>
      <c r="E998" s="6" t="str">
        <f t="shared" si="46"/>
        <v/>
      </c>
      <c r="F998" s="6" t="str">
        <f t="shared" si="47"/>
        <v/>
      </c>
    </row>
    <row r="999" spans="1:6" x14ac:dyDescent="0.25">
      <c r="A999" s="2" t="str">
        <f>IF('C Chart Data'!A999="","",'C Chart Data'!A999)</f>
        <v/>
      </c>
      <c r="B999" s="6" t="str">
        <f>IF('C Chart Data'!B999="","",'C Chart Data'!B999)</f>
        <v/>
      </c>
      <c r="C999" s="6"/>
      <c r="D999" s="6" t="str">
        <f t="shared" si="45"/>
        <v/>
      </c>
      <c r="E999" s="6" t="str">
        <f t="shared" si="46"/>
        <v/>
      </c>
      <c r="F999" s="6" t="str">
        <f t="shared" si="47"/>
        <v/>
      </c>
    </row>
    <row r="1000" spans="1:6" x14ac:dyDescent="0.25">
      <c r="A1000" s="2" t="str">
        <f>IF('C Chart Data'!A1000="","",'C Chart Data'!A1000)</f>
        <v/>
      </c>
      <c r="B1000" s="6" t="str">
        <f>IF('C Chart Data'!B1000="","",'C Chart Data'!B1000)</f>
        <v/>
      </c>
      <c r="C1000" s="6"/>
      <c r="D1000" s="6" t="str">
        <f t="shared" si="45"/>
        <v/>
      </c>
      <c r="E1000" s="6" t="str">
        <f t="shared" si="46"/>
        <v/>
      </c>
      <c r="F1000" s="6" t="str">
        <f t="shared" si="47"/>
        <v/>
      </c>
    </row>
    <row r="1001" spans="1:6" x14ac:dyDescent="0.25">
      <c r="A1001" s="2" t="str">
        <f>IF('C Chart Data'!A1001="","",'C Chart Data'!A1001)</f>
        <v/>
      </c>
      <c r="B1001" s="6" t="str">
        <f>IF('C Chart Data'!B1001="","",'C Chart Data'!B1001)</f>
        <v/>
      </c>
      <c r="C1001" s="6"/>
      <c r="D1001" s="6" t="str">
        <f t="shared" si="45"/>
        <v/>
      </c>
      <c r="E1001" s="6" t="str">
        <f t="shared" si="46"/>
        <v/>
      </c>
      <c r="F1001" s="6" t="str">
        <f t="shared" si="47"/>
        <v/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AJ1001"/>
  <sheetViews>
    <sheetView topLeftCell="AB1" workbookViewId="0">
      <selection activeCell="AI3" sqref="AI3"/>
    </sheetView>
  </sheetViews>
  <sheetFormatPr defaultRowHeight="13.2" x14ac:dyDescent="0.25"/>
  <cols>
    <col min="1" max="1" width="12.44140625" customWidth="1"/>
    <col min="2" max="6" width="11.44140625" bestFit="1" customWidth="1"/>
    <col min="7" max="8" width="11.44140625" customWidth="1"/>
    <col min="9" max="9" width="11.44140625" bestFit="1" customWidth="1"/>
    <col min="10" max="11" width="11.44140625" customWidth="1"/>
    <col min="12" max="12" width="11.44140625" bestFit="1" customWidth="1"/>
    <col min="13" max="18" width="11.44140625" customWidth="1"/>
    <col min="20" max="20" width="29.6640625" bestFit="1" customWidth="1"/>
    <col min="21" max="21" width="13.5546875" customWidth="1"/>
    <col min="22" max="22" width="11.5546875" customWidth="1"/>
    <col min="33" max="33" width="11.44140625" customWidth="1"/>
  </cols>
  <sheetData>
    <row r="1" spans="1:36" s="8" customFormat="1" ht="27" customHeight="1" x14ac:dyDescent="0.4">
      <c r="A1" s="7" t="s">
        <v>0</v>
      </c>
      <c r="B1" s="7" t="str">
        <f>'X-bar R Data'!B1</f>
        <v>Subgroup 1</v>
      </c>
      <c r="C1" s="7" t="str">
        <f>'X-bar R Data'!C1</f>
        <v>Subgroup 2</v>
      </c>
      <c r="D1" s="7" t="str">
        <f>'X-bar R Data'!D1</f>
        <v>Subgroup 3</v>
      </c>
      <c r="E1" s="7" t="str">
        <f>'X-bar R Data'!E1</f>
        <v>Subgroup 4</v>
      </c>
      <c r="F1" s="7" t="str">
        <f>'X-bar R Data'!F1</f>
        <v>Subgroup 5</v>
      </c>
      <c r="G1" s="7" t="str">
        <f>'X-bar R Data'!G1</f>
        <v>Subgroup 6</v>
      </c>
      <c r="H1" s="7" t="str">
        <f>'X-bar R Data'!H1</f>
        <v>Subgroup 7</v>
      </c>
      <c r="I1" s="7" t="str">
        <f>'X-bar R Data'!I1</f>
        <v>Subgroup 8</v>
      </c>
      <c r="J1" s="7" t="s">
        <v>10</v>
      </c>
      <c r="K1" s="7" t="s">
        <v>9</v>
      </c>
      <c r="L1" s="7" t="s">
        <v>40</v>
      </c>
      <c r="M1" s="7" t="s">
        <v>59</v>
      </c>
      <c r="N1" s="7" t="s">
        <v>60</v>
      </c>
      <c r="O1" s="7" t="s">
        <v>61</v>
      </c>
      <c r="P1" s="7" t="s">
        <v>62</v>
      </c>
      <c r="Q1" s="7" t="s">
        <v>63</v>
      </c>
      <c r="R1" s="7" t="s">
        <v>64</v>
      </c>
      <c r="T1" s="7" t="s">
        <v>13</v>
      </c>
      <c r="U1" s="7" t="s">
        <v>16</v>
      </c>
      <c r="V1" s="7" t="s">
        <v>14</v>
      </c>
      <c r="X1"/>
      <c r="Y1" s="13" t="s">
        <v>46</v>
      </c>
      <c r="Z1"/>
      <c r="AA1"/>
      <c r="AB1"/>
      <c r="AC1"/>
      <c r="AD1"/>
      <c r="AE1"/>
      <c r="AF1"/>
      <c r="AH1" s="7" t="s">
        <v>82</v>
      </c>
      <c r="AI1" s="7" t="s">
        <v>83</v>
      </c>
      <c r="AJ1" s="7" t="s">
        <v>96</v>
      </c>
    </row>
    <row r="2" spans="1:36" ht="15.6" x14ac:dyDescent="0.35">
      <c r="A2" s="2" t="str">
        <f>IF('X-bar R Data'!A2="","",'X-bar R Data'!A2)</f>
        <v/>
      </c>
      <c r="B2" s="6" t="str">
        <f>IF('X-bar R Data'!B2="","",'X-bar R Data'!B2)</f>
        <v/>
      </c>
      <c r="C2" s="6" t="str">
        <f>IF('X-bar R Data'!C2="","",'X-bar R Data'!C2)</f>
        <v/>
      </c>
      <c r="D2" s="6" t="str">
        <f>IF('X-bar R Data'!D2="","",'X-bar R Data'!D2)</f>
        <v/>
      </c>
      <c r="E2" s="6" t="str">
        <f>IF('X-bar R Data'!E2="","",'X-bar R Data'!E2)</f>
        <v/>
      </c>
      <c r="F2" s="6" t="str">
        <f>IF('X-bar R Data'!F2="","",'X-bar R Data'!F2)</f>
        <v/>
      </c>
      <c r="G2" s="6" t="str">
        <f>IF('X-bar R Data'!G2="","",'X-bar R Data'!G2)</f>
        <v/>
      </c>
      <c r="H2" s="6" t="str">
        <f>IF('X-bar R Data'!H2="","",'X-bar R Data'!H2)</f>
        <v/>
      </c>
      <c r="I2" s="6" t="str">
        <f>IF('X-bar R Data'!I2="","",'X-bar R Data'!I2)</f>
        <v/>
      </c>
      <c r="J2" s="12" t="str">
        <f t="shared" ref="J2:J65" si="0">IF(COUNT(B2:I2)=0,"",COUNT(B2:I2))</f>
        <v/>
      </c>
      <c r="K2" s="12" t="str">
        <f t="shared" ref="K2:K65" si="1">IF((ISERR(AVERAGE(B2:I2)))=TRUE,"",AVERAGE(B2:I2))</f>
        <v/>
      </c>
      <c r="L2" s="12" t="str">
        <f t="shared" ref="L2:L65" si="2">IF(B2="","",MAX(B2:I2)-MIN(B2:I2))</f>
        <v/>
      </c>
      <c r="M2" s="12" t="str">
        <f t="shared" ref="M2:M65" si="3">IF($L2="","",$V$2)</f>
        <v/>
      </c>
      <c r="N2" s="12" t="str">
        <f t="shared" ref="N2:N65" si="4">IF($L2="","",$V$3)</f>
        <v/>
      </c>
      <c r="O2" s="12" t="str">
        <f t="shared" ref="O2:O65" si="5">IF($L2="","",$V$4)</f>
        <v/>
      </c>
      <c r="P2" s="12" t="str">
        <f t="shared" ref="P2:P65" si="6">IF($L2="","",$V$6)</f>
        <v/>
      </c>
      <c r="Q2" s="12" t="str">
        <f t="shared" ref="Q2:Q65" si="7">IF($L2="","",$V$7)</f>
        <v/>
      </c>
      <c r="R2" s="12" t="str">
        <f t="shared" ref="R2:R65" si="8">IF($L2="","",$V$8)</f>
        <v/>
      </c>
      <c r="T2" s="11" t="s">
        <v>79</v>
      </c>
      <c r="U2" s="11" t="s">
        <v>75</v>
      </c>
      <c r="V2" s="12" t="str">
        <f>IF($V$3="","",$V$3+(V15*V7))</f>
        <v/>
      </c>
      <c r="X2" s="14"/>
      <c r="Y2" s="14" t="s">
        <v>51</v>
      </c>
      <c r="Z2" s="14"/>
      <c r="AA2" s="14" t="s">
        <v>47</v>
      </c>
      <c r="AB2" s="14" t="s">
        <v>49</v>
      </c>
      <c r="AC2" s="14"/>
      <c r="AD2" s="14" t="s">
        <v>50</v>
      </c>
      <c r="AE2" s="14"/>
      <c r="AF2" s="14"/>
      <c r="AG2" s="7" t="s">
        <v>84</v>
      </c>
      <c r="AH2" s="21" t="s">
        <v>88</v>
      </c>
      <c r="AI2" s="22">
        <v>2</v>
      </c>
      <c r="AJ2" s="27" t="str">
        <f>CONCATENATE(AH2,AI2)</f>
        <v>K2</v>
      </c>
    </row>
    <row r="3" spans="1:36" x14ac:dyDescent="0.25">
      <c r="A3" s="2" t="str">
        <f>IF('X-bar R Data'!A3="","",'X-bar R Data'!A3)</f>
        <v/>
      </c>
      <c r="B3" s="6" t="str">
        <f>IF('X-bar R Data'!B3="","",'X-bar R Data'!B3)</f>
        <v/>
      </c>
      <c r="C3" s="6" t="str">
        <f>IF('X-bar R Data'!C3="","",'X-bar R Data'!C3)</f>
        <v/>
      </c>
      <c r="D3" s="6" t="str">
        <f>IF('X-bar R Data'!D3="","",'X-bar R Data'!D3)</f>
        <v/>
      </c>
      <c r="E3" s="6" t="str">
        <f>IF('X-bar R Data'!E3="","",'X-bar R Data'!E3)</f>
        <v/>
      </c>
      <c r="F3" s="6" t="str">
        <f>IF('X-bar R Data'!F3="","",'X-bar R Data'!F3)</f>
        <v/>
      </c>
      <c r="G3" s="6" t="str">
        <f>IF('X-bar R Data'!G3="","",'X-bar R Data'!G3)</f>
        <v/>
      </c>
      <c r="H3" s="6" t="str">
        <f>IF('X-bar R Data'!H3="","",'X-bar R Data'!H3)</f>
        <v/>
      </c>
      <c r="I3" s="6" t="str">
        <f>IF('X-bar R Data'!I3="","",'X-bar R Data'!I3)</f>
        <v/>
      </c>
      <c r="J3" s="12" t="str">
        <f t="shared" si="0"/>
        <v/>
      </c>
      <c r="K3" s="12" t="str">
        <f t="shared" si="1"/>
        <v/>
      </c>
      <c r="L3" s="12" t="str">
        <f t="shared" si="2"/>
        <v/>
      </c>
      <c r="M3" s="12" t="str">
        <f t="shared" si="3"/>
        <v/>
      </c>
      <c r="N3" s="12" t="str">
        <f t="shared" si="4"/>
        <v/>
      </c>
      <c r="O3" s="12" t="str">
        <f t="shared" si="5"/>
        <v/>
      </c>
      <c r="P3" s="12" t="str">
        <f t="shared" si="6"/>
        <v/>
      </c>
      <c r="Q3" s="12" t="str">
        <f t="shared" si="7"/>
        <v/>
      </c>
      <c r="R3" s="12" t="str">
        <f t="shared" si="8"/>
        <v/>
      </c>
      <c r="T3" s="11" t="s">
        <v>18</v>
      </c>
      <c r="U3" s="11" t="s">
        <v>81</v>
      </c>
      <c r="V3" s="12" t="str">
        <f>IF(V11="","",AVERAGE(K2:K1001))</f>
        <v/>
      </c>
      <c r="X3" s="14"/>
      <c r="Y3" s="14"/>
      <c r="Z3" s="14"/>
      <c r="AA3" s="14" t="s">
        <v>48</v>
      </c>
      <c r="AC3" s="14"/>
      <c r="AD3" s="14"/>
      <c r="AE3" s="14"/>
      <c r="AF3" s="14"/>
      <c r="AG3" s="7" t="s">
        <v>85</v>
      </c>
      <c r="AH3" s="23" t="s">
        <v>88</v>
      </c>
      <c r="AI3" s="24">
        <f>1001-COUNTIF(A2:A1001,"")</f>
        <v>1</v>
      </c>
      <c r="AJ3" s="28" t="str">
        <f>CONCATENATE(AH3,AI3)</f>
        <v>K1</v>
      </c>
    </row>
    <row r="4" spans="1:36" ht="15.6" x14ac:dyDescent="0.35">
      <c r="A4" s="2" t="str">
        <f>IF('X-bar R Data'!A4="","",'X-bar R Data'!A4)</f>
        <v/>
      </c>
      <c r="B4" s="6" t="str">
        <f>IF('X-bar R Data'!B4="","",'X-bar R Data'!B4)</f>
        <v/>
      </c>
      <c r="C4" s="6" t="str">
        <f>IF('X-bar R Data'!C4="","",'X-bar R Data'!C4)</f>
        <v/>
      </c>
      <c r="D4" s="6" t="str">
        <f>IF('X-bar R Data'!D4="","",'X-bar R Data'!D4)</f>
        <v/>
      </c>
      <c r="E4" s="6" t="str">
        <f>IF('X-bar R Data'!E4="","",'X-bar R Data'!E4)</f>
        <v/>
      </c>
      <c r="F4" s="6" t="str">
        <f>IF('X-bar R Data'!F4="","",'X-bar R Data'!F4)</f>
        <v/>
      </c>
      <c r="G4" s="6" t="str">
        <f>IF('X-bar R Data'!G4="","",'X-bar R Data'!G4)</f>
        <v/>
      </c>
      <c r="H4" s="6" t="str">
        <f>IF('X-bar R Data'!H4="","",'X-bar R Data'!H4)</f>
        <v/>
      </c>
      <c r="I4" s="6" t="str">
        <f>IF('X-bar R Data'!I4="","",'X-bar R Data'!I4)</f>
        <v/>
      </c>
      <c r="J4" s="12" t="str">
        <f t="shared" si="0"/>
        <v/>
      </c>
      <c r="K4" s="12" t="str">
        <f t="shared" si="1"/>
        <v/>
      </c>
      <c r="L4" s="12" t="str">
        <f t="shared" si="2"/>
        <v/>
      </c>
      <c r="M4" s="12" t="str">
        <f t="shared" si="3"/>
        <v/>
      </c>
      <c r="N4" s="12" t="str">
        <f t="shared" si="4"/>
        <v/>
      </c>
      <c r="O4" s="12" t="str">
        <f t="shared" si="5"/>
        <v/>
      </c>
      <c r="P4" s="12" t="str">
        <f t="shared" si="6"/>
        <v/>
      </c>
      <c r="Q4" s="12" t="str">
        <f t="shared" si="7"/>
        <v/>
      </c>
      <c r="R4" s="12" t="str">
        <f t="shared" si="8"/>
        <v/>
      </c>
      <c r="T4" s="11" t="s">
        <v>80</v>
      </c>
      <c r="U4" s="11" t="s">
        <v>76</v>
      </c>
      <c r="V4" s="12" t="str">
        <f>IF($V$3="","",$V$3-V15*V7)</f>
        <v/>
      </c>
      <c r="AG4" s="7" t="s">
        <v>86</v>
      </c>
      <c r="AH4" s="23" t="s">
        <v>89</v>
      </c>
      <c r="AI4" s="24">
        <v>2</v>
      </c>
      <c r="AJ4" s="28" t="str">
        <f>CONCATENATE(AH4,AI4)</f>
        <v>L2</v>
      </c>
    </row>
    <row r="5" spans="1:36" ht="31.2" x14ac:dyDescent="0.25">
      <c r="A5" s="2" t="str">
        <f>IF('X-bar R Data'!A5="","",'X-bar R Data'!A5)</f>
        <v/>
      </c>
      <c r="B5" s="6" t="str">
        <f>IF('X-bar R Data'!B5="","",'X-bar R Data'!B5)</f>
        <v/>
      </c>
      <c r="C5" s="6" t="str">
        <f>IF('X-bar R Data'!C5="","",'X-bar R Data'!C5)</f>
        <v/>
      </c>
      <c r="D5" s="6" t="str">
        <f>IF('X-bar R Data'!D5="","",'X-bar R Data'!D5)</f>
        <v/>
      </c>
      <c r="E5" s="6" t="str">
        <f>IF('X-bar R Data'!E5="","",'X-bar R Data'!E5)</f>
        <v/>
      </c>
      <c r="F5" s="6" t="str">
        <f>IF('X-bar R Data'!F5="","",'X-bar R Data'!F5)</f>
        <v/>
      </c>
      <c r="G5" s="6" t="str">
        <f>IF('X-bar R Data'!G5="","",'X-bar R Data'!G5)</f>
        <v/>
      </c>
      <c r="H5" s="6" t="str">
        <f>IF('X-bar R Data'!H5="","",'X-bar R Data'!H5)</f>
        <v/>
      </c>
      <c r="I5" s="6" t="str">
        <f>IF('X-bar R Data'!I5="","",'X-bar R Data'!I5)</f>
        <v/>
      </c>
      <c r="J5" s="12" t="str">
        <f t="shared" si="0"/>
        <v/>
      </c>
      <c r="K5" s="12" t="str">
        <f t="shared" si="1"/>
        <v/>
      </c>
      <c r="L5" s="12" t="str">
        <f t="shared" si="2"/>
        <v/>
      </c>
      <c r="M5" s="12" t="str">
        <f t="shared" si="3"/>
        <v/>
      </c>
      <c r="N5" s="12" t="str">
        <f t="shared" si="4"/>
        <v/>
      </c>
      <c r="O5" s="12" t="str">
        <f t="shared" si="5"/>
        <v/>
      </c>
      <c r="P5" s="12" t="str">
        <f t="shared" si="6"/>
        <v/>
      </c>
      <c r="Q5" s="12" t="str">
        <f t="shared" si="7"/>
        <v/>
      </c>
      <c r="R5" s="12" t="str">
        <f t="shared" si="8"/>
        <v/>
      </c>
      <c r="T5" s="11"/>
      <c r="U5" s="11"/>
      <c r="V5" s="11"/>
      <c r="X5" s="15" t="s">
        <v>41</v>
      </c>
      <c r="Y5" s="16" t="s">
        <v>52</v>
      </c>
      <c r="Z5" s="16" t="s">
        <v>53</v>
      </c>
      <c r="AA5" s="16" t="s">
        <v>54</v>
      </c>
      <c r="AB5" s="16" t="s">
        <v>55</v>
      </c>
      <c r="AC5" s="16" t="s">
        <v>56</v>
      </c>
      <c r="AD5" s="16" t="s">
        <v>57</v>
      </c>
      <c r="AE5" s="16" t="s">
        <v>58</v>
      </c>
      <c r="AF5" s="19"/>
      <c r="AG5" s="7" t="s">
        <v>87</v>
      </c>
      <c r="AH5" s="25" t="s">
        <v>89</v>
      </c>
      <c r="AI5" s="26">
        <f>AI4+COUNT(K2:K1001)</f>
        <v>2</v>
      </c>
      <c r="AJ5" s="29" t="str">
        <f>CONCATENATE(AH5,AI5)</f>
        <v>L2</v>
      </c>
    </row>
    <row r="6" spans="1:36" ht="15.6" x14ac:dyDescent="0.35">
      <c r="A6" s="2" t="str">
        <f>IF('X-bar R Data'!A6="","",'X-bar R Data'!A6)</f>
        <v/>
      </c>
      <c r="B6" s="6" t="str">
        <f>IF('X-bar R Data'!B6="","",'X-bar R Data'!B6)</f>
        <v/>
      </c>
      <c r="C6" s="6" t="str">
        <f>IF('X-bar R Data'!C6="","",'X-bar R Data'!C6)</f>
        <v/>
      </c>
      <c r="D6" s="6" t="str">
        <f>IF('X-bar R Data'!D6="","",'X-bar R Data'!D6)</f>
        <v/>
      </c>
      <c r="E6" s="6" t="str">
        <f>IF('X-bar R Data'!E6="","",'X-bar R Data'!E6)</f>
        <v/>
      </c>
      <c r="F6" s="6" t="str">
        <f>IF('X-bar R Data'!F6="","",'X-bar R Data'!F6)</f>
        <v/>
      </c>
      <c r="G6" s="6" t="str">
        <f>IF('X-bar R Data'!G6="","",'X-bar R Data'!G6)</f>
        <v/>
      </c>
      <c r="H6" s="6" t="str">
        <f>IF('X-bar R Data'!H6="","",'X-bar R Data'!H6)</f>
        <v/>
      </c>
      <c r="I6" s="6" t="str">
        <f>IF('X-bar R Data'!I6="","",'X-bar R Data'!I6)</f>
        <v/>
      </c>
      <c r="J6" s="12" t="str">
        <f t="shared" si="0"/>
        <v/>
      </c>
      <c r="K6" s="12" t="str">
        <f t="shared" si="1"/>
        <v/>
      </c>
      <c r="L6" s="12" t="str">
        <f t="shared" si="2"/>
        <v/>
      </c>
      <c r="M6" s="12" t="str">
        <f t="shared" si="3"/>
        <v/>
      </c>
      <c r="N6" s="12" t="str">
        <f t="shared" si="4"/>
        <v/>
      </c>
      <c r="O6" s="12" t="str">
        <f t="shared" si="5"/>
        <v/>
      </c>
      <c r="P6" s="12" t="str">
        <f t="shared" si="6"/>
        <v/>
      </c>
      <c r="Q6" s="12" t="str">
        <f t="shared" si="7"/>
        <v/>
      </c>
      <c r="R6" s="12" t="str">
        <f t="shared" si="8"/>
        <v/>
      </c>
      <c r="T6" s="11" t="s">
        <v>72</v>
      </c>
      <c r="U6" s="11" t="s">
        <v>21</v>
      </c>
      <c r="V6" s="12" t="str">
        <f>IF($V$7="","",$V$7*V13)</f>
        <v/>
      </c>
      <c r="X6" s="17">
        <v>2</v>
      </c>
      <c r="Y6" s="18">
        <v>1.88</v>
      </c>
      <c r="Z6" s="18">
        <v>2.6589999999999998</v>
      </c>
      <c r="AA6" s="18">
        <v>1.1279999999999999</v>
      </c>
      <c r="AB6" s="18">
        <v>0</v>
      </c>
      <c r="AC6" s="18">
        <v>3.2669999999999999</v>
      </c>
      <c r="AD6" s="18">
        <v>0</v>
      </c>
      <c r="AE6" s="18">
        <v>3.2669999999999999</v>
      </c>
      <c r="AF6" s="20"/>
    </row>
    <row r="7" spans="1:36" ht="15.6" x14ac:dyDescent="0.25">
      <c r="A7" s="2" t="str">
        <f>IF('X-bar R Data'!A7="","",'X-bar R Data'!A7)</f>
        <v/>
      </c>
      <c r="B7" s="6" t="str">
        <f>IF('X-bar R Data'!B7="","",'X-bar R Data'!B7)</f>
        <v/>
      </c>
      <c r="C7" s="6" t="str">
        <f>IF('X-bar R Data'!C7="","",'X-bar R Data'!C7)</f>
        <v/>
      </c>
      <c r="D7" s="6" t="str">
        <f>IF('X-bar R Data'!D7="","",'X-bar R Data'!D7)</f>
        <v/>
      </c>
      <c r="E7" s="6" t="str">
        <f>IF('X-bar R Data'!E7="","",'X-bar R Data'!E7)</f>
        <v/>
      </c>
      <c r="F7" s="6" t="str">
        <f>IF('X-bar R Data'!F7="","",'X-bar R Data'!F7)</f>
        <v/>
      </c>
      <c r="G7" s="6" t="str">
        <f>IF('X-bar R Data'!G7="","",'X-bar R Data'!G7)</f>
        <v/>
      </c>
      <c r="H7" s="6" t="str">
        <f>IF('X-bar R Data'!H7="","",'X-bar R Data'!H7)</f>
        <v/>
      </c>
      <c r="I7" s="6" t="str">
        <f>IF('X-bar R Data'!I7="","",'X-bar R Data'!I7)</f>
        <v/>
      </c>
      <c r="J7" s="12" t="str">
        <f t="shared" si="0"/>
        <v/>
      </c>
      <c r="K7" s="12" t="str">
        <f t="shared" si="1"/>
        <v/>
      </c>
      <c r="L7" s="12" t="str">
        <f t="shared" si="2"/>
        <v/>
      </c>
      <c r="M7" s="12" t="str">
        <f t="shared" si="3"/>
        <v/>
      </c>
      <c r="N7" s="12" t="str">
        <f t="shared" si="4"/>
        <v/>
      </c>
      <c r="O7" s="12" t="str">
        <f t="shared" si="5"/>
        <v/>
      </c>
      <c r="P7" s="12" t="str">
        <f t="shared" si="6"/>
        <v/>
      </c>
      <c r="Q7" s="12" t="str">
        <f t="shared" si="7"/>
        <v/>
      </c>
      <c r="R7" s="12" t="str">
        <f t="shared" si="8"/>
        <v/>
      </c>
      <c r="T7" s="11" t="s">
        <v>71</v>
      </c>
      <c r="U7" s="11" t="s">
        <v>74</v>
      </c>
      <c r="V7" s="12" t="str">
        <f>IF(V11="","",AVERAGE(L2:L1001))</f>
        <v/>
      </c>
      <c r="X7" s="17">
        <v>3</v>
      </c>
      <c r="Y7" s="18">
        <v>1.0229999999999999</v>
      </c>
      <c r="Z7" s="18">
        <v>1.954</v>
      </c>
      <c r="AA7" s="18">
        <v>1.6930000000000001</v>
      </c>
      <c r="AB7" s="18">
        <v>0</v>
      </c>
      <c r="AC7" s="18">
        <v>2.5739999999999998</v>
      </c>
      <c r="AD7" s="18">
        <v>0</v>
      </c>
      <c r="AE7" s="18">
        <v>2.5680000000000001</v>
      </c>
      <c r="AF7" s="20"/>
    </row>
    <row r="8" spans="1:36" ht="15.6" x14ac:dyDescent="0.35">
      <c r="A8" s="2" t="str">
        <f>IF('X-bar R Data'!A8="","",'X-bar R Data'!A8)</f>
        <v/>
      </c>
      <c r="B8" s="6" t="str">
        <f>IF('X-bar R Data'!B8="","",'X-bar R Data'!B8)</f>
        <v/>
      </c>
      <c r="C8" s="6" t="str">
        <f>IF('X-bar R Data'!C8="","",'X-bar R Data'!C8)</f>
        <v/>
      </c>
      <c r="D8" s="6" t="str">
        <f>IF('X-bar R Data'!D8="","",'X-bar R Data'!D8)</f>
        <v/>
      </c>
      <c r="E8" s="6" t="str">
        <f>IF('X-bar R Data'!E8="","",'X-bar R Data'!E8)</f>
        <v/>
      </c>
      <c r="F8" s="6" t="str">
        <f>IF('X-bar R Data'!F8="","",'X-bar R Data'!F8)</f>
        <v/>
      </c>
      <c r="G8" s="6" t="str">
        <f>IF('X-bar R Data'!G8="","",'X-bar R Data'!G8)</f>
        <v/>
      </c>
      <c r="H8" s="6" t="str">
        <f>IF('X-bar R Data'!H8="","",'X-bar R Data'!H8)</f>
        <v/>
      </c>
      <c r="I8" s="6" t="str">
        <f>IF('X-bar R Data'!I8="","",'X-bar R Data'!I8)</f>
        <v/>
      </c>
      <c r="J8" s="12" t="str">
        <f t="shared" si="0"/>
        <v/>
      </c>
      <c r="K8" s="12" t="str">
        <f t="shared" si="1"/>
        <v/>
      </c>
      <c r="L8" s="12" t="str">
        <f t="shared" si="2"/>
        <v/>
      </c>
      <c r="M8" s="12" t="str">
        <f t="shared" si="3"/>
        <v/>
      </c>
      <c r="N8" s="12" t="str">
        <f t="shared" si="4"/>
        <v/>
      </c>
      <c r="O8" s="12" t="str">
        <f t="shared" si="5"/>
        <v/>
      </c>
      <c r="P8" s="12" t="str">
        <f t="shared" si="6"/>
        <v/>
      </c>
      <c r="Q8" s="12" t="str">
        <f t="shared" si="7"/>
        <v/>
      </c>
      <c r="R8" s="12" t="str">
        <f t="shared" si="8"/>
        <v/>
      </c>
      <c r="T8" s="11" t="s">
        <v>73</v>
      </c>
      <c r="U8" s="11" t="s">
        <v>22</v>
      </c>
      <c r="V8" s="12" t="str">
        <f>IF($V$7="","",$V$7*V14)</f>
        <v/>
      </c>
      <c r="X8" s="17">
        <v>4</v>
      </c>
      <c r="Y8" s="18">
        <v>0.72899999999999998</v>
      </c>
      <c r="Z8" s="18">
        <v>1.6279999999999999</v>
      </c>
      <c r="AA8" s="18">
        <v>2.0590000000000002</v>
      </c>
      <c r="AB8" s="18">
        <v>0</v>
      </c>
      <c r="AC8" s="18">
        <v>2.282</v>
      </c>
      <c r="AD8" s="18">
        <v>0</v>
      </c>
      <c r="AE8" s="18">
        <v>2.266</v>
      </c>
      <c r="AF8" s="20"/>
    </row>
    <row r="9" spans="1:36" ht="15.6" x14ac:dyDescent="0.25">
      <c r="A9" s="2" t="str">
        <f>IF('X-bar R Data'!A9="","",'X-bar R Data'!A9)</f>
        <v/>
      </c>
      <c r="B9" s="6" t="str">
        <f>IF('X-bar R Data'!B9="","",'X-bar R Data'!B9)</f>
        <v/>
      </c>
      <c r="C9" s="6" t="str">
        <f>IF('X-bar R Data'!C9="","",'X-bar R Data'!C9)</f>
        <v/>
      </c>
      <c r="D9" s="6" t="str">
        <f>IF('X-bar R Data'!D9="","",'X-bar R Data'!D9)</f>
        <v/>
      </c>
      <c r="E9" s="6" t="str">
        <f>IF('X-bar R Data'!E9="","",'X-bar R Data'!E9)</f>
        <v/>
      </c>
      <c r="F9" s="6" t="str">
        <f>IF('X-bar R Data'!F9="","",'X-bar R Data'!F9)</f>
        <v/>
      </c>
      <c r="G9" s="6" t="str">
        <f>IF('X-bar R Data'!G9="","",'X-bar R Data'!G9)</f>
        <v/>
      </c>
      <c r="H9" s="6" t="str">
        <f>IF('X-bar R Data'!H9="","",'X-bar R Data'!H9)</f>
        <v/>
      </c>
      <c r="I9" s="6" t="str">
        <f>IF('X-bar R Data'!I9="","",'X-bar R Data'!I9)</f>
        <v/>
      </c>
      <c r="J9" s="12" t="str">
        <f t="shared" si="0"/>
        <v/>
      </c>
      <c r="K9" s="12" t="str">
        <f t="shared" si="1"/>
        <v/>
      </c>
      <c r="L9" s="12" t="str">
        <f t="shared" si="2"/>
        <v/>
      </c>
      <c r="M9" s="12" t="str">
        <f t="shared" si="3"/>
        <v/>
      </c>
      <c r="N9" s="12" t="str">
        <f t="shared" si="4"/>
        <v/>
      </c>
      <c r="O9" s="12" t="str">
        <f t="shared" si="5"/>
        <v/>
      </c>
      <c r="P9" s="12" t="str">
        <f t="shared" si="6"/>
        <v/>
      </c>
      <c r="Q9" s="12" t="str">
        <f t="shared" si="7"/>
        <v/>
      </c>
      <c r="R9" s="12" t="str">
        <f t="shared" si="8"/>
        <v/>
      </c>
      <c r="T9" s="11"/>
      <c r="U9" s="11"/>
      <c r="V9" s="11"/>
      <c r="X9" s="17">
        <v>5</v>
      </c>
      <c r="Y9" s="18">
        <v>0.57699999999999996</v>
      </c>
      <c r="Z9" s="18">
        <v>1.427</v>
      </c>
      <c r="AA9" s="18">
        <v>2.3260000000000001</v>
      </c>
      <c r="AB9" s="18">
        <v>0</v>
      </c>
      <c r="AC9" s="18">
        <v>2.1139999999999999</v>
      </c>
      <c r="AD9" s="18">
        <v>0</v>
      </c>
      <c r="AE9" s="18">
        <v>2.089</v>
      </c>
      <c r="AF9" s="20"/>
    </row>
    <row r="10" spans="1:36" ht="15.6" x14ac:dyDescent="0.25">
      <c r="A10" s="2" t="str">
        <f>IF('X-bar R Data'!A10="","",'X-bar R Data'!A10)</f>
        <v/>
      </c>
      <c r="B10" s="6" t="str">
        <f>IF('X-bar R Data'!B10="","",'X-bar R Data'!B10)</f>
        <v/>
      </c>
      <c r="C10" s="6" t="str">
        <f>IF('X-bar R Data'!C10="","",'X-bar R Data'!C10)</f>
        <v/>
      </c>
      <c r="D10" s="6" t="str">
        <f>IF('X-bar R Data'!D10="","",'X-bar R Data'!D10)</f>
        <v/>
      </c>
      <c r="E10" s="6" t="str">
        <f>IF('X-bar R Data'!E10="","",'X-bar R Data'!E10)</f>
        <v/>
      </c>
      <c r="F10" s="6" t="str">
        <f>IF('X-bar R Data'!F10="","",'X-bar R Data'!F10)</f>
        <v/>
      </c>
      <c r="G10" s="6" t="str">
        <f>IF('X-bar R Data'!G10="","",'X-bar R Data'!G10)</f>
        <v/>
      </c>
      <c r="H10" s="6" t="str">
        <f>IF('X-bar R Data'!H10="","",'X-bar R Data'!H10)</f>
        <v/>
      </c>
      <c r="I10" s="6" t="str">
        <f>IF('X-bar R Data'!I10="","",'X-bar R Data'!I10)</f>
        <v/>
      </c>
      <c r="J10" s="12" t="str">
        <f t="shared" si="0"/>
        <v/>
      </c>
      <c r="K10" s="12" t="str">
        <f t="shared" si="1"/>
        <v/>
      </c>
      <c r="L10" s="12" t="str">
        <f t="shared" si="2"/>
        <v/>
      </c>
      <c r="M10" s="12" t="str">
        <f t="shared" si="3"/>
        <v/>
      </c>
      <c r="N10" s="12" t="str">
        <f t="shared" si="4"/>
        <v/>
      </c>
      <c r="O10" s="12" t="str">
        <f t="shared" si="5"/>
        <v/>
      </c>
      <c r="P10" s="12" t="str">
        <f t="shared" si="6"/>
        <v/>
      </c>
      <c r="Q10" s="12" t="str">
        <f t="shared" si="7"/>
        <v/>
      </c>
      <c r="R10" s="12" t="str">
        <f t="shared" si="8"/>
        <v/>
      </c>
      <c r="T10" s="11" t="s">
        <v>10</v>
      </c>
      <c r="U10" s="11"/>
      <c r="V10" s="11" t="str">
        <f>IF((ISERR(MEDIAN(J2:J1001)))=TRUE,"",MEDIAN(J2:J1001))</f>
        <v/>
      </c>
      <c r="X10" s="17">
        <v>6</v>
      </c>
      <c r="Y10" s="18">
        <v>0.48299999999999998</v>
      </c>
      <c r="Z10" s="18">
        <v>1.2869999999999999</v>
      </c>
      <c r="AA10" s="18">
        <v>2.5339999999999998</v>
      </c>
      <c r="AB10" s="18">
        <v>0</v>
      </c>
      <c r="AC10" s="18">
        <v>2.004</v>
      </c>
      <c r="AD10" s="18">
        <v>0.03</v>
      </c>
      <c r="AE10" s="18">
        <v>1.97</v>
      </c>
      <c r="AF10" s="20"/>
    </row>
    <row r="11" spans="1:36" ht="15.6" x14ac:dyDescent="0.25">
      <c r="A11" s="2" t="str">
        <f>IF('X-bar R Data'!A11="","",'X-bar R Data'!A11)</f>
        <v/>
      </c>
      <c r="B11" s="6" t="str">
        <f>IF('X-bar R Data'!B11="","",'X-bar R Data'!B11)</f>
        <v/>
      </c>
      <c r="C11" s="6" t="str">
        <f>IF('X-bar R Data'!C11="","",'X-bar R Data'!C11)</f>
        <v/>
      </c>
      <c r="D11" s="6" t="str">
        <f>IF('X-bar R Data'!D11="","",'X-bar R Data'!D11)</f>
        <v/>
      </c>
      <c r="E11" s="6" t="str">
        <f>IF('X-bar R Data'!E11="","",'X-bar R Data'!E11)</f>
        <v/>
      </c>
      <c r="F11" s="6" t="str">
        <f>IF('X-bar R Data'!F11="","",'X-bar R Data'!F11)</f>
        <v/>
      </c>
      <c r="G11" s="6" t="str">
        <f>IF('X-bar R Data'!G11="","",'X-bar R Data'!G11)</f>
        <v/>
      </c>
      <c r="H11" s="6" t="str">
        <f>IF('X-bar R Data'!H11="","",'X-bar R Data'!H11)</f>
        <v/>
      </c>
      <c r="I11" s="6" t="str">
        <f>IF('X-bar R Data'!I11="","",'X-bar R Data'!I11)</f>
        <v/>
      </c>
      <c r="J11" s="12" t="str">
        <f t="shared" si="0"/>
        <v/>
      </c>
      <c r="K11" s="12" t="str">
        <f t="shared" si="1"/>
        <v/>
      </c>
      <c r="L11" s="12" t="str">
        <f t="shared" si="2"/>
        <v/>
      </c>
      <c r="M11" s="12" t="str">
        <f t="shared" si="3"/>
        <v/>
      </c>
      <c r="N11" s="12" t="str">
        <f t="shared" si="4"/>
        <v/>
      </c>
      <c r="O11" s="12" t="str">
        <f t="shared" si="5"/>
        <v/>
      </c>
      <c r="P11" s="12" t="str">
        <f t="shared" si="6"/>
        <v/>
      </c>
      <c r="Q11" s="12" t="str">
        <f t="shared" si="7"/>
        <v/>
      </c>
      <c r="R11" s="12" t="str">
        <f t="shared" si="8"/>
        <v/>
      </c>
      <c r="T11" s="11" t="s">
        <v>28</v>
      </c>
      <c r="U11" s="11" t="s">
        <v>29</v>
      </c>
      <c r="V11" s="12" t="str">
        <f>IF(COUNT(K2:K1001)&lt;2,"",COUNT(K2:K1001))</f>
        <v/>
      </c>
      <c r="X11" s="17">
        <v>7</v>
      </c>
      <c r="Y11" s="18">
        <v>0.41899999999999998</v>
      </c>
      <c r="Z11" s="18">
        <v>1.1819999999999999</v>
      </c>
      <c r="AA11" s="18">
        <v>2.7040000000000002</v>
      </c>
      <c r="AB11" s="18">
        <v>7.5999999999999998E-2</v>
      </c>
      <c r="AC11" s="18">
        <v>1.9239999999999999</v>
      </c>
      <c r="AD11" s="18">
        <v>0.11799999999999999</v>
      </c>
      <c r="AE11" s="18">
        <v>1.8819999999999999</v>
      </c>
      <c r="AF11" s="20"/>
    </row>
    <row r="12" spans="1:36" ht="15.6" x14ac:dyDescent="0.35">
      <c r="A12" s="2" t="str">
        <f>IF('X-bar R Data'!A12="","",'X-bar R Data'!A12)</f>
        <v/>
      </c>
      <c r="B12" s="6" t="str">
        <f>IF('X-bar R Data'!B12="","",'X-bar R Data'!B12)</f>
        <v/>
      </c>
      <c r="C12" s="6" t="str">
        <f>IF('X-bar R Data'!C12="","",'X-bar R Data'!C12)</f>
        <v/>
      </c>
      <c r="D12" s="6" t="str">
        <f>IF('X-bar R Data'!D12="","",'X-bar R Data'!D12)</f>
        <v/>
      </c>
      <c r="E12" s="6" t="str">
        <f>IF('X-bar R Data'!E12="","",'X-bar R Data'!E12)</f>
        <v/>
      </c>
      <c r="F12" s="6" t="str">
        <f>IF('X-bar R Data'!F12="","",'X-bar R Data'!F12)</f>
        <v/>
      </c>
      <c r="G12" s="6" t="str">
        <f>IF('X-bar R Data'!G12="","",'X-bar R Data'!G12)</f>
        <v/>
      </c>
      <c r="H12" s="6" t="str">
        <f>IF('X-bar R Data'!H12="","",'X-bar R Data'!H12)</f>
        <v/>
      </c>
      <c r="I12" s="6" t="str">
        <f>IF('X-bar R Data'!I12="","",'X-bar R Data'!I12)</f>
        <v/>
      </c>
      <c r="J12" s="12" t="str">
        <f t="shared" si="0"/>
        <v/>
      </c>
      <c r="K12" s="12" t="str">
        <f t="shared" si="1"/>
        <v/>
      </c>
      <c r="L12" s="12" t="str">
        <f t="shared" si="2"/>
        <v/>
      </c>
      <c r="M12" s="12" t="str">
        <f t="shared" si="3"/>
        <v/>
      </c>
      <c r="N12" s="12" t="str">
        <f t="shared" si="4"/>
        <v/>
      </c>
      <c r="O12" s="12" t="str">
        <f t="shared" si="5"/>
        <v/>
      </c>
      <c r="P12" s="12" t="str">
        <f t="shared" si="6"/>
        <v/>
      </c>
      <c r="Q12" s="12" t="str">
        <f t="shared" si="7"/>
        <v/>
      </c>
      <c r="R12" s="12" t="str">
        <f t="shared" si="8"/>
        <v/>
      </c>
      <c r="T12" s="11" t="s">
        <v>69</v>
      </c>
      <c r="U12" s="11" t="s">
        <v>30</v>
      </c>
      <c r="V12" s="11" t="str">
        <f>IF($V$11="","",VLOOKUP($V$10,$X$5:$AE$29,4))</f>
        <v/>
      </c>
      <c r="X12" s="17">
        <v>8</v>
      </c>
      <c r="Y12" s="18">
        <v>0.373</v>
      </c>
      <c r="Z12" s="18">
        <v>1.099</v>
      </c>
      <c r="AA12" s="18">
        <v>2.847</v>
      </c>
      <c r="AB12" s="18">
        <v>0.13600000000000001</v>
      </c>
      <c r="AC12" s="18">
        <v>1.8640000000000001</v>
      </c>
      <c r="AD12" s="18">
        <v>0.185</v>
      </c>
      <c r="AE12" s="18">
        <v>1.8149999999999999</v>
      </c>
      <c r="AF12" s="20"/>
    </row>
    <row r="13" spans="1:36" ht="15.6" x14ac:dyDescent="0.35">
      <c r="A13" s="2" t="str">
        <f>IF('X-bar R Data'!A13="","",'X-bar R Data'!A13)</f>
        <v/>
      </c>
      <c r="B13" s="6" t="str">
        <f>IF('X-bar R Data'!B13="","",'X-bar R Data'!B13)</f>
        <v/>
      </c>
      <c r="C13" s="6" t="str">
        <f>IF('X-bar R Data'!C13="","",'X-bar R Data'!C13)</f>
        <v/>
      </c>
      <c r="D13" s="6" t="str">
        <f>IF('X-bar R Data'!D13="","",'X-bar R Data'!D13)</f>
        <v/>
      </c>
      <c r="E13" s="6" t="str">
        <f>IF('X-bar R Data'!E13="","",'X-bar R Data'!E13)</f>
        <v/>
      </c>
      <c r="F13" s="6" t="str">
        <f>IF('X-bar R Data'!F13="","",'X-bar R Data'!F13)</f>
        <v/>
      </c>
      <c r="G13" s="6" t="str">
        <f>IF('X-bar R Data'!G13="","",'X-bar R Data'!G13)</f>
        <v/>
      </c>
      <c r="H13" s="6" t="str">
        <f>IF('X-bar R Data'!H13="","",'X-bar R Data'!H13)</f>
        <v/>
      </c>
      <c r="I13" s="6" t="str">
        <f>IF('X-bar R Data'!I13="","",'X-bar R Data'!I13)</f>
        <v/>
      </c>
      <c r="J13" s="12" t="str">
        <f t="shared" si="0"/>
        <v/>
      </c>
      <c r="K13" s="12" t="str">
        <f t="shared" si="1"/>
        <v/>
      </c>
      <c r="L13" s="12" t="str">
        <f t="shared" si="2"/>
        <v/>
      </c>
      <c r="M13" s="12" t="str">
        <f t="shared" si="3"/>
        <v/>
      </c>
      <c r="N13" s="12" t="str">
        <f t="shared" si="4"/>
        <v/>
      </c>
      <c r="O13" s="12" t="str">
        <f t="shared" si="5"/>
        <v/>
      </c>
      <c r="P13" s="12" t="str">
        <f t="shared" si="6"/>
        <v/>
      </c>
      <c r="Q13" s="12" t="str">
        <f t="shared" si="7"/>
        <v/>
      </c>
      <c r="R13" s="12" t="str">
        <f t="shared" si="8"/>
        <v/>
      </c>
      <c r="T13" s="11" t="s">
        <v>77</v>
      </c>
      <c r="U13" s="11" t="s">
        <v>36</v>
      </c>
      <c r="V13" s="11" t="str">
        <f>IF($V$11="","",VLOOKUP($V$10,$X$5:$AE$29,6))</f>
        <v/>
      </c>
      <c r="X13" s="17">
        <v>9</v>
      </c>
      <c r="Y13" s="18">
        <v>0.33700000000000002</v>
      </c>
      <c r="Z13" s="18">
        <v>1.032</v>
      </c>
      <c r="AA13" s="18">
        <v>2.97</v>
      </c>
      <c r="AB13" s="18">
        <v>0.184</v>
      </c>
      <c r="AC13" s="18">
        <v>1.8160000000000001</v>
      </c>
      <c r="AD13" s="18">
        <v>0.23899999999999999</v>
      </c>
      <c r="AE13" s="18">
        <v>1.7609999999999999</v>
      </c>
      <c r="AF13" s="20"/>
    </row>
    <row r="14" spans="1:36" ht="15.6" x14ac:dyDescent="0.35">
      <c r="A14" s="2" t="str">
        <f>IF('X-bar R Data'!A14="","",'X-bar R Data'!A14)</f>
        <v/>
      </c>
      <c r="B14" s="6" t="str">
        <f>IF('X-bar R Data'!B14="","",'X-bar R Data'!B14)</f>
        <v/>
      </c>
      <c r="C14" s="6" t="str">
        <f>IF('X-bar R Data'!C14="","",'X-bar R Data'!C14)</f>
        <v/>
      </c>
      <c r="D14" s="6" t="str">
        <f>IF('X-bar R Data'!D14="","",'X-bar R Data'!D14)</f>
        <v/>
      </c>
      <c r="E14" s="6" t="str">
        <f>IF('X-bar R Data'!E14="","",'X-bar R Data'!E14)</f>
        <v/>
      </c>
      <c r="F14" s="6" t="str">
        <f>IF('X-bar R Data'!F14="","",'X-bar R Data'!F14)</f>
        <v/>
      </c>
      <c r="G14" s="6" t="str">
        <f>IF('X-bar R Data'!G14="","",'X-bar R Data'!G14)</f>
        <v/>
      </c>
      <c r="H14" s="6" t="str">
        <f>IF('X-bar R Data'!H14="","",'X-bar R Data'!H14)</f>
        <v/>
      </c>
      <c r="I14" s="6" t="str">
        <f>IF('X-bar R Data'!I14="","",'X-bar R Data'!I14)</f>
        <v/>
      </c>
      <c r="J14" s="12" t="str">
        <f t="shared" si="0"/>
        <v/>
      </c>
      <c r="K14" s="12" t="str">
        <f t="shared" si="1"/>
        <v/>
      </c>
      <c r="L14" s="12" t="str">
        <f t="shared" si="2"/>
        <v/>
      </c>
      <c r="M14" s="12" t="str">
        <f t="shared" si="3"/>
        <v/>
      </c>
      <c r="N14" s="12" t="str">
        <f t="shared" si="4"/>
        <v/>
      </c>
      <c r="O14" s="12" t="str">
        <f t="shared" si="5"/>
        <v/>
      </c>
      <c r="P14" s="12" t="str">
        <f t="shared" si="6"/>
        <v/>
      </c>
      <c r="Q14" s="12" t="str">
        <f t="shared" si="7"/>
        <v/>
      </c>
      <c r="R14" s="12" t="str">
        <f t="shared" si="8"/>
        <v/>
      </c>
      <c r="T14" s="11" t="s">
        <v>78</v>
      </c>
      <c r="U14" s="11" t="s">
        <v>38</v>
      </c>
      <c r="V14" s="11" t="str">
        <f>IF($V$11="","",VLOOKUP($V$10,$X$5:$AE$29,5))</f>
        <v/>
      </c>
      <c r="X14" s="17">
        <v>10</v>
      </c>
      <c r="Y14" s="18">
        <v>0.308</v>
      </c>
      <c r="Z14" s="18">
        <v>0.97499999999999998</v>
      </c>
      <c r="AA14" s="18">
        <v>3.0779999999999998</v>
      </c>
      <c r="AB14" s="18">
        <v>0.223</v>
      </c>
      <c r="AC14" s="18">
        <v>1.7769999999999999</v>
      </c>
      <c r="AD14" s="18">
        <v>0.28399999999999997</v>
      </c>
      <c r="AE14" s="18">
        <v>1.716</v>
      </c>
      <c r="AF14" s="20"/>
    </row>
    <row r="15" spans="1:36" ht="15.6" x14ac:dyDescent="0.35">
      <c r="A15" s="2" t="str">
        <f>IF('X-bar R Data'!A15="","",'X-bar R Data'!A15)</f>
        <v/>
      </c>
      <c r="B15" s="6" t="str">
        <f>IF('X-bar R Data'!B15="","",'X-bar R Data'!B15)</f>
        <v/>
      </c>
      <c r="C15" s="6" t="str">
        <f>IF('X-bar R Data'!C15="","",'X-bar R Data'!C15)</f>
        <v/>
      </c>
      <c r="D15" s="6" t="str">
        <f>IF('X-bar R Data'!D15="","",'X-bar R Data'!D15)</f>
        <v/>
      </c>
      <c r="E15" s="6" t="str">
        <f>IF('X-bar R Data'!E15="","",'X-bar R Data'!E15)</f>
        <v/>
      </c>
      <c r="F15" s="6" t="str">
        <f>IF('X-bar R Data'!F15="","",'X-bar R Data'!F15)</f>
        <v/>
      </c>
      <c r="G15" s="6" t="str">
        <f>IF('X-bar R Data'!G15="","",'X-bar R Data'!G15)</f>
        <v/>
      </c>
      <c r="H15" s="6" t="str">
        <f>IF('X-bar R Data'!H15="","",'X-bar R Data'!H15)</f>
        <v/>
      </c>
      <c r="I15" s="6" t="str">
        <f>IF('X-bar R Data'!I15="","",'X-bar R Data'!I15)</f>
        <v/>
      </c>
      <c r="J15" s="12" t="str">
        <f t="shared" si="0"/>
        <v/>
      </c>
      <c r="K15" s="12" t="str">
        <f t="shared" si="1"/>
        <v/>
      </c>
      <c r="L15" s="12" t="str">
        <f t="shared" si="2"/>
        <v/>
      </c>
      <c r="M15" s="12" t="str">
        <f t="shared" si="3"/>
        <v/>
      </c>
      <c r="N15" s="12" t="str">
        <f t="shared" si="4"/>
        <v/>
      </c>
      <c r="O15" s="12" t="str">
        <f t="shared" si="5"/>
        <v/>
      </c>
      <c r="P15" s="12" t="str">
        <f t="shared" si="6"/>
        <v/>
      </c>
      <c r="Q15" s="12" t="str">
        <f t="shared" si="7"/>
        <v/>
      </c>
      <c r="R15" s="12" t="str">
        <f t="shared" si="8"/>
        <v/>
      </c>
      <c r="T15" s="11" t="s">
        <v>68</v>
      </c>
      <c r="U15" s="11" t="s">
        <v>42</v>
      </c>
      <c r="V15" s="11" t="str">
        <f>IF($V$11="","",VLOOKUP($V$10,$X$5:$AE$29,2))</f>
        <v/>
      </c>
      <c r="X15" s="17">
        <v>11</v>
      </c>
      <c r="Y15" s="18">
        <v>0.28499999999999998</v>
      </c>
      <c r="Z15" s="18">
        <v>0.92700000000000005</v>
      </c>
      <c r="AA15" s="18">
        <v>3.173</v>
      </c>
      <c r="AB15" s="18">
        <v>0.25600000000000001</v>
      </c>
      <c r="AC15" s="18">
        <v>1.744</v>
      </c>
      <c r="AD15" s="18">
        <v>0.32100000000000001</v>
      </c>
      <c r="AE15" s="18">
        <v>1.679</v>
      </c>
      <c r="AF15" s="20"/>
    </row>
    <row r="16" spans="1:36" ht="15.6" x14ac:dyDescent="0.35">
      <c r="A16" s="2" t="str">
        <f>IF('X-bar R Data'!A16="","",'X-bar R Data'!A16)</f>
        <v/>
      </c>
      <c r="B16" s="6" t="str">
        <f>IF('X-bar R Data'!B16="","",'X-bar R Data'!B16)</f>
        <v/>
      </c>
      <c r="C16" s="6" t="str">
        <f>IF('X-bar R Data'!C16="","",'X-bar R Data'!C16)</f>
        <v/>
      </c>
      <c r="D16" s="6" t="str">
        <f>IF('X-bar R Data'!D16="","",'X-bar R Data'!D16)</f>
        <v/>
      </c>
      <c r="E16" s="6" t="str">
        <f>IF('X-bar R Data'!E16="","",'X-bar R Data'!E16)</f>
        <v/>
      </c>
      <c r="F16" s="6" t="str">
        <f>IF('X-bar R Data'!F16="","",'X-bar R Data'!F16)</f>
        <v/>
      </c>
      <c r="G16" s="6" t="str">
        <f>IF('X-bar R Data'!G16="","",'X-bar R Data'!G16)</f>
        <v/>
      </c>
      <c r="H16" s="6" t="str">
        <f>IF('X-bar R Data'!H16="","",'X-bar R Data'!H16)</f>
        <v/>
      </c>
      <c r="I16" s="6" t="str">
        <f>IF('X-bar R Data'!I16="","",'X-bar R Data'!I16)</f>
        <v/>
      </c>
      <c r="J16" s="12" t="str">
        <f t="shared" si="0"/>
        <v/>
      </c>
      <c r="K16" s="12" t="str">
        <f t="shared" si="1"/>
        <v/>
      </c>
      <c r="L16" s="12" t="str">
        <f t="shared" si="2"/>
        <v/>
      </c>
      <c r="M16" s="12" t="str">
        <f t="shared" si="3"/>
        <v/>
      </c>
      <c r="N16" s="12" t="str">
        <f t="shared" si="4"/>
        <v/>
      </c>
      <c r="O16" s="12" t="str">
        <f t="shared" si="5"/>
        <v/>
      </c>
      <c r="P16" s="12" t="str">
        <f t="shared" si="6"/>
        <v/>
      </c>
      <c r="Q16" s="12" t="str">
        <f t="shared" si="7"/>
        <v/>
      </c>
      <c r="R16" s="12" t="str">
        <f t="shared" si="8"/>
        <v/>
      </c>
      <c r="T16" s="11" t="s">
        <v>68</v>
      </c>
      <c r="U16" s="11" t="s">
        <v>43</v>
      </c>
      <c r="V16" s="11" t="str">
        <f>IF($V$11="","",VLOOKUP($V$10,$X$5:$AE$29,3))</f>
        <v/>
      </c>
      <c r="X16" s="17">
        <v>12</v>
      </c>
      <c r="Y16" s="18">
        <v>0.26600000000000001</v>
      </c>
      <c r="Z16" s="18">
        <v>0.88600000000000001</v>
      </c>
      <c r="AA16" s="18">
        <v>3.258</v>
      </c>
      <c r="AB16" s="18">
        <v>0.28299999999999997</v>
      </c>
      <c r="AC16" s="18">
        <v>1.7170000000000001</v>
      </c>
      <c r="AD16" s="18">
        <v>0.35399999999999998</v>
      </c>
      <c r="AE16" s="18">
        <v>1.6459999999999999</v>
      </c>
      <c r="AF16" s="20"/>
    </row>
    <row r="17" spans="1:32" ht="15.6" x14ac:dyDescent="0.35">
      <c r="A17" s="2" t="str">
        <f>IF('X-bar R Data'!A17="","",'X-bar R Data'!A17)</f>
        <v/>
      </c>
      <c r="B17" s="6" t="str">
        <f>IF('X-bar R Data'!B17="","",'X-bar R Data'!B17)</f>
        <v/>
      </c>
      <c r="C17" s="6" t="str">
        <f>IF('X-bar R Data'!C17="","",'X-bar R Data'!C17)</f>
        <v/>
      </c>
      <c r="D17" s="6" t="str">
        <f>IF('X-bar R Data'!D17="","",'X-bar R Data'!D17)</f>
        <v/>
      </c>
      <c r="E17" s="6" t="str">
        <f>IF('X-bar R Data'!E17="","",'X-bar R Data'!E17)</f>
        <v/>
      </c>
      <c r="F17" s="6" t="str">
        <f>IF('X-bar R Data'!F17="","",'X-bar R Data'!F17)</f>
        <v/>
      </c>
      <c r="G17" s="6" t="str">
        <f>IF('X-bar R Data'!G17="","",'X-bar R Data'!G17)</f>
        <v/>
      </c>
      <c r="H17" s="6" t="str">
        <f>IF('X-bar R Data'!H17="","",'X-bar R Data'!H17)</f>
        <v/>
      </c>
      <c r="I17" s="6" t="str">
        <f>IF('X-bar R Data'!I17="","",'X-bar R Data'!I17)</f>
        <v/>
      </c>
      <c r="J17" s="12" t="str">
        <f t="shared" si="0"/>
        <v/>
      </c>
      <c r="K17" s="12" t="str">
        <f t="shared" si="1"/>
        <v/>
      </c>
      <c r="L17" s="12" t="str">
        <f t="shared" si="2"/>
        <v/>
      </c>
      <c r="M17" s="12" t="str">
        <f t="shared" si="3"/>
        <v/>
      </c>
      <c r="N17" s="12" t="str">
        <f t="shared" si="4"/>
        <v/>
      </c>
      <c r="O17" s="12" t="str">
        <f t="shared" si="5"/>
        <v/>
      </c>
      <c r="P17" s="12" t="str">
        <f t="shared" si="6"/>
        <v/>
      </c>
      <c r="Q17" s="12" t="str">
        <f t="shared" si="7"/>
        <v/>
      </c>
      <c r="R17" s="12" t="str">
        <f t="shared" si="8"/>
        <v/>
      </c>
      <c r="T17" s="11" t="s">
        <v>70</v>
      </c>
      <c r="U17" s="11" t="s">
        <v>44</v>
      </c>
      <c r="V17" s="11" t="str">
        <f>IF($V$11="","",VLOOKUP($V$10,$X$5:$AE$29,7))</f>
        <v/>
      </c>
      <c r="X17" s="17">
        <v>13</v>
      </c>
      <c r="Y17" s="18">
        <v>0.249</v>
      </c>
      <c r="Z17" s="18">
        <v>0.85</v>
      </c>
      <c r="AA17" s="18">
        <v>3.3359999999999999</v>
      </c>
      <c r="AB17" s="18">
        <v>0.307</v>
      </c>
      <c r="AC17" s="18">
        <v>1.6930000000000001</v>
      </c>
      <c r="AD17" s="18">
        <v>0.38200000000000001</v>
      </c>
      <c r="AE17" s="18">
        <v>1.6180000000000001</v>
      </c>
      <c r="AF17" s="20"/>
    </row>
    <row r="18" spans="1:32" ht="15.6" x14ac:dyDescent="0.35">
      <c r="A18" s="2" t="str">
        <f>IF('X-bar R Data'!A18="","",'X-bar R Data'!A18)</f>
        <v/>
      </c>
      <c r="B18" s="6" t="str">
        <f>IF('X-bar R Data'!B18="","",'X-bar R Data'!B18)</f>
        <v/>
      </c>
      <c r="C18" s="6" t="str">
        <f>IF('X-bar R Data'!C18="","",'X-bar R Data'!C18)</f>
        <v/>
      </c>
      <c r="D18" s="6" t="str">
        <f>IF('X-bar R Data'!D18="","",'X-bar R Data'!D18)</f>
        <v/>
      </c>
      <c r="E18" s="6" t="str">
        <f>IF('X-bar R Data'!E18="","",'X-bar R Data'!E18)</f>
        <v/>
      </c>
      <c r="F18" s="6" t="str">
        <f>IF('X-bar R Data'!F18="","",'X-bar R Data'!F18)</f>
        <v/>
      </c>
      <c r="G18" s="6" t="str">
        <f>IF('X-bar R Data'!G18="","",'X-bar R Data'!G18)</f>
        <v/>
      </c>
      <c r="H18" s="6" t="str">
        <f>IF('X-bar R Data'!H18="","",'X-bar R Data'!H18)</f>
        <v/>
      </c>
      <c r="I18" s="6" t="str">
        <f>IF('X-bar R Data'!I18="","",'X-bar R Data'!I18)</f>
        <v/>
      </c>
      <c r="J18" s="12" t="str">
        <f t="shared" si="0"/>
        <v/>
      </c>
      <c r="K18" s="12" t="str">
        <f t="shared" si="1"/>
        <v/>
      </c>
      <c r="L18" s="12" t="str">
        <f t="shared" si="2"/>
        <v/>
      </c>
      <c r="M18" s="12" t="str">
        <f t="shared" si="3"/>
        <v/>
      </c>
      <c r="N18" s="12" t="str">
        <f t="shared" si="4"/>
        <v/>
      </c>
      <c r="O18" s="12" t="str">
        <f t="shared" si="5"/>
        <v/>
      </c>
      <c r="P18" s="12" t="str">
        <f t="shared" si="6"/>
        <v/>
      </c>
      <c r="Q18" s="12" t="str">
        <f t="shared" si="7"/>
        <v/>
      </c>
      <c r="R18" s="12" t="str">
        <f t="shared" si="8"/>
        <v/>
      </c>
      <c r="T18" s="11" t="s">
        <v>70</v>
      </c>
      <c r="U18" s="11" t="s">
        <v>45</v>
      </c>
      <c r="V18" s="11" t="str">
        <f>IF($V$11="","",VLOOKUP($V$10,$X$5:$AE$29,8))</f>
        <v/>
      </c>
      <c r="X18" s="17">
        <v>14</v>
      </c>
      <c r="Y18" s="18">
        <v>0.23499999999999999</v>
      </c>
      <c r="Z18" s="18">
        <v>0.81699999999999995</v>
      </c>
      <c r="AA18" s="18">
        <v>3.407</v>
      </c>
      <c r="AB18" s="18">
        <v>0.32800000000000001</v>
      </c>
      <c r="AC18" s="18">
        <v>1.6719999999999999</v>
      </c>
      <c r="AD18" s="18">
        <v>0.40600000000000003</v>
      </c>
      <c r="AE18" s="18">
        <v>1.5940000000000001</v>
      </c>
      <c r="AF18" s="20"/>
    </row>
    <row r="19" spans="1:32" ht="15.6" x14ac:dyDescent="0.25">
      <c r="A19" s="2" t="str">
        <f>IF('X-bar R Data'!A19="","",'X-bar R Data'!A19)</f>
        <v/>
      </c>
      <c r="B19" s="6" t="str">
        <f>IF('X-bar R Data'!B19="","",'X-bar R Data'!B19)</f>
        <v/>
      </c>
      <c r="C19" s="6" t="str">
        <f>IF('X-bar R Data'!C19="","",'X-bar R Data'!C19)</f>
        <v/>
      </c>
      <c r="D19" s="6" t="str">
        <f>IF('X-bar R Data'!D19="","",'X-bar R Data'!D19)</f>
        <v/>
      </c>
      <c r="E19" s="6" t="str">
        <f>IF('X-bar R Data'!E19="","",'X-bar R Data'!E19)</f>
        <v/>
      </c>
      <c r="F19" s="6" t="str">
        <f>IF('X-bar R Data'!F19="","",'X-bar R Data'!F19)</f>
        <v/>
      </c>
      <c r="G19" s="6" t="str">
        <f>IF('X-bar R Data'!G19="","",'X-bar R Data'!G19)</f>
        <v/>
      </c>
      <c r="H19" s="6" t="str">
        <f>IF('X-bar R Data'!H19="","",'X-bar R Data'!H19)</f>
        <v/>
      </c>
      <c r="I19" s="6" t="str">
        <f>IF('X-bar R Data'!I19="","",'X-bar R Data'!I19)</f>
        <v/>
      </c>
      <c r="J19" s="12" t="str">
        <f t="shared" si="0"/>
        <v/>
      </c>
      <c r="K19" s="12" t="str">
        <f t="shared" si="1"/>
        <v/>
      </c>
      <c r="L19" s="12" t="str">
        <f t="shared" si="2"/>
        <v/>
      </c>
      <c r="M19" s="12" t="str">
        <f t="shared" si="3"/>
        <v/>
      </c>
      <c r="N19" s="12" t="str">
        <f t="shared" si="4"/>
        <v/>
      </c>
      <c r="O19" s="12" t="str">
        <f t="shared" si="5"/>
        <v/>
      </c>
      <c r="P19" s="12" t="str">
        <f t="shared" si="6"/>
        <v/>
      </c>
      <c r="Q19" s="12" t="str">
        <f t="shared" si="7"/>
        <v/>
      </c>
      <c r="R19" s="12" t="str">
        <f t="shared" si="8"/>
        <v/>
      </c>
      <c r="T19" s="11" t="s">
        <v>31</v>
      </c>
      <c r="U19" s="11" t="s">
        <v>32</v>
      </c>
      <c r="V19" s="12" t="str">
        <f>IF(V11="","",V7/V12)</f>
        <v/>
      </c>
      <c r="X19" s="17">
        <v>15</v>
      </c>
      <c r="Y19" s="18">
        <v>0.223</v>
      </c>
      <c r="Z19" s="18">
        <v>0.78900000000000003</v>
      </c>
      <c r="AA19" s="18">
        <v>3.472</v>
      </c>
      <c r="AB19" s="18">
        <v>0.34699999999999998</v>
      </c>
      <c r="AC19" s="18">
        <v>1.653</v>
      </c>
      <c r="AD19" s="18">
        <v>0.42799999999999999</v>
      </c>
      <c r="AE19" s="18">
        <v>1.5720000000000001</v>
      </c>
      <c r="AF19" s="20"/>
    </row>
    <row r="20" spans="1:32" ht="15.6" x14ac:dyDescent="0.25">
      <c r="A20" s="2" t="str">
        <f>IF('X-bar R Data'!A20="","",'X-bar R Data'!A20)</f>
        <v/>
      </c>
      <c r="B20" s="6" t="str">
        <f>IF('X-bar R Data'!B20="","",'X-bar R Data'!B20)</f>
        <v/>
      </c>
      <c r="C20" s="6" t="str">
        <f>IF('X-bar R Data'!C20="","",'X-bar R Data'!C20)</f>
        <v/>
      </c>
      <c r="D20" s="6" t="str">
        <f>IF('X-bar R Data'!D20="","",'X-bar R Data'!D20)</f>
        <v/>
      </c>
      <c r="E20" s="6" t="str">
        <f>IF('X-bar R Data'!E20="","",'X-bar R Data'!E20)</f>
        <v/>
      </c>
      <c r="F20" s="6" t="str">
        <f>IF('X-bar R Data'!F20="","",'X-bar R Data'!F20)</f>
        <v/>
      </c>
      <c r="G20" s="6" t="str">
        <f>IF('X-bar R Data'!G20="","",'X-bar R Data'!G20)</f>
        <v/>
      </c>
      <c r="H20" s="6" t="str">
        <f>IF('X-bar R Data'!H20="","",'X-bar R Data'!H20)</f>
        <v/>
      </c>
      <c r="I20" s="6" t="str">
        <f>IF('X-bar R Data'!I20="","",'X-bar R Data'!I20)</f>
        <v/>
      </c>
      <c r="J20" s="12" t="str">
        <f t="shared" si="0"/>
        <v/>
      </c>
      <c r="K20" s="12" t="str">
        <f t="shared" si="1"/>
        <v/>
      </c>
      <c r="L20" s="12" t="str">
        <f t="shared" si="2"/>
        <v/>
      </c>
      <c r="M20" s="12" t="str">
        <f t="shared" si="3"/>
        <v/>
      </c>
      <c r="N20" s="12" t="str">
        <f t="shared" si="4"/>
        <v/>
      </c>
      <c r="O20" s="12" t="str">
        <f t="shared" si="5"/>
        <v/>
      </c>
      <c r="P20" s="12" t="str">
        <f t="shared" si="6"/>
        <v/>
      </c>
      <c r="Q20" s="12" t="str">
        <f t="shared" si="7"/>
        <v/>
      </c>
      <c r="R20" s="12" t="str">
        <f t="shared" si="8"/>
        <v/>
      </c>
      <c r="X20" s="17">
        <v>16</v>
      </c>
      <c r="Y20" s="18">
        <v>0.21199999999999999</v>
      </c>
      <c r="Z20" s="18">
        <v>0.76300000000000001</v>
      </c>
      <c r="AA20" s="18">
        <v>3.532</v>
      </c>
      <c r="AB20" s="18">
        <v>0.36299999999999999</v>
      </c>
      <c r="AC20" s="18">
        <v>1.637</v>
      </c>
      <c r="AD20" s="18">
        <v>0.44800000000000001</v>
      </c>
      <c r="AE20" s="18">
        <v>1.552</v>
      </c>
      <c r="AF20" s="20"/>
    </row>
    <row r="21" spans="1:32" ht="15.6" x14ac:dyDescent="0.25">
      <c r="A21" s="2" t="str">
        <f>IF('X-bar R Data'!A21="","",'X-bar R Data'!A21)</f>
        <v/>
      </c>
      <c r="B21" s="6" t="str">
        <f>IF('X-bar R Data'!B21="","",'X-bar R Data'!B21)</f>
        <v/>
      </c>
      <c r="C21" s="6" t="str">
        <f>IF('X-bar R Data'!C21="","",'X-bar R Data'!C21)</f>
        <v/>
      </c>
      <c r="D21" s="6" t="str">
        <f>IF('X-bar R Data'!D21="","",'X-bar R Data'!D21)</f>
        <v/>
      </c>
      <c r="E21" s="6" t="str">
        <f>IF('X-bar R Data'!E21="","",'X-bar R Data'!E21)</f>
        <v/>
      </c>
      <c r="F21" s="6" t="str">
        <f>IF('X-bar R Data'!F21="","",'X-bar R Data'!F21)</f>
        <v/>
      </c>
      <c r="G21" s="6" t="str">
        <f>IF('X-bar R Data'!G21="","",'X-bar R Data'!G21)</f>
        <v/>
      </c>
      <c r="H21" s="6" t="str">
        <f>IF('X-bar R Data'!H21="","",'X-bar R Data'!H21)</f>
        <v/>
      </c>
      <c r="I21" s="6" t="str">
        <f>IF('X-bar R Data'!I21="","",'X-bar R Data'!I21)</f>
        <v/>
      </c>
      <c r="J21" s="12" t="str">
        <f t="shared" si="0"/>
        <v/>
      </c>
      <c r="K21" s="12" t="str">
        <f t="shared" si="1"/>
        <v/>
      </c>
      <c r="L21" s="12" t="str">
        <f t="shared" si="2"/>
        <v/>
      </c>
      <c r="M21" s="12" t="str">
        <f t="shared" si="3"/>
        <v/>
      </c>
      <c r="N21" s="12" t="str">
        <f t="shared" si="4"/>
        <v/>
      </c>
      <c r="O21" s="12" t="str">
        <f t="shared" si="5"/>
        <v/>
      </c>
      <c r="P21" s="12" t="str">
        <f t="shared" si="6"/>
        <v/>
      </c>
      <c r="Q21" s="12" t="str">
        <f t="shared" si="7"/>
        <v/>
      </c>
      <c r="R21" s="12" t="str">
        <f t="shared" si="8"/>
        <v/>
      </c>
      <c r="X21" s="17">
        <v>17</v>
      </c>
      <c r="Y21" s="18">
        <v>0.20300000000000001</v>
      </c>
      <c r="Z21" s="18">
        <v>0.73899999999999999</v>
      </c>
      <c r="AA21" s="18">
        <v>3.5880000000000001</v>
      </c>
      <c r="AB21" s="18">
        <v>0.378</v>
      </c>
      <c r="AC21" s="18">
        <v>1.6220000000000001</v>
      </c>
      <c r="AD21" s="18">
        <v>0.46600000000000003</v>
      </c>
      <c r="AE21" s="18">
        <v>1.534</v>
      </c>
      <c r="AF21" s="20"/>
    </row>
    <row r="22" spans="1:32" ht="15.6" x14ac:dyDescent="0.25">
      <c r="A22" s="2" t="str">
        <f>IF('X-bar R Data'!A22="","",'X-bar R Data'!A22)</f>
        <v/>
      </c>
      <c r="B22" s="6" t="str">
        <f>IF('X-bar R Data'!B22="","",'X-bar R Data'!B22)</f>
        <v/>
      </c>
      <c r="C22" s="6" t="str">
        <f>IF('X-bar R Data'!C22="","",'X-bar R Data'!C22)</f>
        <v/>
      </c>
      <c r="D22" s="6" t="str">
        <f>IF('X-bar R Data'!D22="","",'X-bar R Data'!D22)</f>
        <v/>
      </c>
      <c r="E22" s="6" t="str">
        <f>IF('X-bar R Data'!E22="","",'X-bar R Data'!E22)</f>
        <v/>
      </c>
      <c r="F22" s="6" t="str">
        <f>IF('X-bar R Data'!F22="","",'X-bar R Data'!F22)</f>
        <v/>
      </c>
      <c r="G22" s="6" t="str">
        <f>IF('X-bar R Data'!G22="","",'X-bar R Data'!G22)</f>
        <v/>
      </c>
      <c r="H22" s="6" t="str">
        <f>IF('X-bar R Data'!H22="","",'X-bar R Data'!H22)</f>
        <v/>
      </c>
      <c r="I22" s="6" t="str">
        <f>IF('X-bar R Data'!I22="","",'X-bar R Data'!I22)</f>
        <v/>
      </c>
      <c r="J22" s="12" t="str">
        <f t="shared" si="0"/>
        <v/>
      </c>
      <c r="K22" s="12" t="str">
        <f t="shared" si="1"/>
        <v/>
      </c>
      <c r="L22" s="12" t="str">
        <f t="shared" si="2"/>
        <v/>
      </c>
      <c r="M22" s="12" t="str">
        <f t="shared" si="3"/>
        <v/>
      </c>
      <c r="N22" s="12" t="str">
        <f t="shared" si="4"/>
        <v/>
      </c>
      <c r="O22" s="12" t="str">
        <f t="shared" si="5"/>
        <v/>
      </c>
      <c r="P22" s="12" t="str">
        <f t="shared" si="6"/>
        <v/>
      </c>
      <c r="Q22" s="12" t="str">
        <f t="shared" si="7"/>
        <v/>
      </c>
      <c r="R22" s="12" t="str">
        <f t="shared" si="8"/>
        <v/>
      </c>
      <c r="X22" s="17">
        <v>18</v>
      </c>
      <c r="Y22" s="18">
        <v>0.19400000000000001</v>
      </c>
      <c r="Z22" s="18">
        <v>0.71799999999999997</v>
      </c>
      <c r="AA22" s="18">
        <v>3.64</v>
      </c>
      <c r="AB22" s="18">
        <v>0.39100000000000001</v>
      </c>
      <c r="AC22" s="18">
        <v>1.6080000000000001</v>
      </c>
      <c r="AD22" s="18">
        <v>0.48199999999999998</v>
      </c>
      <c r="AE22" s="18">
        <v>1.518</v>
      </c>
      <c r="AF22" s="20"/>
    </row>
    <row r="23" spans="1:32" ht="15.6" x14ac:dyDescent="0.25">
      <c r="A23" s="2" t="str">
        <f>IF('X-bar R Data'!A23="","",'X-bar R Data'!A23)</f>
        <v/>
      </c>
      <c r="B23" s="6" t="str">
        <f>IF('X-bar R Data'!B23="","",'X-bar R Data'!B23)</f>
        <v/>
      </c>
      <c r="C23" s="6" t="str">
        <f>IF('X-bar R Data'!C23="","",'X-bar R Data'!C23)</f>
        <v/>
      </c>
      <c r="D23" s="6" t="str">
        <f>IF('X-bar R Data'!D23="","",'X-bar R Data'!D23)</f>
        <v/>
      </c>
      <c r="E23" s="6" t="str">
        <f>IF('X-bar R Data'!E23="","",'X-bar R Data'!E23)</f>
        <v/>
      </c>
      <c r="F23" s="6" t="str">
        <f>IF('X-bar R Data'!F23="","",'X-bar R Data'!F23)</f>
        <v/>
      </c>
      <c r="G23" s="6" t="str">
        <f>IF('X-bar R Data'!G23="","",'X-bar R Data'!G23)</f>
        <v/>
      </c>
      <c r="H23" s="6" t="str">
        <f>IF('X-bar R Data'!H23="","",'X-bar R Data'!H23)</f>
        <v/>
      </c>
      <c r="I23" s="6" t="str">
        <f>IF('X-bar R Data'!I23="","",'X-bar R Data'!I23)</f>
        <v/>
      </c>
      <c r="J23" s="12" t="str">
        <f t="shared" si="0"/>
        <v/>
      </c>
      <c r="K23" s="12" t="str">
        <f t="shared" si="1"/>
        <v/>
      </c>
      <c r="L23" s="12" t="str">
        <f t="shared" si="2"/>
        <v/>
      </c>
      <c r="M23" s="12" t="str">
        <f t="shared" si="3"/>
        <v/>
      </c>
      <c r="N23" s="12" t="str">
        <f t="shared" si="4"/>
        <v/>
      </c>
      <c r="O23" s="12" t="str">
        <f t="shared" si="5"/>
        <v/>
      </c>
      <c r="P23" s="12" t="str">
        <f t="shared" si="6"/>
        <v/>
      </c>
      <c r="Q23" s="12" t="str">
        <f t="shared" si="7"/>
        <v/>
      </c>
      <c r="R23" s="12" t="str">
        <f t="shared" si="8"/>
        <v/>
      </c>
      <c r="X23" s="17">
        <v>19</v>
      </c>
      <c r="Y23" s="18">
        <v>0.187</v>
      </c>
      <c r="Z23" s="18">
        <v>0.69799999999999995</v>
      </c>
      <c r="AA23" s="18">
        <v>3.6890000000000001</v>
      </c>
      <c r="AB23" s="18">
        <v>0.40300000000000002</v>
      </c>
      <c r="AC23" s="18">
        <v>1.597</v>
      </c>
      <c r="AD23" s="18">
        <v>0.497</v>
      </c>
      <c r="AE23" s="18">
        <v>1.5029999999999999</v>
      </c>
      <c r="AF23" s="20"/>
    </row>
    <row r="24" spans="1:32" ht="15.6" x14ac:dyDescent="0.25">
      <c r="A24" s="2" t="str">
        <f>IF('X-bar R Data'!A24="","",'X-bar R Data'!A24)</f>
        <v/>
      </c>
      <c r="B24" s="6" t="str">
        <f>IF('X-bar R Data'!B24="","",'X-bar R Data'!B24)</f>
        <v/>
      </c>
      <c r="C24" s="6" t="str">
        <f>IF('X-bar R Data'!C24="","",'X-bar R Data'!C24)</f>
        <v/>
      </c>
      <c r="D24" s="6" t="str">
        <f>IF('X-bar R Data'!D24="","",'X-bar R Data'!D24)</f>
        <v/>
      </c>
      <c r="E24" s="6" t="str">
        <f>IF('X-bar R Data'!E24="","",'X-bar R Data'!E24)</f>
        <v/>
      </c>
      <c r="F24" s="6" t="str">
        <f>IF('X-bar R Data'!F24="","",'X-bar R Data'!F24)</f>
        <v/>
      </c>
      <c r="G24" s="6" t="str">
        <f>IF('X-bar R Data'!G24="","",'X-bar R Data'!G24)</f>
        <v/>
      </c>
      <c r="H24" s="6" t="str">
        <f>IF('X-bar R Data'!H24="","",'X-bar R Data'!H24)</f>
        <v/>
      </c>
      <c r="I24" s="6" t="str">
        <f>IF('X-bar R Data'!I24="","",'X-bar R Data'!I24)</f>
        <v/>
      </c>
      <c r="J24" s="12" t="str">
        <f t="shared" si="0"/>
        <v/>
      </c>
      <c r="K24" s="12" t="str">
        <f t="shared" si="1"/>
        <v/>
      </c>
      <c r="L24" s="12" t="str">
        <f t="shared" si="2"/>
        <v/>
      </c>
      <c r="M24" s="12" t="str">
        <f t="shared" si="3"/>
        <v/>
      </c>
      <c r="N24" s="12" t="str">
        <f t="shared" si="4"/>
        <v/>
      </c>
      <c r="O24" s="12" t="str">
        <f t="shared" si="5"/>
        <v/>
      </c>
      <c r="P24" s="12" t="str">
        <f t="shared" si="6"/>
        <v/>
      </c>
      <c r="Q24" s="12" t="str">
        <f t="shared" si="7"/>
        <v/>
      </c>
      <c r="R24" s="12" t="str">
        <f t="shared" si="8"/>
        <v/>
      </c>
      <c r="X24" s="17">
        <v>20</v>
      </c>
      <c r="Y24" s="18">
        <v>0.18</v>
      </c>
      <c r="Z24" s="18">
        <v>0.68</v>
      </c>
      <c r="AA24" s="18">
        <v>3.7349999999999999</v>
      </c>
      <c r="AB24" s="18">
        <v>0.41499999999999998</v>
      </c>
      <c r="AC24" s="18">
        <v>1.585</v>
      </c>
      <c r="AD24" s="18">
        <v>0.51</v>
      </c>
      <c r="AE24" s="18">
        <v>1.49</v>
      </c>
      <c r="AF24" s="20"/>
    </row>
    <row r="25" spans="1:32" ht="15.6" x14ac:dyDescent="0.25">
      <c r="A25" s="2" t="str">
        <f>IF('X-bar R Data'!A25="","",'X-bar R Data'!A25)</f>
        <v/>
      </c>
      <c r="B25" s="6" t="str">
        <f>IF('X-bar R Data'!B25="","",'X-bar R Data'!B25)</f>
        <v/>
      </c>
      <c r="C25" s="6" t="str">
        <f>IF('X-bar R Data'!C25="","",'X-bar R Data'!C25)</f>
        <v/>
      </c>
      <c r="D25" s="6" t="str">
        <f>IF('X-bar R Data'!D25="","",'X-bar R Data'!D25)</f>
        <v/>
      </c>
      <c r="E25" s="6" t="str">
        <f>IF('X-bar R Data'!E25="","",'X-bar R Data'!E25)</f>
        <v/>
      </c>
      <c r="F25" s="6" t="str">
        <f>IF('X-bar R Data'!F25="","",'X-bar R Data'!F25)</f>
        <v/>
      </c>
      <c r="G25" s="6" t="str">
        <f>IF('X-bar R Data'!G25="","",'X-bar R Data'!G25)</f>
        <v/>
      </c>
      <c r="H25" s="6" t="str">
        <f>IF('X-bar R Data'!H25="","",'X-bar R Data'!H25)</f>
        <v/>
      </c>
      <c r="I25" s="6" t="str">
        <f>IF('X-bar R Data'!I25="","",'X-bar R Data'!I25)</f>
        <v/>
      </c>
      <c r="J25" s="12" t="str">
        <f t="shared" si="0"/>
        <v/>
      </c>
      <c r="K25" s="12" t="str">
        <f t="shared" si="1"/>
        <v/>
      </c>
      <c r="L25" s="12" t="str">
        <f t="shared" si="2"/>
        <v/>
      </c>
      <c r="M25" s="12" t="str">
        <f t="shared" si="3"/>
        <v/>
      </c>
      <c r="N25" s="12" t="str">
        <f t="shared" si="4"/>
        <v/>
      </c>
      <c r="O25" s="12" t="str">
        <f t="shared" si="5"/>
        <v/>
      </c>
      <c r="P25" s="12" t="str">
        <f t="shared" si="6"/>
        <v/>
      </c>
      <c r="Q25" s="12" t="str">
        <f t="shared" si="7"/>
        <v/>
      </c>
      <c r="R25" s="12" t="str">
        <f t="shared" si="8"/>
        <v/>
      </c>
      <c r="X25" s="17">
        <v>21</v>
      </c>
      <c r="Y25" s="18">
        <v>0.17299999999999999</v>
      </c>
      <c r="Z25" s="18">
        <v>0.66300000000000003</v>
      </c>
      <c r="AA25" s="18">
        <v>3.778</v>
      </c>
      <c r="AB25" s="18">
        <v>0.42499999999999999</v>
      </c>
      <c r="AC25" s="18">
        <v>1.575</v>
      </c>
      <c r="AD25" s="18">
        <v>0.52300000000000002</v>
      </c>
      <c r="AE25" s="18">
        <v>1.4770000000000001</v>
      </c>
      <c r="AF25" s="20"/>
    </row>
    <row r="26" spans="1:32" ht="15.6" x14ac:dyDescent="0.25">
      <c r="A26" s="2" t="str">
        <f>IF('X-bar R Data'!A26="","",'X-bar R Data'!A26)</f>
        <v/>
      </c>
      <c r="B26" s="6" t="str">
        <f>IF('X-bar R Data'!B26="","",'X-bar R Data'!B26)</f>
        <v/>
      </c>
      <c r="C26" s="6" t="str">
        <f>IF('X-bar R Data'!C26="","",'X-bar R Data'!C26)</f>
        <v/>
      </c>
      <c r="D26" s="6" t="str">
        <f>IF('X-bar R Data'!D26="","",'X-bar R Data'!D26)</f>
        <v/>
      </c>
      <c r="E26" s="6" t="str">
        <f>IF('X-bar R Data'!E26="","",'X-bar R Data'!E26)</f>
        <v/>
      </c>
      <c r="F26" s="6" t="str">
        <f>IF('X-bar R Data'!F26="","",'X-bar R Data'!F26)</f>
        <v/>
      </c>
      <c r="G26" s="6" t="str">
        <f>IF('X-bar R Data'!G26="","",'X-bar R Data'!G26)</f>
        <v/>
      </c>
      <c r="H26" s="6" t="str">
        <f>IF('X-bar R Data'!H26="","",'X-bar R Data'!H26)</f>
        <v/>
      </c>
      <c r="I26" s="6" t="str">
        <f>IF('X-bar R Data'!I26="","",'X-bar R Data'!I26)</f>
        <v/>
      </c>
      <c r="J26" s="12" t="str">
        <f t="shared" si="0"/>
        <v/>
      </c>
      <c r="K26" s="12" t="str">
        <f t="shared" si="1"/>
        <v/>
      </c>
      <c r="L26" s="12" t="str">
        <f t="shared" si="2"/>
        <v/>
      </c>
      <c r="M26" s="12" t="str">
        <f t="shared" si="3"/>
        <v/>
      </c>
      <c r="N26" s="12" t="str">
        <f t="shared" si="4"/>
        <v/>
      </c>
      <c r="O26" s="12" t="str">
        <f t="shared" si="5"/>
        <v/>
      </c>
      <c r="P26" s="12" t="str">
        <f t="shared" si="6"/>
        <v/>
      </c>
      <c r="Q26" s="12" t="str">
        <f t="shared" si="7"/>
        <v/>
      </c>
      <c r="R26" s="12" t="str">
        <f t="shared" si="8"/>
        <v/>
      </c>
      <c r="X26" s="17">
        <v>22</v>
      </c>
      <c r="Y26" s="18">
        <v>0.16700000000000001</v>
      </c>
      <c r="Z26" s="18">
        <v>0.64700000000000002</v>
      </c>
      <c r="AA26" s="18">
        <v>3.819</v>
      </c>
      <c r="AB26" s="18">
        <v>0.434</v>
      </c>
      <c r="AC26" s="18">
        <v>1.5660000000000001</v>
      </c>
      <c r="AD26" s="18">
        <v>0.53400000000000003</v>
      </c>
      <c r="AE26" s="18">
        <v>1.466</v>
      </c>
      <c r="AF26" s="20"/>
    </row>
    <row r="27" spans="1:32" ht="15.6" x14ac:dyDescent="0.25">
      <c r="A27" s="2" t="str">
        <f>IF('X-bar R Data'!A27="","",'X-bar R Data'!A27)</f>
        <v/>
      </c>
      <c r="B27" s="6" t="str">
        <f>IF('X-bar R Data'!B27="","",'X-bar R Data'!B27)</f>
        <v/>
      </c>
      <c r="C27" s="6" t="str">
        <f>IF('X-bar R Data'!C27="","",'X-bar R Data'!C27)</f>
        <v/>
      </c>
      <c r="D27" s="6" t="str">
        <f>IF('X-bar R Data'!D27="","",'X-bar R Data'!D27)</f>
        <v/>
      </c>
      <c r="E27" s="6" t="str">
        <f>IF('X-bar R Data'!E27="","",'X-bar R Data'!E27)</f>
        <v/>
      </c>
      <c r="F27" s="6" t="str">
        <f>IF('X-bar R Data'!F27="","",'X-bar R Data'!F27)</f>
        <v/>
      </c>
      <c r="G27" s="6" t="str">
        <f>IF('X-bar R Data'!G27="","",'X-bar R Data'!G27)</f>
        <v/>
      </c>
      <c r="H27" s="6" t="str">
        <f>IF('X-bar R Data'!H27="","",'X-bar R Data'!H27)</f>
        <v/>
      </c>
      <c r="I27" s="6" t="str">
        <f>IF('X-bar R Data'!I27="","",'X-bar R Data'!I27)</f>
        <v/>
      </c>
      <c r="J27" s="12" t="str">
        <f t="shared" si="0"/>
        <v/>
      </c>
      <c r="K27" s="12" t="str">
        <f t="shared" si="1"/>
        <v/>
      </c>
      <c r="L27" s="12" t="str">
        <f t="shared" si="2"/>
        <v/>
      </c>
      <c r="M27" s="12" t="str">
        <f t="shared" si="3"/>
        <v/>
      </c>
      <c r="N27" s="12" t="str">
        <f t="shared" si="4"/>
        <v/>
      </c>
      <c r="O27" s="12" t="str">
        <f t="shared" si="5"/>
        <v/>
      </c>
      <c r="P27" s="12" t="str">
        <f t="shared" si="6"/>
        <v/>
      </c>
      <c r="Q27" s="12" t="str">
        <f t="shared" si="7"/>
        <v/>
      </c>
      <c r="R27" s="12" t="str">
        <f t="shared" si="8"/>
        <v/>
      </c>
      <c r="X27" s="17">
        <v>23</v>
      </c>
      <c r="Y27" s="18">
        <v>0.16200000000000001</v>
      </c>
      <c r="Z27" s="18">
        <v>0.63300000000000001</v>
      </c>
      <c r="AA27" s="18">
        <v>3.8580000000000001</v>
      </c>
      <c r="AB27" s="18">
        <v>0.443</v>
      </c>
      <c r="AC27" s="18">
        <v>1.5569999999999999</v>
      </c>
      <c r="AD27" s="18">
        <v>0.54500000000000004</v>
      </c>
      <c r="AE27" s="18">
        <v>1.4550000000000001</v>
      </c>
      <c r="AF27" s="20"/>
    </row>
    <row r="28" spans="1:32" ht="15.6" x14ac:dyDescent="0.25">
      <c r="A28" s="2" t="str">
        <f>IF('X-bar R Data'!A28="","",'X-bar R Data'!A28)</f>
        <v/>
      </c>
      <c r="B28" s="6" t="str">
        <f>IF('X-bar R Data'!B28="","",'X-bar R Data'!B28)</f>
        <v/>
      </c>
      <c r="C28" s="6" t="str">
        <f>IF('X-bar R Data'!C28="","",'X-bar R Data'!C28)</f>
        <v/>
      </c>
      <c r="D28" s="6" t="str">
        <f>IF('X-bar R Data'!D28="","",'X-bar R Data'!D28)</f>
        <v/>
      </c>
      <c r="E28" s="6" t="str">
        <f>IF('X-bar R Data'!E28="","",'X-bar R Data'!E28)</f>
        <v/>
      </c>
      <c r="F28" s="6" t="str">
        <f>IF('X-bar R Data'!F28="","",'X-bar R Data'!F28)</f>
        <v/>
      </c>
      <c r="G28" s="6" t="str">
        <f>IF('X-bar R Data'!G28="","",'X-bar R Data'!G28)</f>
        <v/>
      </c>
      <c r="H28" s="6" t="str">
        <f>IF('X-bar R Data'!H28="","",'X-bar R Data'!H28)</f>
        <v/>
      </c>
      <c r="I28" s="6" t="str">
        <f>IF('X-bar R Data'!I28="","",'X-bar R Data'!I28)</f>
        <v/>
      </c>
      <c r="J28" s="12" t="str">
        <f t="shared" si="0"/>
        <v/>
      </c>
      <c r="K28" s="12" t="str">
        <f t="shared" si="1"/>
        <v/>
      </c>
      <c r="L28" s="12" t="str">
        <f t="shared" si="2"/>
        <v/>
      </c>
      <c r="M28" s="12" t="str">
        <f t="shared" si="3"/>
        <v/>
      </c>
      <c r="N28" s="12" t="str">
        <f t="shared" si="4"/>
        <v/>
      </c>
      <c r="O28" s="12" t="str">
        <f t="shared" si="5"/>
        <v/>
      </c>
      <c r="P28" s="12" t="str">
        <f t="shared" si="6"/>
        <v/>
      </c>
      <c r="Q28" s="12" t="str">
        <f t="shared" si="7"/>
        <v/>
      </c>
      <c r="R28" s="12" t="str">
        <f t="shared" si="8"/>
        <v/>
      </c>
      <c r="X28" s="17">
        <v>24</v>
      </c>
      <c r="Y28" s="18">
        <v>0.157</v>
      </c>
      <c r="Z28" s="18">
        <v>0.61899999999999999</v>
      </c>
      <c r="AA28" s="18">
        <v>3.895</v>
      </c>
      <c r="AB28" s="18">
        <v>0.45100000000000001</v>
      </c>
      <c r="AC28" s="18">
        <v>1.548</v>
      </c>
      <c r="AD28" s="18">
        <v>0.55500000000000005</v>
      </c>
      <c r="AE28" s="18">
        <v>1.4450000000000001</v>
      </c>
      <c r="AF28" s="20"/>
    </row>
    <row r="29" spans="1:32" ht="15.6" x14ac:dyDescent="0.25">
      <c r="A29" s="2" t="str">
        <f>IF('X-bar R Data'!A29="","",'X-bar R Data'!A29)</f>
        <v/>
      </c>
      <c r="B29" s="6" t="str">
        <f>IF('X-bar R Data'!B29="","",'X-bar R Data'!B29)</f>
        <v/>
      </c>
      <c r="C29" s="6" t="str">
        <f>IF('X-bar R Data'!C29="","",'X-bar R Data'!C29)</f>
        <v/>
      </c>
      <c r="D29" s="6" t="str">
        <f>IF('X-bar R Data'!D29="","",'X-bar R Data'!D29)</f>
        <v/>
      </c>
      <c r="E29" s="6" t="str">
        <f>IF('X-bar R Data'!E29="","",'X-bar R Data'!E29)</f>
        <v/>
      </c>
      <c r="F29" s="6" t="str">
        <f>IF('X-bar R Data'!F29="","",'X-bar R Data'!F29)</f>
        <v/>
      </c>
      <c r="G29" s="6" t="str">
        <f>IF('X-bar R Data'!G29="","",'X-bar R Data'!G29)</f>
        <v/>
      </c>
      <c r="H29" s="6" t="str">
        <f>IF('X-bar R Data'!H29="","",'X-bar R Data'!H29)</f>
        <v/>
      </c>
      <c r="I29" s="6" t="str">
        <f>IF('X-bar R Data'!I29="","",'X-bar R Data'!I29)</f>
        <v/>
      </c>
      <c r="J29" s="12" t="str">
        <f t="shared" si="0"/>
        <v/>
      </c>
      <c r="K29" s="12" t="str">
        <f t="shared" si="1"/>
        <v/>
      </c>
      <c r="L29" s="12" t="str">
        <f t="shared" si="2"/>
        <v/>
      </c>
      <c r="M29" s="12" t="str">
        <f t="shared" si="3"/>
        <v/>
      </c>
      <c r="N29" s="12" t="str">
        <f t="shared" si="4"/>
        <v/>
      </c>
      <c r="O29" s="12" t="str">
        <f t="shared" si="5"/>
        <v/>
      </c>
      <c r="P29" s="12" t="str">
        <f t="shared" si="6"/>
        <v/>
      </c>
      <c r="Q29" s="12" t="str">
        <f t="shared" si="7"/>
        <v/>
      </c>
      <c r="R29" s="12" t="str">
        <f t="shared" si="8"/>
        <v/>
      </c>
      <c r="X29" s="17">
        <v>25</v>
      </c>
      <c r="Y29" s="18">
        <v>0.153</v>
      </c>
      <c r="Z29" s="18">
        <v>0.60599999999999998</v>
      </c>
      <c r="AA29" s="18">
        <v>3.931</v>
      </c>
      <c r="AB29" s="18">
        <v>0.45900000000000002</v>
      </c>
      <c r="AC29" s="18">
        <v>1.5409999999999999</v>
      </c>
      <c r="AD29" s="18">
        <v>0.56499999999999995</v>
      </c>
      <c r="AE29" s="18">
        <v>1.4350000000000001</v>
      </c>
      <c r="AF29" s="20"/>
    </row>
    <row r="30" spans="1:32" x14ac:dyDescent="0.25">
      <c r="A30" s="2" t="str">
        <f>IF('X-bar R Data'!A30="","",'X-bar R Data'!A30)</f>
        <v/>
      </c>
      <c r="B30" s="6" t="str">
        <f>IF('X-bar R Data'!B30="","",'X-bar R Data'!B30)</f>
        <v/>
      </c>
      <c r="C30" s="6" t="str">
        <f>IF('X-bar R Data'!C30="","",'X-bar R Data'!C30)</f>
        <v/>
      </c>
      <c r="D30" s="6" t="str">
        <f>IF('X-bar R Data'!D30="","",'X-bar R Data'!D30)</f>
        <v/>
      </c>
      <c r="E30" s="6" t="str">
        <f>IF('X-bar R Data'!E30="","",'X-bar R Data'!E30)</f>
        <v/>
      </c>
      <c r="F30" s="6" t="str">
        <f>IF('X-bar R Data'!F30="","",'X-bar R Data'!F30)</f>
        <v/>
      </c>
      <c r="G30" s="6" t="str">
        <f>IF('X-bar R Data'!G30="","",'X-bar R Data'!G30)</f>
        <v/>
      </c>
      <c r="H30" s="6" t="str">
        <f>IF('X-bar R Data'!H30="","",'X-bar R Data'!H30)</f>
        <v/>
      </c>
      <c r="I30" s="6" t="str">
        <f>IF('X-bar R Data'!I30="","",'X-bar R Data'!I30)</f>
        <v/>
      </c>
      <c r="J30" s="12" t="str">
        <f t="shared" si="0"/>
        <v/>
      </c>
      <c r="K30" s="12" t="str">
        <f t="shared" si="1"/>
        <v/>
      </c>
      <c r="L30" s="12" t="str">
        <f t="shared" si="2"/>
        <v/>
      </c>
      <c r="M30" s="12" t="str">
        <f t="shared" si="3"/>
        <v/>
      </c>
      <c r="N30" s="12" t="str">
        <f t="shared" si="4"/>
        <v/>
      </c>
      <c r="O30" s="12" t="str">
        <f t="shared" si="5"/>
        <v/>
      </c>
      <c r="P30" s="12" t="str">
        <f t="shared" si="6"/>
        <v/>
      </c>
      <c r="Q30" s="12" t="str">
        <f t="shared" si="7"/>
        <v/>
      </c>
      <c r="R30" s="12" t="str">
        <f t="shared" si="8"/>
        <v/>
      </c>
    </row>
    <row r="31" spans="1:32" x14ac:dyDescent="0.25">
      <c r="A31" s="2" t="str">
        <f>IF('X-bar R Data'!A31="","",'X-bar R Data'!A31)</f>
        <v/>
      </c>
      <c r="B31" s="6" t="str">
        <f>IF('X-bar R Data'!B31="","",'X-bar R Data'!B31)</f>
        <v/>
      </c>
      <c r="C31" s="6" t="str">
        <f>IF('X-bar R Data'!C31="","",'X-bar R Data'!C31)</f>
        <v/>
      </c>
      <c r="D31" s="6" t="str">
        <f>IF('X-bar R Data'!D31="","",'X-bar R Data'!D31)</f>
        <v/>
      </c>
      <c r="E31" s="6" t="str">
        <f>IF('X-bar R Data'!E31="","",'X-bar R Data'!E31)</f>
        <v/>
      </c>
      <c r="F31" s="6" t="str">
        <f>IF('X-bar R Data'!F31="","",'X-bar R Data'!F31)</f>
        <v/>
      </c>
      <c r="G31" s="6" t="str">
        <f>IF('X-bar R Data'!G31="","",'X-bar R Data'!G31)</f>
        <v/>
      </c>
      <c r="H31" s="6" t="str">
        <f>IF('X-bar R Data'!H31="","",'X-bar R Data'!H31)</f>
        <v/>
      </c>
      <c r="I31" s="6" t="str">
        <f>IF('X-bar R Data'!I31="","",'X-bar R Data'!I31)</f>
        <v/>
      </c>
      <c r="J31" s="12" t="str">
        <f t="shared" si="0"/>
        <v/>
      </c>
      <c r="K31" s="12" t="str">
        <f t="shared" si="1"/>
        <v/>
      </c>
      <c r="L31" s="12" t="str">
        <f t="shared" si="2"/>
        <v/>
      </c>
      <c r="M31" s="12" t="str">
        <f t="shared" si="3"/>
        <v/>
      </c>
      <c r="N31" s="12" t="str">
        <f t="shared" si="4"/>
        <v/>
      </c>
      <c r="O31" s="12" t="str">
        <f t="shared" si="5"/>
        <v/>
      </c>
      <c r="P31" s="12" t="str">
        <f t="shared" si="6"/>
        <v/>
      </c>
      <c r="Q31" s="12" t="str">
        <f t="shared" si="7"/>
        <v/>
      </c>
      <c r="R31" s="12" t="str">
        <f t="shared" si="8"/>
        <v/>
      </c>
    </row>
    <row r="32" spans="1:32" x14ac:dyDescent="0.25">
      <c r="A32" s="2" t="str">
        <f>IF('X-bar R Data'!A32="","",'X-bar R Data'!A32)</f>
        <v/>
      </c>
      <c r="B32" s="6" t="str">
        <f>IF('X-bar R Data'!B32="","",'X-bar R Data'!B32)</f>
        <v/>
      </c>
      <c r="C32" s="6" t="str">
        <f>IF('X-bar R Data'!C32="","",'X-bar R Data'!C32)</f>
        <v/>
      </c>
      <c r="D32" s="6" t="str">
        <f>IF('X-bar R Data'!D32="","",'X-bar R Data'!D32)</f>
        <v/>
      </c>
      <c r="E32" s="6" t="str">
        <f>IF('X-bar R Data'!E32="","",'X-bar R Data'!E32)</f>
        <v/>
      </c>
      <c r="F32" s="6" t="str">
        <f>IF('X-bar R Data'!F32="","",'X-bar R Data'!F32)</f>
        <v/>
      </c>
      <c r="G32" s="6" t="str">
        <f>IF('X-bar R Data'!G32="","",'X-bar R Data'!G32)</f>
        <v/>
      </c>
      <c r="H32" s="6" t="str">
        <f>IF('X-bar R Data'!H32="","",'X-bar R Data'!H32)</f>
        <v/>
      </c>
      <c r="I32" s="6" t="str">
        <f>IF('X-bar R Data'!I32="","",'X-bar R Data'!I32)</f>
        <v/>
      </c>
      <c r="J32" s="12" t="str">
        <f t="shared" si="0"/>
        <v/>
      </c>
      <c r="K32" s="12" t="str">
        <f t="shared" si="1"/>
        <v/>
      </c>
      <c r="L32" s="12" t="str">
        <f t="shared" si="2"/>
        <v/>
      </c>
      <c r="M32" s="12" t="str">
        <f t="shared" si="3"/>
        <v/>
      </c>
      <c r="N32" s="12" t="str">
        <f t="shared" si="4"/>
        <v/>
      </c>
      <c r="O32" s="12" t="str">
        <f t="shared" si="5"/>
        <v/>
      </c>
      <c r="P32" s="12" t="str">
        <f t="shared" si="6"/>
        <v/>
      </c>
      <c r="Q32" s="12" t="str">
        <f t="shared" si="7"/>
        <v/>
      </c>
      <c r="R32" s="12" t="str">
        <f t="shared" si="8"/>
        <v/>
      </c>
    </row>
    <row r="33" spans="1:18" x14ac:dyDescent="0.25">
      <c r="A33" s="2" t="str">
        <f>IF('X-bar R Data'!A33="","",'X-bar R Data'!A33)</f>
        <v/>
      </c>
      <c r="B33" s="6" t="str">
        <f>IF('X-bar R Data'!B33="","",'X-bar R Data'!B33)</f>
        <v/>
      </c>
      <c r="C33" s="6" t="str">
        <f>IF('X-bar R Data'!C33="","",'X-bar R Data'!C33)</f>
        <v/>
      </c>
      <c r="D33" s="6" t="str">
        <f>IF('X-bar R Data'!D33="","",'X-bar R Data'!D33)</f>
        <v/>
      </c>
      <c r="E33" s="6" t="str">
        <f>IF('X-bar R Data'!E33="","",'X-bar R Data'!E33)</f>
        <v/>
      </c>
      <c r="F33" s="6" t="str">
        <f>IF('X-bar R Data'!F33="","",'X-bar R Data'!F33)</f>
        <v/>
      </c>
      <c r="G33" s="6" t="str">
        <f>IF('X-bar R Data'!G33="","",'X-bar R Data'!G33)</f>
        <v/>
      </c>
      <c r="H33" s="6" t="str">
        <f>IF('X-bar R Data'!H33="","",'X-bar R Data'!H33)</f>
        <v/>
      </c>
      <c r="I33" s="6" t="str">
        <f>IF('X-bar R Data'!I33="","",'X-bar R Data'!I33)</f>
        <v/>
      </c>
      <c r="J33" s="12" t="str">
        <f t="shared" si="0"/>
        <v/>
      </c>
      <c r="K33" s="12" t="str">
        <f t="shared" si="1"/>
        <v/>
      </c>
      <c r="L33" s="12" t="str">
        <f t="shared" si="2"/>
        <v/>
      </c>
      <c r="M33" s="12" t="str">
        <f t="shared" si="3"/>
        <v/>
      </c>
      <c r="N33" s="12" t="str">
        <f t="shared" si="4"/>
        <v/>
      </c>
      <c r="O33" s="12" t="str">
        <f t="shared" si="5"/>
        <v/>
      </c>
      <c r="P33" s="12" t="str">
        <f t="shared" si="6"/>
        <v/>
      </c>
      <c r="Q33" s="12" t="str">
        <f t="shared" si="7"/>
        <v/>
      </c>
      <c r="R33" s="12" t="str">
        <f t="shared" si="8"/>
        <v/>
      </c>
    </row>
    <row r="34" spans="1:18" x14ac:dyDescent="0.25">
      <c r="A34" s="2" t="str">
        <f>IF('X-bar R Data'!A34="","",'X-bar R Data'!A34)</f>
        <v/>
      </c>
      <c r="B34" s="6" t="str">
        <f>IF('X-bar R Data'!B34="","",'X-bar R Data'!B34)</f>
        <v/>
      </c>
      <c r="C34" s="6" t="str">
        <f>IF('X-bar R Data'!C34="","",'X-bar R Data'!C34)</f>
        <v/>
      </c>
      <c r="D34" s="6" t="str">
        <f>IF('X-bar R Data'!D34="","",'X-bar R Data'!D34)</f>
        <v/>
      </c>
      <c r="E34" s="6" t="str">
        <f>IF('X-bar R Data'!E34="","",'X-bar R Data'!E34)</f>
        <v/>
      </c>
      <c r="F34" s="6" t="str">
        <f>IF('X-bar R Data'!F34="","",'X-bar R Data'!F34)</f>
        <v/>
      </c>
      <c r="G34" s="6" t="str">
        <f>IF('X-bar R Data'!G34="","",'X-bar R Data'!G34)</f>
        <v/>
      </c>
      <c r="H34" s="6" t="str">
        <f>IF('X-bar R Data'!H34="","",'X-bar R Data'!H34)</f>
        <v/>
      </c>
      <c r="I34" s="6" t="str">
        <f>IF('X-bar R Data'!I34="","",'X-bar R Data'!I34)</f>
        <v/>
      </c>
      <c r="J34" s="12" t="str">
        <f t="shared" si="0"/>
        <v/>
      </c>
      <c r="K34" s="12" t="str">
        <f t="shared" si="1"/>
        <v/>
      </c>
      <c r="L34" s="12" t="str">
        <f t="shared" si="2"/>
        <v/>
      </c>
      <c r="M34" s="12" t="str">
        <f t="shared" si="3"/>
        <v/>
      </c>
      <c r="N34" s="12" t="str">
        <f t="shared" si="4"/>
        <v/>
      </c>
      <c r="O34" s="12" t="str">
        <f t="shared" si="5"/>
        <v/>
      </c>
      <c r="P34" s="12" t="str">
        <f t="shared" si="6"/>
        <v/>
      </c>
      <c r="Q34" s="12" t="str">
        <f t="shared" si="7"/>
        <v/>
      </c>
      <c r="R34" s="12" t="str">
        <f t="shared" si="8"/>
        <v/>
      </c>
    </row>
    <row r="35" spans="1:18" x14ac:dyDescent="0.25">
      <c r="A35" s="2" t="str">
        <f>IF('X-bar R Data'!A35="","",'X-bar R Data'!A35)</f>
        <v/>
      </c>
      <c r="B35" s="6" t="str">
        <f>IF('X-bar R Data'!B35="","",'X-bar R Data'!B35)</f>
        <v/>
      </c>
      <c r="C35" s="6" t="str">
        <f>IF('X-bar R Data'!C35="","",'X-bar R Data'!C35)</f>
        <v/>
      </c>
      <c r="D35" s="6" t="str">
        <f>IF('X-bar R Data'!D35="","",'X-bar R Data'!D35)</f>
        <v/>
      </c>
      <c r="E35" s="6" t="str">
        <f>IF('X-bar R Data'!E35="","",'X-bar R Data'!E35)</f>
        <v/>
      </c>
      <c r="F35" s="6" t="str">
        <f>IF('X-bar R Data'!F35="","",'X-bar R Data'!F35)</f>
        <v/>
      </c>
      <c r="G35" s="6" t="str">
        <f>IF('X-bar R Data'!G35="","",'X-bar R Data'!G35)</f>
        <v/>
      </c>
      <c r="H35" s="6" t="str">
        <f>IF('X-bar R Data'!H35="","",'X-bar R Data'!H35)</f>
        <v/>
      </c>
      <c r="I35" s="6" t="str">
        <f>IF('X-bar R Data'!I35="","",'X-bar R Data'!I35)</f>
        <v/>
      </c>
      <c r="J35" s="12" t="str">
        <f t="shared" si="0"/>
        <v/>
      </c>
      <c r="K35" s="12" t="str">
        <f t="shared" si="1"/>
        <v/>
      </c>
      <c r="L35" s="12" t="str">
        <f t="shared" si="2"/>
        <v/>
      </c>
      <c r="M35" s="12" t="str">
        <f t="shared" si="3"/>
        <v/>
      </c>
      <c r="N35" s="12" t="str">
        <f t="shared" si="4"/>
        <v/>
      </c>
      <c r="O35" s="12" t="str">
        <f t="shared" si="5"/>
        <v/>
      </c>
      <c r="P35" s="12" t="str">
        <f t="shared" si="6"/>
        <v/>
      </c>
      <c r="Q35" s="12" t="str">
        <f t="shared" si="7"/>
        <v/>
      </c>
      <c r="R35" s="12" t="str">
        <f t="shared" si="8"/>
        <v/>
      </c>
    </row>
    <row r="36" spans="1:18" x14ac:dyDescent="0.25">
      <c r="A36" s="2" t="str">
        <f>IF('X-bar R Data'!A36="","",'X-bar R Data'!A36)</f>
        <v/>
      </c>
      <c r="B36" s="6" t="str">
        <f>IF('X-bar R Data'!B36="","",'X-bar R Data'!B36)</f>
        <v/>
      </c>
      <c r="C36" s="6" t="str">
        <f>IF('X-bar R Data'!C36="","",'X-bar R Data'!C36)</f>
        <v/>
      </c>
      <c r="D36" s="6" t="str">
        <f>IF('X-bar R Data'!D36="","",'X-bar R Data'!D36)</f>
        <v/>
      </c>
      <c r="E36" s="6" t="str">
        <f>IF('X-bar R Data'!E36="","",'X-bar R Data'!E36)</f>
        <v/>
      </c>
      <c r="F36" s="6" t="str">
        <f>IF('X-bar R Data'!F36="","",'X-bar R Data'!F36)</f>
        <v/>
      </c>
      <c r="G36" s="6" t="str">
        <f>IF('X-bar R Data'!G36="","",'X-bar R Data'!G36)</f>
        <v/>
      </c>
      <c r="H36" s="6" t="str">
        <f>IF('X-bar R Data'!H36="","",'X-bar R Data'!H36)</f>
        <v/>
      </c>
      <c r="I36" s="6" t="str">
        <f>IF('X-bar R Data'!I36="","",'X-bar R Data'!I36)</f>
        <v/>
      </c>
      <c r="J36" s="12" t="str">
        <f t="shared" si="0"/>
        <v/>
      </c>
      <c r="K36" s="12" t="str">
        <f t="shared" si="1"/>
        <v/>
      </c>
      <c r="L36" s="12" t="str">
        <f t="shared" si="2"/>
        <v/>
      </c>
      <c r="M36" s="12" t="str">
        <f t="shared" si="3"/>
        <v/>
      </c>
      <c r="N36" s="12" t="str">
        <f t="shared" si="4"/>
        <v/>
      </c>
      <c r="O36" s="12" t="str">
        <f t="shared" si="5"/>
        <v/>
      </c>
      <c r="P36" s="12" t="str">
        <f t="shared" si="6"/>
        <v/>
      </c>
      <c r="Q36" s="12" t="str">
        <f t="shared" si="7"/>
        <v/>
      </c>
      <c r="R36" s="12" t="str">
        <f t="shared" si="8"/>
        <v/>
      </c>
    </row>
    <row r="37" spans="1:18" x14ac:dyDescent="0.25">
      <c r="A37" s="2" t="str">
        <f>IF('X-bar R Data'!A37="","",'X-bar R Data'!A37)</f>
        <v/>
      </c>
      <c r="B37" s="6" t="str">
        <f>IF('X-bar R Data'!B37="","",'X-bar R Data'!B37)</f>
        <v/>
      </c>
      <c r="C37" s="6" t="str">
        <f>IF('X-bar R Data'!C37="","",'X-bar R Data'!C37)</f>
        <v/>
      </c>
      <c r="D37" s="6" t="str">
        <f>IF('X-bar R Data'!D37="","",'X-bar R Data'!D37)</f>
        <v/>
      </c>
      <c r="E37" s="6" t="str">
        <f>IF('X-bar R Data'!E37="","",'X-bar R Data'!E37)</f>
        <v/>
      </c>
      <c r="F37" s="6" t="str">
        <f>IF('X-bar R Data'!F37="","",'X-bar R Data'!F37)</f>
        <v/>
      </c>
      <c r="G37" s="6" t="str">
        <f>IF('X-bar R Data'!G37="","",'X-bar R Data'!G37)</f>
        <v/>
      </c>
      <c r="H37" s="6" t="str">
        <f>IF('X-bar R Data'!H37="","",'X-bar R Data'!H37)</f>
        <v/>
      </c>
      <c r="I37" s="6" t="str">
        <f>IF('X-bar R Data'!I37="","",'X-bar R Data'!I37)</f>
        <v/>
      </c>
      <c r="J37" s="12" t="str">
        <f t="shared" si="0"/>
        <v/>
      </c>
      <c r="K37" s="12" t="str">
        <f t="shared" si="1"/>
        <v/>
      </c>
      <c r="L37" s="12" t="str">
        <f t="shared" si="2"/>
        <v/>
      </c>
      <c r="M37" s="12" t="str">
        <f t="shared" si="3"/>
        <v/>
      </c>
      <c r="N37" s="12" t="str">
        <f t="shared" si="4"/>
        <v/>
      </c>
      <c r="O37" s="12" t="str">
        <f t="shared" si="5"/>
        <v/>
      </c>
      <c r="P37" s="12" t="str">
        <f t="shared" si="6"/>
        <v/>
      </c>
      <c r="Q37" s="12" t="str">
        <f t="shared" si="7"/>
        <v/>
      </c>
      <c r="R37" s="12" t="str">
        <f t="shared" si="8"/>
        <v/>
      </c>
    </row>
    <row r="38" spans="1:18" x14ac:dyDescent="0.25">
      <c r="A38" s="2" t="str">
        <f>IF('X-bar R Data'!A38="","",'X-bar R Data'!A38)</f>
        <v/>
      </c>
      <c r="B38" s="6" t="str">
        <f>IF('X-bar R Data'!B38="","",'X-bar R Data'!B38)</f>
        <v/>
      </c>
      <c r="C38" s="6" t="str">
        <f>IF('X-bar R Data'!C38="","",'X-bar R Data'!C38)</f>
        <v/>
      </c>
      <c r="D38" s="6" t="str">
        <f>IF('X-bar R Data'!D38="","",'X-bar R Data'!D38)</f>
        <v/>
      </c>
      <c r="E38" s="6" t="str">
        <f>IF('X-bar R Data'!E38="","",'X-bar R Data'!E38)</f>
        <v/>
      </c>
      <c r="F38" s="6" t="str">
        <f>IF('X-bar R Data'!F38="","",'X-bar R Data'!F38)</f>
        <v/>
      </c>
      <c r="G38" s="6" t="str">
        <f>IF('X-bar R Data'!G38="","",'X-bar R Data'!G38)</f>
        <v/>
      </c>
      <c r="H38" s="6" t="str">
        <f>IF('X-bar R Data'!H38="","",'X-bar R Data'!H38)</f>
        <v/>
      </c>
      <c r="I38" s="6" t="str">
        <f>IF('X-bar R Data'!I38="","",'X-bar R Data'!I38)</f>
        <v/>
      </c>
      <c r="J38" s="12" t="str">
        <f t="shared" si="0"/>
        <v/>
      </c>
      <c r="K38" s="12" t="str">
        <f t="shared" si="1"/>
        <v/>
      </c>
      <c r="L38" s="12" t="str">
        <f t="shared" si="2"/>
        <v/>
      </c>
      <c r="M38" s="12" t="str">
        <f t="shared" si="3"/>
        <v/>
      </c>
      <c r="N38" s="12" t="str">
        <f t="shared" si="4"/>
        <v/>
      </c>
      <c r="O38" s="12" t="str">
        <f t="shared" si="5"/>
        <v/>
      </c>
      <c r="P38" s="12" t="str">
        <f t="shared" si="6"/>
        <v/>
      </c>
      <c r="Q38" s="12" t="str">
        <f t="shared" si="7"/>
        <v/>
      </c>
      <c r="R38" s="12" t="str">
        <f t="shared" si="8"/>
        <v/>
      </c>
    </row>
    <row r="39" spans="1:18" x14ac:dyDescent="0.25">
      <c r="A39" s="2" t="str">
        <f>IF('X-bar R Data'!A39="","",'X-bar R Data'!A39)</f>
        <v/>
      </c>
      <c r="B39" s="6" t="str">
        <f>IF('X-bar R Data'!B39="","",'X-bar R Data'!B39)</f>
        <v/>
      </c>
      <c r="C39" s="6" t="str">
        <f>IF('X-bar R Data'!C39="","",'X-bar R Data'!C39)</f>
        <v/>
      </c>
      <c r="D39" s="6" t="str">
        <f>IF('X-bar R Data'!D39="","",'X-bar R Data'!D39)</f>
        <v/>
      </c>
      <c r="E39" s="6" t="str">
        <f>IF('X-bar R Data'!E39="","",'X-bar R Data'!E39)</f>
        <v/>
      </c>
      <c r="F39" s="6" t="str">
        <f>IF('X-bar R Data'!F39="","",'X-bar R Data'!F39)</f>
        <v/>
      </c>
      <c r="G39" s="6" t="str">
        <f>IF('X-bar R Data'!G39="","",'X-bar R Data'!G39)</f>
        <v/>
      </c>
      <c r="H39" s="6" t="str">
        <f>IF('X-bar R Data'!H39="","",'X-bar R Data'!H39)</f>
        <v/>
      </c>
      <c r="I39" s="6" t="str">
        <f>IF('X-bar R Data'!I39="","",'X-bar R Data'!I39)</f>
        <v/>
      </c>
      <c r="J39" s="12" t="str">
        <f t="shared" si="0"/>
        <v/>
      </c>
      <c r="K39" s="12" t="str">
        <f t="shared" si="1"/>
        <v/>
      </c>
      <c r="L39" s="12" t="str">
        <f t="shared" si="2"/>
        <v/>
      </c>
      <c r="M39" s="12" t="str">
        <f t="shared" si="3"/>
        <v/>
      </c>
      <c r="N39" s="12" t="str">
        <f t="shared" si="4"/>
        <v/>
      </c>
      <c r="O39" s="12" t="str">
        <f t="shared" si="5"/>
        <v/>
      </c>
      <c r="P39" s="12" t="str">
        <f t="shared" si="6"/>
        <v/>
      </c>
      <c r="Q39" s="12" t="str">
        <f t="shared" si="7"/>
        <v/>
      </c>
      <c r="R39" s="12" t="str">
        <f t="shared" si="8"/>
        <v/>
      </c>
    </row>
    <row r="40" spans="1:18" x14ac:dyDescent="0.25">
      <c r="A40" s="2" t="str">
        <f>IF('X-bar R Data'!A40="","",'X-bar R Data'!A40)</f>
        <v/>
      </c>
      <c r="B40" s="6" t="str">
        <f>IF('X-bar R Data'!B40="","",'X-bar R Data'!B40)</f>
        <v/>
      </c>
      <c r="C40" s="6" t="str">
        <f>IF('X-bar R Data'!C40="","",'X-bar R Data'!C40)</f>
        <v/>
      </c>
      <c r="D40" s="6" t="str">
        <f>IF('X-bar R Data'!D40="","",'X-bar R Data'!D40)</f>
        <v/>
      </c>
      <c r="E40" s="6" t="str">
        <f>IF('X-bar R Data'!E40="","",'X-bar R Data'!E40)</f>
        <v/>
      </c>
      <c r="F40" s="6" t="str">
        <f>IF('X-bar R Data'!F40="","",'X-bar R Data'!F40)</f>
        <v/>
      </c>
      <c r="G40" s="6" t="str">
        <f>IF('X-bar R Data'!G40="","",'X-bar R Data'!G40)</f>
        <v/>
      </c>
      <c r="H40" s="6" t="str">
        <f>IF('X-bar R Data'!H40="","",'X-bar R Data'!H40)</f>
        <v/>
      </c>
      <c r="I40" s="6" t="str">
        <f>IF('X-bar R Data'!I40="","",'X-bar R Data'!I40)</f>
        <v/>
      </c>
      <c r="J40" s="12" t="str">
        <f t="shared" si="0"/>
        <v/>
      </c>
      <c r="K40" s="12" t="str">
        <f t="shared" si="1"/>
        <v/>
      </c>
      <c r="L40" s="12" t="str">
        <f t="shared" si="2"/>
        <v/>
      </c>
      <c r="M40" s="12" t="str">
        <f t="shared" si="3"/>
        <v/>
      </c>
      <c r="N40" s="12" t="str">
        <f t="shared" si="4"/>
        <v/>
      </c>
      <c r="O40" s="12" t="str">
        <f t="shared" si="5"/>
        <v/>
      </c>
      <c r="P40" s="12" t="str">
        <f t="shared" si="6"/>
        <v/>
      </c>
      <c r="Q40" s="12" t="str">
        <f t="shared" si="7"/>
        <v/>
      </c>
      <c r="R40" s="12" t="str">
        <f t="shared" si="8"/>
        <v/>
      </c>
    </row>
    <row r="41" spans="1:18" x14ac:dyDescent="0.25">
      <c r="A41" s="2" t="str">
        <f>IF('X-bar R Data'!A41="","",'X-bar R Data'!A41)</f>
        <v/>
      </c>
      <c r="B41" s="6" t="str">
        <f>IF('X-bar R Data'!B41="","",'X-bar R Data'!B41)</f>
        <v/>
      </c>
      <c r="C41" s="6" t="str">
        <f>IF('X-bar R Data'!C41="","",'X-bar R Data'!C41)</f>
        <v/>
      </c>
      <c r="D41" s="6" t="str">
        <f>IF('X-bar R Data'!D41="","",'X-bar R Data'!D41)</f>
        <v/>
      </c>
      <c r="E41" s="6" t="str">
        <f>IF('X-bar R Data'!E41="","",'X-bar R Data'!E41)</f>
        <v/>
      </c>
      <c r="F41" s="6" t="str">
        <f>IF('X-bar R Data'!F41="","",'X-bar R Data'!F41)</f>
        <v/>
      </c>
      <c r="G41" s="6" t="str">
        <f>IF('X-bar R Data'!G41="","",'X-bar R Data'!G41)</f>
        <v/>
      </c>
      <c r="H41" s="6" t="str">
        <f>IF('X-bar R Data'!H41="","",'X-bar R Data'!H41)</f>
        <v/>
      </c>
      <c r="I41" s="6" t="str">
        <f>IF('X-bar R Data'!I41="","",'X-bar R Data'!I41)</f>
        <v/>
      </c>
      <c r="J41" s="12" t="str">
        <f t="shared" si="0"/>
        <v/>
      </c>
      <c r="K41" s="12" t="str">
        <f t="shared" si="1"/>
        <v/>
      </c>
      <c r="L41" s="12" t="str">
        <f t="shared" si="2"/>
        <v/>
      </c>
      <c r="M41" s="12" t="str">
        <f t="shared" si="3"/>
        <v/>
      </c>
      <c r="N41" s="12" t="str">
        <f t="shared" si="4"/>
        <v/>
      </c>
      <c r="O41" s="12" t="str">
        <f t="shared" si="5"/>
        <v/>
      </c>
      <c r="P41" s="12" t="str">
        <f t="shared" si="6"/>
        <v/>
      </c>
      <c r="Q41" s="12" t="str">
        <f t="shared" si="7"/>
        <v/>
      </c>
      <c r="R41" s="12" t="str">
        <f t="shared" si="8"/>
        <v/>
      </c>
    </row>
    <row r="42" spans="1:18" x14ac:dyDescent="0.25">
      <c r="A42" s="2" t="str">
        <f>IF('X-bar R Data'!A42="","",'X-bar R Data'!A42)</f>
        <v/>
      </c>
      <c r="B42" s="6" t="str">
        <f>IF('X-bar R Data'!B42="","",'X-bar R Data'!B42)</f>
        <v/>
      </c>
      <c r="C42" s="6" t="str">
        <f>IF('X-bar R Data'!C42="","",'X-bar R Data'!C42)</f>
        <v/>
      </c>
      <c r="D42" s="6" t="str">
        <f>IF('X-bar R Data'!D42="","",'X-bar R Data'!D42)</f>
        <v/>
      </c>
      <c r="E42" s="6" t="str">
        <f>IF('X-bar R Data'!E42="","",'X-bar R Data'!E42)</f>
        <v/>
      </c>
      <c r="F42" s="6" t="str">
        <f>IF('X-bar R Data'!F42="","",'X-bar R Data'!F42)</f>
        <v/>
      </c>
      <c r="G42" s="6" t="str">
        <f>IF('X-bar R Data'!G42="","",'X-bar R Data'!G42)</f>
        <v/>
      </c>
      <c r="H42" s="6" t="str">
        <f>IF('X-bar R Data'!H42="","",'X-bar R Data'!H42)</f>
        <v/>
      </c>
      <c r="I42" s="6" t="str">
        <f>IF('X-bar R Data'!I42="","",'X-bar R Data'!I42)</f>
        <v/>
      </c>
      <c r="J42" s="12" t="str">
        <f t="shared" si="0"/>
        <v/>
      </c>
      <c r="K42" s="12" t="str">
        <f t="shared" si="1"/>
        <v/>
      </c>
      <c r="L42" s="12" t="str">
        <f t="shared" si="2"/>
        <v/>
      </c>
      <c r="M42" s="12" t="str">
        <f t="shared" si="3"/>
        <v/>
      </c>
      <c r="N42" s="12" t="str">
        <f t="shared" si="4"/>
        <v/>
      </c>
      <c r="O42" s="12" t="str">
        <f t="shared" si="5"/>
        <v/>
      </c>
      <c r="P42" s="12" t="str">
        <f t="shared" si="6"/>
        <v/>
      </c>
      <c r="Q42" s="12" t="str">
        <f t="shared" si="7"/>
        <v/>
      </c>
      <c r="R42" s="12" t="str">
        <f t="shared" si="8"/>
        <v/>
      </c>
    </row>
    <row r="43" spans="1:18" x14ac:dyDescent="0.25">
      <c r="A43" s="2" t="str">
        <f>IF('X-bar R Data'!A43="","",'X-bar R Data'!A43)</f>
        <v/>
      </c>
      <c r="B43" s="6" t="str">
        <f>IF('X-bar R Data'!B43="","",'X-bar R Data'!B43)</f>
        <v/>
      </c>
      <c r="C43" s="6" t="str">
        <f>IF('X-bar R Data'!C43="","",'X-bar R Data'!C43)</f>
        <v/>
      </c>
      <c r="D43" s="6" t="str">
        <f>IF('X-bar R Data'!D43="","",'X-bar R Data'!D43)</f>
        <v/>
      </c>
      <c r="E43" s="6" t="str">
        <f>IF('X-bar R Data'!E43="","",'X-bar R Data'!E43)</f>
        <v/>
      </c>
      <c r="F43" s="6" t="str">
        <f>IF('X-bar R Data'!F43="","",'X-bar R Data'!F43)</f>
        <v/>
      </c>
      <c r="G43" s="6" t="str">
        <f>IF('X-bar R Data'!G43="","",'X-bar R Data'!G43)</f>
        <v/>
      </c>
      <c r="H43" s="6" t="str">
        <f>IF('X-bar R Data'!H43="","",'X-bar R Data'!H43)</f>
        <v/>
      </c>
      <c r="I43" s="6" t="str">
        <f>IF('X-bar R Data'!I43="","",'X-bar R Data'!I43)</f>
        <v/>
      </c>
      <c r="J43" s="12" t="str">
        <f t="shared" si="0"/>
        <v/>
      </c>
      <c r="K43" s="12" t="str">
        <f t="shared" si="1"/>
        <v/>
      </c>
      <c r="L43" s="12" t="str">
        <f t="shared" si="2"/>
        <v/>
      </c>
      <c r="M43" s="12" t="str">
        <f t="shared" si="3"/>
        <v/>
      </c>
      <c r="N43" s="12" t="str">
        <f t="shared" si="4"/>
        <v/>
      </c>
      <c r="O43" s="12" t="str">
        <f t="shared" si="5"/>
        <v/>
      </c>
      <c r="P43" s="12" t="str">
        <f t="shared" si="6"/>
        <v/>
      </c>
      <c r="Q43" s="12" t="str">
        <f t="shared" si="7"/>
        <v/>
      </c>
      <c r="R43" s="12" t="str">
        <f t="shared" si="8"/>
        <v/>
      </c>
    </row>
    <row r="44" spans="1:18" x14ac:dyDescent="0.25">
      <c r="A44" s="2" t="str">
        <f>IF('X-bar R Data'!A44="","",'X-bar R Data'!A44)</f>
        <v/>
      </c>
      <c r="B44" s="6" t="str">
        <f>IF('X-bar R Data'!B44="","",'X-bar R Data'!B44)</f>
        <v/>
      </c>
      <c r="C44" s="6" t="str">
        <f>IF('X-bar R Data'!C44="","",'X-bar R Data'!C44)</f>
        <v/>
      </c>
      <c r="D44" s="6" t="str">
        <f>IF('X-bar R Data'!D44="","",'X-bar R Data'!D44)</f>
        <v/>
      </c>
      <c r="E44" s="6" t="str">
        <f>IF('X-bar R Data'!E44="","",'X-bar R Data'!E44)</f>
        <v/>
      </c>
      <c r="F44" s="6" t="str">
        <f>IF('X-bar R Data'!F44="","",'X-bar R Data'!F44)</f>
        <v/>
      </c>
      <c r="G44" s="6" t="str">
        <f>IF('X-bar R Data'!G44="","",'X-bar R Data'!G44)</f>
        <v/>
      </c>
      <c r="H44" s="6" t="str">
        <f>IF('X-bar R Data'!H44="","",'X-bar R Data'!H44)</f>
        <v/>
      </c>
      <c r="I44" s="6" t="str">
        <f>IF('X-bar R Data'!I44="","",'X-bar R Data'!I44)</f>
        <v/>
      </c>
      <c r="J44" s="12" t="str">
        <f t="shared" si="0"/>
        <v/>
      </c>
      <c r="K44" s="12" t="str">
        <f t="shared" si="1"/>
        <v/>
      </c>
      <c r="L44" s="12" t="str">
        <f t="shared" si="2"/>
        <v/>
      </c>
      <c r="M44" s="12" t="str">
        <f t="shared" si="3"/>
        <v/>
      </c>
      <c r="N44" s="12" t="str">
        <f t="shared" si="4"/>
        <v/>
      </c>
      <c r="O44" s="12" t="str">
        <f t="shared" si="5"/>
        <v/>
      </c>
      <c r="P44" s="12" t="str">
        <f t="shared" si="6"/>
        <v/>
      </c>
      <c r="Q44" s="12" t="str">
        <f t="shared" si="7"/>
        <v/>
      </c>
      <c r="R44" s="12" t="str">
        <f t="shared" si="8"/>
        <v/>
      </c>
    </row>
    <row r="45" spans="1:18" x14ac:dyDescent="0.25">
      <c r="A45" s="2" t="str">
        <f>IF('X-bar R Data'!A45="","",'X-bar R Data'!A45)</f>
        <v/>
      </c>
      <c r="B45" s="6" t="str">
        <f>IF('X-bar R Data'!B45="","",'X-bar R Data'!B45)</f>
        <v/>
      </c>
      <c r="C45" s="6" t="str">
        <f>IF('X-bar R Data'!C45="","",'X-bar R Data'!C45)</f>
        <v/>
      </c>
      <c r="D45" s="6" t="str">
        <f>IF('X-bar R Data'!D45="","",'X-bar R Data'!D45)</f>
        <v/>
      </c>
      <c r="E45" s="6" t="str">
        <f>IF('X-bar R Data'!E45="","",'X-bar R Data'!E45)</f>
        <v/>
      </c>
      <c r="F45" s="6" t="str">
        <f>IF('X-bar R Data'!F45="","",'X-bar R Data'!F45)</f>
        <v/>
      </c>
      <c r="G45" s="6" t="str">
        <f>IF('X-bar R Data'!G45="","",'X-bar R Data'!G45)</f>
        <v/>
      </c>
      <c r="H45" s="6" t="str">
        <f>IF('X-bar R Data'!H45="","",'X-bar R Data'!H45)</f>
        <v/>
      </c>
      <c r="I45" s="6" t="str">
        <f>IF('X-bar R Data'!I45="","",'X-bar R Data'!I45)</f>
        <v/>
      </c>
      <c r="J45" s="12" t="str">
        <f t="shared" si="0"/>
        <v/>
      </c>
      <c r="K45" s="12" t="str">
        <f t="shared" si="1"/>
        <v/>
      </c>
      <c r="L45" s="12" t="str">
        <f t="shared" si="2"/>
        <v/>
      </c>
      <c r="M45" s="12" t="str">
        <f t="shared" si="3"/>
        <v/>
      </c>
      <c r="N45" s="12" t="str">
        <f t="shared" si="4"/>
        <v/>
      </c>
      <c r="O45" s="12" t="str">
        <f t="shared" si="5"/>
        <v/>
      </c>
      <c r="P45" s="12" t="str">
        <f t="shared" si="6"/>
        <v/>
      </c>
      <c r="Q45" s="12" t="str">
        <f t="shared" si="7"/>
        <v/>
      </c>
      <c r="R45" s="12" t="str">
        <f t="shared" si="8"/>
        <v/>
      </c>
    </row>
    <row r="46" spans="1:18" x14ac:dyDescent="0.25">
      <c r="A46" s="2" t="str">
        <f>IF('X-bar R Data'!A46="","",'X-bar R Data'!A46)</f>
        <v/>
      </c>
      <c r="B46" s="6" t="str">
        <f>IF('X-bar R Data'!B46="","",'X-bar R Data'!B46)</f>
        <v/>
      </c>
      <c r="C46" s="6" t="str">
        <f>IF('X-bar R Data'!C46="","",'X-bar R Data'!C46)</f>
        <v/>
      </c>
      <c r="D46" s="6" t="str">
        <f>IF('X-bar R Data'!D46="","",'X-bar R Data'!D46)</f>
        <v/>
      </c>
      <c r="E46" s="6" t="str">
        <f>IF('X-bar R Data'!E46="","",'X-bar R Data'!E46)</f>
        <v/>
      </c>
      <c r="F46" s="6" t="str">
        <f>IF('X-bar R Data'!F46="","",'X-bar R Data'!F46)</f>
        <v/>
      </c>
      <c r="G46" s="6" t="str">
        <f>IF('X-bar R Data'!G46="","",'X-bar R Data'!G46)</f>
        <v/>
      </c>
      <c r="H46" s="6" t="str">
        <f>IF('X-bar R Data'!H46="","",'X-bar R Data'!H46)</f>
        <v/>
      </c>
      <c r="I46" s="6" t="str">
        <f>IF('X-bar R Data'!I46="","",'X-bar R Data'!I46)</f>
        <v/>
      </c>
      <c r="J46" s="12" t="str">
        <f t="shared" si="0"/>
        <v/>
      </c>
      <c r="K46" s="12" t="str">
        <f t="shared" si="1"/>
        <v/>
      </c>
      <c r="L46" s="12" t="str">
        <f t="shared" si="2"/>
        <v/>
      </c>
      <c r="M46" s="12" t="str">
        <f t="shared" si="3"/>
        <v/>
      </c>
      <c r="N46" s="12" t="str">
        <f t="shared" si="4"/>
        <v/>
      </c>
      <c r="O46" s="12" t="str">
        <f t="shared" si="5"/>
        <v/>
      </c>
      <c r="P46" s="12" t="str">
        <f t="shared" si="6"/>
        <v/>
      </c>
      <c r="Q46" s="12" t="str">
        <f t="shared" si="7"/>
        <v/>
      </c>
      <c r="R46" s="12" t="str">
        <f t="shared" si="8"/>
        <v/>
      </c>
    </row>
    <row r="47" spans="1:18" x14ac:dyDescent="0.25">
      <c r="A47" s="2" t="str">
        <f>IF('X-bar R Data'!A47="","",'X-bar R Data'!A47)</f>
        <v/>
      </c>
      <c r="B47" s="6" t="str">
        <f>IF('X-bar R Data'!B47="","",'X-bar R Data'!B47)</f>
        <v/>
      </c>
      <c r="C47" s="6" t="str">
        <f>IF('X-bar R Data'!C47="","",'X-bar R Data'!C47)</f>
        <v/>
      </c>
      <c r="D47" s="6" t="str">
        <f>IF('X-bar R Data'!D47="","",'X-bar R Data'!D47)</f>
        <v/>
      </c>
      <c r="E47" s="6" t="str">
        <f>IF('X-bar R Data'!E47="","",'X-bar R Data'!E47)</f>
        <v/>
      </c>
      <c r="F47" s="6" t="str">
        <f>IF('X-bar R Data'!F47="","",'X-bar R Data'!F47)</f>
        <v/>
      </c>
      <c r="G47" s="6" t="str">
        <f>IF('X-bar R Data'!G47="","",'X-bar R Data'!G47)</f>
        <v/>
      </c>
      <c r="H47" s="6" t="str">
        <f>IF('X-bar R Data'!H47="","",'X-bar R Data'!H47)</f>
        <v/>
      </c>
      <c r="I47" s="6" t="str">
        <f>IF('X-bar R Data'!I47="","",'X-bar R Data'!I47)</f>
        <v/>
      </c>
      <c r="J47" s="12" t="str">
        <f t="shared" si="0"/>
        <v/>
      </c>
      <c r="K47" s="12" t="str">
        <f t="shared" si="1"/>
        <v/>
      </c>
      <c r="L47" s="12" t="str">
        <f t="shared" si="2"/>
        <v/>
      </c>
      <c r="M47" s="12" t="str">
        <f t="shared" si="3"/>
        <v/>
      </c>
      <c r="N47" s="12" t="str">
        <f t="shared" si="4"/>
        <v/>
      </c>
      <c r="O47" s="12" t="str">
        <f t="shared" si="5"/>
        <v/>
      </c>
      <c r="P47" s="12" t="str">
        <f t="shared" si="6"/>
        <v/>
      </c>
      <c r="Q47" s="12" t="str">
        <f t="shared" si="7"/>
        <v/>
      </c>
      <c r="R47" s="12" t="str">
        <f t="shared" si="8"/>
        <v/>
      </c>
    </row>
    <row r="48" spans="1:18" x14ac:dyDescent="0.25">
      <c r="A48" s="2" t="str">
        <f>IF('X-bar R Data'!A48="","",'X-bar R Data'!A48)</f>
        <v/>
      </c>
      <c r="B48" s="6" t="str">
        <f>IF('X-bar R Data'!B48="","",'X-bar R Data'!B48)</f>
        <v/>
      </c>
      <c r="C48" s="6" t="str">
        <f>IF('X-bar R Data'!C48="","",'X-bar R Data'!C48)</f>
        <v/>
      </c>
      <c r="D48" s="6" t="str">
        <f>IF('X-bar R Data'!D48="","",'X-bar R Data'!D48)</f>
        <v/>
      </c>
      <c r="E48" s="6" t="str">
        <f>IF('X-bar R Data'!E48="","",'X-bar R Data'!E48)</f>
        <v/>
      </c>
      <c r="F48" s="6" t="str">
        <f>IF('X-bar R Data'!F48="","",'X-bar R Data'!F48)</f>
        <v/>
      </c>
      <c r="G48" s="6" t="str">
        <f>IF('X-bar R Data'!G48="","",'X-bar R Data'!G48)</f>
        <v/>
      </c>
      <c r="H48" s="6" t="str">
        <f>IF('X-bar R Data'!H48="","",'X-bar R Data'!H48)</f>
        <v/>
      </c>
      <c r="I48" s="6" t="str">
        <f>IF('X-bar R Data'!I48="","",'X-bar R Data'!I48)</f>
        <v/>
      </c>
      <c r="J48" s="12" t="str">
        <f t="shared" si="0"/>
        <v/>
      </c>
      <c r="K48" s="12" t="str">
        <f t="shared" si="1"/>
        <v/>
      </c>
      <c r="L48" s="12" t="str">
        <f t="shared" si="2"/>
        <v/>
      </c>
      <c r="M48" s="12" t="str">
        <f t="shared" si="3"/>
        <v/>
      </c>
      <c r="N48" s="12" t="str">
        <f t="shared" si="4"/>
        <v/>
      </c>
      <c r="O48" s="12" t="str">
        <f t="shared" si="5"/>
        <v/>
      </c>
      <c r="P48" s="12" t="str">
        <f t="shared" si="6"/>
        <v/>
      </c>
      <c r="Q48" s="12" t="str">
        <f t="shared" si="7"/>
        <v/>
      </c>
      <c r="R48" s="12" t="str">
        <f t="shared" si="8"/>
        <v/>
      </c>
    </row>
    <row r="49" spans="1:18" x14ac:dyDescent="0.25">
      <c r="A49" s="2" t="str">
        <f>IF('X-bar R Data'!A49="","",'X-bar R Data'!A49)</f>
        <v/>
      </c>
      <c r="B49" s="6" t="str">
        <f>IF('X-bar R Data'!B49="","",'X-bar R Data'!B49)</f>
        <v/>
      </c>
      <c r="C49" s="6" t="str">
        <f>IF('X-bar R Data'!C49="","",'X-bar R Data'!C49)</f>
        <v/>
      </c>
      <c r="D49" s="6" t="str">
        <f>IF('X-bar R Data'!D49="","",'X-bar R Data'!D49)</f>
        <v/>
      </c>
      <c r="E49" s="6" t="str">
        <f>IF('X-bar R Data'!E49="","",'X-bar R Data'!E49)</f>
        <v/>
      </c>
      <c r="F49" s="6" t="str">
        <f>IF('X-bar R Data'!F49="","",'X-bar R Data'!F49)</f>
        <v/>
      </c>
      <c r="G49" s="6" t="str">
        <f>IF('X-bar R Data'!G49="","",'X-bar R Data'!G49)</f>
        <v/>
      </c>
      <c r="H49" s="6" t="str">
        <f>IF('X-bar R Data'!H49="","",'X-bar R Data'!H49)</f>
        <v/>
      </c>
      <c r="I49" s="6" t="str">
        <f>IF('X-bar R Data'!I49="","",'X-bar R Data'!I49)</f>
        <v/>
      </c>
      <c r="J49" s="12" t="str">
        <f t="shared" si="0"/>
        <v/>
      </c>
      <c r="K49" s="12" t="str">
        <f t="shared" si="1"/>
        <v/>
      </c>
      <c r="L49" s="12" t="str">
        <f t="shared" si="2"/>
        <v/>
      </c>
      <c r="M49" s="12" t="str">
        <f t="shared" si="3"/>
        <v/>
      </c>
      <c r="N49" s="12" t="str">
        <f t="shared" si="4"/>
        <v/>
      </c>
      <c r="O49" s="12" t="str">
        <f t="shared" si="5"/>
        <v/>
      </c>
      <c r="P49" s="12" t="str">
        <f t="shared" si="6"/>
        <v/>
      </c>
      <c r="Q49" s="12" t="str">
        <f t="shared" si="7"/>
        <v/>
      </c>
      <c r="R49" s="12" t="str">
        <f t="shared" si="8"/>
        <v/>
      </c>
    </row>
    <row r="50" spans="1:18" x14ac:dyDescent="0.25">
      <c r="A50" s="2" t="str">
        <f>IF('X-bar R Data'!A50="","",'X-bar R Data'!A50)</f>
        <v/>
      </c>
      <c r="B50" s="6" t="str">
        <f>IF('X-bar R Data'!B50="","",'X-bar R Data'!B50)</f>
        <v/>
      </c>
      <c r="C50" s="6" t="str">
        <f>IF('X-bar R Data'!C50="","",'X-bar R Data'!C50)</f>
        <v/>
      </c>
      <c r="D50" s="6" t="str">
        <f>IF('X-bar R Data'!D50="","",'X-bar R Data'!D50)</f>
        <v/>
      </c>
      <c r="E50" s="6" t="str">
        <f>IF('X-bar R Data'!E50="","",'X-bar R Data'!E50)</f>
        <v/>
      </c>
      <c r="F50" s="6" t="str">
        <f>IF('X-bar R Data'!F50="","",'X-bar R Data'!F50)</f>
        <v/>
      </c>
      <c r="G50" s="6" t="str">
        <f>IF('X-bar R Data'!G50="","",'X-bar R Data'!G50)</f>
        <v/>
      </c>
      <c r="H50" s="6" t="str">
        <f>IF('X-bar R Data'!H50="","",'X-bar R Data'!H50)</f>
        <v/>
      </c>
      <c r="I50" s="6" t="str">
        <f>IF('X-bar R Data'!I50="","",'X-bar R Data'!I50)</f>
        <v/>
      </c>
      <c r="J50" s="12" t="str">
        <f t="shared" si="0"/>
        <v/>
      </c>
      <c r="K50" s="12" t="str">
        <f t="shared" si="1"/>
        <v/>
      </c>
      <c r="L50" s="12" t="str">
        <f t="shared" si="2"/>
        <v/>
      </c>
      <c r="M50" s="12" t="str">
        <f t="shared" si="3"/>
        <v/>
      </c>
      <c r="N50" s="12" t="str">
        <f t="shared" si="4"/>
        <v/>
      </c>
      <c r="O50" s="12" t="str">
        <f t="shared" si="5"/>
        <v/>
      </c>
      <c r="P50" s="12" t="str">
        <f t="shared" si="6"/>
        <v/>
      </c>
      <c r="Q50" s="12" t="str">
        <f t="shared" si="7"/>
        <v/>
      </c>
      <c r="R50" s="12" t="str">
        <f t="shared" si="8"/>
        <v/>
      </c>
    </row>
    <row r="51" spans="1:18" x14ac:dyDescent="0.25">
      <c r="A51" s="2" t="str">
        <f>IF('X-bar R Data'!A51="","",'X-bar R Data'!A51)</f>
        <v/>
      </c>
      <c r="B51" s="6" t="str">
        <f>IF('X-bar R Data'!B51="","",'X-bar R Data'!B51)</f>
        <v/>
      </c>
      <c r="C51" s="6" t="str">
        <f>IF('X-bar R Data'!C51="","",'X-bar R Data'!C51)</f>
        <v/>
      </c>
      <c r="D51" s="6" t="str">
        <f>IF('X-bar R Data'!D51="","",'X-bar R Data'!D51)</f>
        <v/>
      </c>
      <c r="E51" s="6" t="str">
        <f>IF('X-bar R Data'!E51="","",'X-bar R Data'!E51)</f>
        <v/>
      </c>
      <c r="F51" s="6" t="str">
        <f>IF('X-bar R Data'!F51="","",'X-bar R Data'!F51)</f>
        <v/>
      </c>
      <c r="G51" s="6" t="str">
        <f>IF('X-bar R Data'!G51="","",'X-bar R Data'!G51)</f>
        <v/>
      </c>
      <c r="H51" s="6" t="str">
        <f>IF('X-bar R Data'!H51="","",'X-bar R Data'!H51)</f>
        <v/>
      </c>
      <c r="I51" s="6" t="str">
        <f>IF('X-bar R Data'!I51="","",'X-bar R Data'!I51)</f>
        <v/>
      </c>
      <c r="J51" s="12" t="str">
        <f t="shared" si="0"/>
        <v/>
      </c>
      <c r="K51" s="12" t="str">
        <f t="shared" si="1"/>
        <v/>
      </c>
      <c r="L51" s="12" t="str">
        <f t="shared" si="2"/>
        <v/>
      </c>
      <c r="M51" s="12" t="str">
        <f t="shared" si="3"/>
        <v/>
      </c>
      <c r="N51" s="12" t="str">
        <f t="shared" si="4"/>
        <v/>
      </c>
      <c r="O51" s="12" t="str">
        <f t="shared" si="5"/>
        <v/>
      </c>
      <c r="P51" s="12" t="str">
        <f t="shared" si="6"/>
        <v/>
      </c>
      <c r="Q51" s="12" t="str">
        <f t="shared" si="7"/>
        <v/>
      </c>
      <c r="R51" s="12" t="str">
        <f t="shared" si="8"/>
        <v/>
      </c>
    </row>
    <row r="52" spans="1:18" x14ac:dyDescent="0.25">
      <c r="A52" s="2" t="str">
        <f>IF('X-bar R Data'!A52="","",'X-bar R Data'!A52)</f>
        <v/>
      </c>
      <c r="B52" s="6" t="str">
        <f>IF('X-bar R Data'!B52="","",'X-bar R Data'!B52)</f>
        <v/>
      </c>
      <c r="C52" s="6" t="str">
        <f>IF('X-bar R Data'!C52="","",'X-bar R Data'!C52)</f>
        <v/>
      </c>
      <c r="D52" s="6" t="str">
        <f>IF('X-bar R Data'!D52="","",'X-bar R Data'!D52)</f>
        <v/>
      </c>
      <c r="E52" s="6" t="str">
        <f>IF('X-bar R Data'!E52="","",'X-bar R Data'!E52)</f>
        <v/>
      </c>
      <c r="F52" s="6" t="str">
        <f>IF('X-bar R Data'!F52="","",'X-bar R Data'!F52)</f>
        <v/>
      </c>
      <c r="G52" s="6" t="str">
        <f>IF('X-bar R Data'!G52="","",'X-bar R Data'!G52)</f>
        <v/>
      </c>
      <c r="H52" s="6" t="str">
        <f>IF('X-bar R Data'!H52="","",'X-bar R Data'!H52)</f>
        <v/>
      </c>
      <c r="I52" s="6" t="str">
        <f>IF('X-bar R Data'!I52="","",'X-bar R Data'!I52)</f>
        <v/>
      </c>
      <c r="J52" s="12" t="str">
        <f t="shared" si="0"/>
        <v/>
      </c>
      <c r="K52" s="12" t="str">
        <f t="shared" si="1"/>
        <v/>
      </c>
      <c r="L52" s="12" t="str">
        <f t="shared" si="2"/>
        <v/>
      </c>
      <c r="M52" s="12" t="str">
        <f t="shared" si="3"/>
        <v/>
      </c>
      <c r="N52" s="12" t="str">
        <f t="shared" si="4"/>
        <v/>
      </c>
      <c r="O52" s="12" t="str">
        <f t="shared" si="5"/>
        <v/>
      </c>
      <c r="P52" s="12" t="str">
        <f t="shared" si="6"/>
        <v/>
      </c>
      <c r="Q52" s="12" t="str">
        <f t="shared" si="7"/>
        <v/>
      </c>
      <c r="R52" s="12" t="str">
        <f t="shared" si="8"/>
        <v/>
      </c>
    </row>
    <row r="53" spans="1:18" x14ac:dyDescent="0.25">
      <c r="A53" s="2" t="str">
        <f>IF('X-bar R Data'!A53="","",'X-bar R Data'!A53)</f>
        <v/>
      </c>
      <c r="B53" s="6" t="str">
        <f>IF('X-bar R Data'!B53="","",'X-bar R Data'!B53)</f>
        <v/>
      </c>
      <c r="C53" s="6" t="str">
        <f>IF('X-bar R Data'!C53="","",'X-bar R Data'!C53)</f>
        <v/>
      </c>
      <c r="D53" s="6" t="str">
        <f>IF('X-bar R Data'!D53="","",'X-bar R Data'!D53)</f>
        <v/>
      </c>
      <c r="E53" s="6" t="str">
        <f>IF('X-bar R Data'!E53="","",'X-bar R Data'!E53)</f>
        <v/>
      </c>
      <c r="F53" s="6" t="str">
        <f>IF('X-bar R Data'!F53="","",'X-bar R Data'!F53)</f>
        <v/>
      </c>
      <c r="G53" s="6" t="str">
        <f>IF('X-bar R Data'!G53="","",'X-bar R Data'!G53)</f>
        <v/>
      </c>
      <c r="H53" s="6" t="str">
        <f>IF('X-bar R Data'!H53="","",'X-bar R Data'!H53)</f>
        <v/>
      </c>
      <c r="I53" s="6" t="str">
        <f>IF('X-bar R Data'!I53="","",'X-bar R Data'!I53)</f>
        <v/>
      </c>
      <c r="J53" s="12" t="str">
        <f t="shared" si="0"/>
        <v/>
      </c>
      <c r="K53" s="12" t="str">
        <f t="shared" si="1"/>
        <v/>
      </c>
      <c r="L53" s="12" t="str">
        <f t="shared" si="2"/>
        <v/>
      </c>
      <c r="M53" s="12" t="str">
        <f t="shared" si="3"/>
        <v/>
      </c>
      <c r="N53" s="12" t="str">
        <f t="shared" si="4"/>
        <v/>
      </c>
      <c r="O53" s="12" t="str">
        <f t="shared" si="5"/>
        <v/>
      </c>
      <c r="P53" s="12" t="str">
        <f t="shared" si="6"/>
        <v/>
      </c>
      <c r="Q53" s="12" t="str">
        <f t="shared" si="7"/>
        <v/>
      </c>
      <c r="R53" s="12" t="str">
        <f t="shared" si="8"/>
        <v/>
      </c>
    </row>
    <row r="54" spans="1:18" x14ac:dyDescent="0.25">
      <c r="A54" s="2" t="str">
        <f>IF('X-bar R Data'!A54="","",'X-bar R Data'!A54)</f>
        <v/>
      </c>
      <c r="B54" s="6" t="str">
        <f>IF('X-bar R Data'!B54="","",'X-bar R Data'!B54)</f>
        <v/>
      </c>
      <c r="C54" s="6" t="str">
        <f>IF('X-bar R Data'!C54="","",'X-bar R Data'!C54)</f>
        <v/>
      </c>
      <c r="D54" s="6" t="str">
        <f>IF('X-bar R Data'!D54="","",'X-bar R Data'!D54)</f>
        <v/>
      </c>
      <c r="E54" s="6" t="str">
        <f>IF('X-bar R Data'!E54="","",'X-bar R Data'!E54)</f>
        <v/>
      </c>
      <c r="F54" s="6" t="str">
        <f>IF('X-bar R Data'!F54="","",'X-bar R Data'!F54)</f>
        <v/>
      </c>
      <c r="G54" s="6" t="str">
        <f>IF('X-bar R Data'!G54="","",'X-bar R Data'!G54)</f>
        <v/>
      </c>
      <c r="H54" s="6" t="str">
        <f>IF('X-bar R Data'!H54="","",'X-bar R Data'!H54)</f>
        <v/>
      </c>
      <c r="I54" s="6" t="str">
        <f>IF('X-bar R Data'!I54="","",'X-bar R Data'!I54)</f>
        <v/>
      </c>
      <c r="J54" s="12" t="str">
        <f t="shared" si="0"/>
        <v/>
      </c>
      <c r="K54" s="12" t="str">
        <f t="shared" si="1"/>
        <v/>
      </c>
      <c r="L54" s="12" t="str">
        <f t="shared" si="2"/>
        <v/>
      </c>
      <c r="M54" s="12" t="str">
        <f t="shared" si="3"/>
        <v/>
      </c>
      <c r="N54" s="12" t="str">
        <f t="shared" si="4"/>
        <v/>
      </c>
      <c r="O54" s="12" t="str">
        <f t="shared" si="5"/>
        <v/>
      </c>
      <c r="P54" s="12" t="str">
        <f t="shared" si="6"/>
        <v/>
      </c>
      <c r="Q54" s="12" t="str">
        <f t="shared" si="7"/>
        <v/>
      </c>
      <c r="R54" s="12" t="str">
        <f t="shared" si="8"/>
        <v/>
      </c>
    </row>
    <row r="55" spans="1:18" x14ac:dyDescent="0.25">
      <c r="A55" s="2" t="str">
        <f>IF('X-bar R Data'!A55="","",'X-bar R Data'!A55)</f>
        <v/>
      </c>
      <c r="B55" s="6" t="str">
        <f>IF('X-bar R Data'!B55="","",'X-bar R Data'!B55)</f>
        <v/>
      </c>
      <c r="C55" s="6" t="str">
        <f>IF('X-bar R Data'!C55="","",'X-bar R Data'!C55)</f>
        <v/>
      </c>
      <c r="D55" s="6" t="str">
        <f>IF('X-bar R Data'!D55="","",'X-bar R Data'!D55)</f>
        <v/>
      </c>
      <c r="E55" s="6" t="str">
        <f>IF('X-bar R Data'!E55="","",'X-bar R Data'!E55)</f>
        <v/>
      </c>
      <c r="F55" s="6" t="str">
        <f>IF('X-bar R Data'!F55="","",'X-bar R Data'!F55)</f>
        <v/>
      </c>
      <c r="G55" s="6" t="str">
        <f>IF('X-bar R Data'!G55="","",'X-bar R Data'!G55)</f>
        <v/>
      </c>
      <c r="H55" s="6" t="str">
        <f>IF('X-bar R Data'!H55="","",'X-bar R Data'!H55)</f>
        <v/>
      </c>
      <c r="I55" s="6" t="str">
        <f>IF('X-bar R Data'!I55="","",'X-bar R Data'!I55)</f>
        <v/>
      </c>
      <c r="J55" s="12" t="str">
        <f t="shared" si="0"/>
        <v/>
      </c>
      <c r="K55" s="12" t="str">
        <f t="shared" si="1"/>
        <v/>
      </c>
      <c r="L55" s="12" t="str">
        <f t="shared" si="2"/>
        <v/>
      </c>
      <c r="M55" s="12" t="str">
        <f t="shared" si="3"/>
        <v/>
      </c>
      <c r="N55" s="12" t="str">
        <f t="shared" si="4"/>
        <v/>
      </c>
      <c r="O55" s="12" t="str">
        <f t="shared" si="5"/>
        <v/>
      </c>
      <c r="P55" s="12" t="str">
        <f t="shared" si="6"/>
        <v/>
      </c>
      <c r="Q55" s="12" t="str">
        <f t="shared" si="7"/>
        <v/>
      </c>
      <c r="R55" s="12" t="str">
        <f t="shared" si="8"/>
        <v/>
      </c>
    </row>
    <row r="56" spans="1:18" x14ac:dyDescent="0.25">
      <c r="A56" s="2" t="str">
        <f>IF('X-bar R Data'!A56="","",'X-bar R Data'!A56)</f>
        <v/>
      </c>
      <c r="B56" s="6" t="str">
        <f>IF('X-bar R Data'!B56="","",'X-bar R Data'!B56)</f>
        <v/>
      </c>
      <c r="C56" s="6" t="str">
        <f>IF('X-bar R Data'!C56="","",'X-bar R Data'!C56)</f>
        <v/>
      </c>
      <c r="D56" s="6" t="str">
        <f>IF('X-bar R Data'!D56="","",'X-bar R Data'!D56)</f>
        <v/>
      </c>
      <c r="E56" s="6" t="str">
        <f>IF('X-bar R Data'!E56="","",'X-bar R Data'!E56)</f>
        <v/>
      </c>
      <c r="F56" s="6" t="str">
        <f>IF('X-bar R Data'!F56="","",'X-bar R Data'!F56)</f>
        <v/>
      </c>
      <c r="G56" s="6" t="str">
        <f>IF('X-bar R Data'!G56="","",'X-bar R Data'!G56)</f>
        <v/>
      </c>
      <c r="H56" s="6" t="str">
        <f>IF('X-bar R Data'!H56="","",'X-bar R Data'!H56)</f>
        <v/>
      </c>
      <c r="I56" s="6" t="str">
        <f>IF('X-bar R Data'!I56="","",'X-bar R Data'!I56)</f>
        <v/>
      </c>
      <c r="J56" s="12" t="str">
        <f t="shared" si="0"/>
        <v/>
      </c>
      <c r="K56" s="12" t="str">
        <f t="shared" si="1"/>
        <v/>
      </c>
      <c r="L56" s="12" t="str">
        <f t="shared" si="2"/>
        <v/>
      </c>
      <c r="M56" s="12" t="str">
        <f t="shared" si="3"/>
        <v/>
      </c>
      <c r="N56" s="12" t="str">
        <f t="shared" si="4"/>
        <v/>
      </c>
      <c r="O56" s="12" t="str">
        <f t="shared" si="5"/>
        <v/>
      </c>
      <c r="P56" s="12" t="str">
        <f t="shared" si="6"/>
        <v/>
      </c>
      <c r="Q56" s="12" t="str">
        <f t="shared" si="7"/>
        <v/>
      </c>
      <c r="R56" s="12" t="str">
        <f t="shared" si="8"/>
        <v/>
      </c>
    </row>
    <row r="57" spans="1:18" x14ac:dyDescent="0.25">
      <c r="A57" s="2" t="str">
        <f>IF('X-bar R Data'!A57="","",'X-bar R Data'!A57)</f>
        <v/>
      </c>
      <c r="B57" s="6" t="str">
        <f>IF('X-bar R Data'!B57="","",'X-bar R Data'!B57)</f>
        <v/>
      </c>
      <c r="C57" s="6" t="str">
        <f>IF('X-bar R Data'!C57="","",'X-bar R Data'!C57)</f>
        <v/>
      </c>
      <c r="D57" s="6" t="str">
        <f>IF('X-bar R Data'!D57="","",'X-bar R Data'!D57)</f>
        <v/>
      </c>
      <c r="E57" s="6" t="str">
        <f>IF('X-bar R Data'!E57="","",'X-bar R Data'!E57)</f>
        <v/>
      </c>
      <c r="F57" s="6" t="str">
        <f>IF('X-bar R Data'!F57="","",'X-bar R Data'!F57)</f>
        <v/>
      </c>
      <c r="G57" s="6" t="str">
        <f>IF('X-bar R Data'!G57="","",'X-bar R Data'!G57)</f>
        <v/>
      </c>
      <c r="H57" s="6" t="str">
        <f>IF('X-bar R Data'!H57="","",'X-bar R Data'!H57)</f>
        <v/>
      </c>
      <c r="I57" s="6" t="str">
        <f>IF('X-bar R Data'!I57="","",'X-bar R Data'!I57)</f>
        <v/>
      </c>
      <c r="J57" s="12" t="str">
        <f t="shared" si="0"/>
        <v/>
      </c>
      <c r="K57" s="12" t="str">
        <f t="shared" si="1"/>
        <v/>
      </c>
      <c r="L57" s="12" t="str">
        <f t="shared" si="2"/>
        <v/>
      </c>
      <c r="M57" s="12" t="str">
        <f t="shared" si="3"/>
        <v/>
      </c>
      <c r="N57" s="12" t="str">
        <f t="shared" si="4"/>
        <v/>
      </c>
      <c r="O57" s="12" t="str">
        <f t="shared" si="5"/>
        <v/>
      </c>
      <c r="P57" s="12" t="str">
        <f t="shared" si="6"/>
        <v/>
      </c>
      <c r="Q57" s="12" t="str">
        <f t="shared" si="7"/>
        <v/>
      </c>
      <c r="R57" s="12" t="str">
        <f t="shared" si="8"/>
        <v/>
      </c>
    </row>
    <row r="58" spans="1:18" x14ac:dyDescent="0.25">
      <c r="A58" s="2" t="str">
        <f>IF('X-bar R Data'!A58="","",'X-bar R Data'!A58)</f>
        <v/>
      </c>
      <c r="B58" s="6" t="str">
        <f>IF('X-bar R Data'!B58="","",'X-bar R Data'!B58)</f>
        <v/>
      </c>
      <c r="C58" s="6" t="str">
        <f>IF('X-bar R Data'!C58="","",'X-bar R Data'!C58)</f>
        <v/>
      </c>
      <c r="D58" s="6" t="str">
        <f>IF('X-bar R Data'!D58="","",'X-bar R Data'!D58)</f>
        <v/>
      </c>
      <c r="E58" s="6" t="str">
        <f>IF('X-bar R Data'!E58="","",'X-bar R Data'!E58)</f>
        <v/>
      </c>
      <c r="F58" s="6" t="str">
        <f>IF('X-bar R Data'!F58="","",'X-bar R Data'!F58)</f>
        <v/>
      </c>
      <c r="G58" s="6" t="str">
        <f>IF('X-bar R Data'!G58="","",'X-bar R Data'!G58)</f>
        <v/>
      </c>
      <c r="H58" s="6" t="str">
        <f>IF('X-bar R Data'!H58="","",'X-bar R Data'!H58)</f>
        <v/>
      </c>
      <c r="I58" s="6" t="str">
        <f>IF('X-bar R Data'!I58="","",'X-bar R Data'!I58)</f>
        <v/>
      </c>
      <c r="J58" s="12" t="str">
        <f t="shared" si="0"/>
        <v/>
      </c>
      <c r="K58" s="12" t="str">
        <f t="shared" si="1"/>
        <v/>
      </c>
      <c r="L58" s="12" t="str">
        <f t="shared" si="2"/>
        <v/>
      </c>
      <c r="M58" s="12" t="str">
        <f t="shared" si="3"/>
        <v/>
      </c>
      <c r="N58" s="12" t="str">
        <f t="shared" si="4"/>
        <v/>
      </c>
      <c r="O58" s="12" t="str">
        <f t="shared" si="5"/>
        <v/>
      </c>
      <c r="P58" s="12" t="str">
        <f t="shared" si="6"/>
        <v/>
      </c>
      <c r="Q58" s="12" t="str">
        <f t="shared" si="7"/>
        <v/>
      </c>
      <c r="R58" s="12" t="str">
        <f t="shared" si="8"/>
        <v/>
      </c>
    </row>
    <row r="59" spans="1:18" x14ac:dyDescent="0.25">
      <c r="A59" s="2" t="str">
        <f>IF('X-bar R Data'!A59="","",'X-bar R Data'!A59)</f>
        <v/>
      </c>
      <c r="B59" s="6" t="str">
        <f>IF('X-bar R Data'!B59="","",'X-bar R Data'!B59)</f>
        <v/>
      </c>
      <c r="C59" s="6" t="str">
        <f>IF('X-bar R Data'!C59="","",'X-bar R Data'!C59)</f>
        <v/>
      </c>
      <c r="D59" s="6" t="str">
        <f>IF('X-bar R Data'!D59="","",'X-bar R Data'!D59)</f>
        <v/>
      </c>
      <c r="E59" s="6" t="str">
        <f>IF('X-bar R Data'!E59="","",'X-bar R Data'!E59)</f>
        <v/>
      </c>
      <c r="F59" s="6" t="str">
        <f>IF('X-bar R Data'!F59="","",'X-bar R Data'!F59)</f>
        <v/>
      </c>
      <c r="G59" s="6" t="str">
        <f>IF('X-bar R Data'!G59="","",'X-bar R Data'!G59)</f>
        <v/>
      </c>
      <c r="H59" s="6" t="str">
        <f>IF('X-bar R Data'!H59="","",'X-bar R Data'!H59)</f>
        <v/>
      </c>
      <c r="I59" s="6" t="str">
        <f>IF('X-bar R Data'!I59="","",'X-bar R Data'!I59)</f>
        <v/>
      </c>
      <c r="J59" s="12" t="str">
        <f t="shared" si="0"/>
        <v/>
      </c>
      <c r="K59" s="12" t="str">
        <f t="shared" si="1"/>
        <v/>
      </c>
      <c r="L59" s="12" t="str">
        <f t="shared" si="2"/>
        <v/>
      </c>
      <c r="M59" s="12" t="str">
        <f t="shared" si="3"/>
        <v/>
      </c>
      <c r="N59" s="12" t="str">
        <f t="shared" si="4"/>
        <v/>
      </c>
      <c r="O59" s="12" t="str">
        <f t="shared" si="5"/>
        <v/>
      </c>
      <c r="P59" s="12" t="str">
        <f t="shared" si="6"/>
        <v/>
      </c>
      <c r="Q59" s="12" t="str">
        <f t="shared" si="7"/>
        <v/>
      </c>
      <c r="R59" s="12" t="str">
        <f t="shared" si="8"/>
        <v/>
      </c>
    </row>
    <row r="60" spans="1:18" x14ac:dyDescent="0.25">
      <c r="A60" s="2" t="str">
        <f>IF('X-bar R Data'!A60="","",'X-bar R Data'!A60)</f>
        <v/>
      </c>
      <c r="B60" s="6" t="str">
        <f>IF('X-bar R Data'!B60="","",'X-bar R Data'!B60)</f>
        <v/>
      </c>
      <c r="C60" s="6" t="str">
        <f>IF('X-bar R Data'!C60="","",'X-bar R Data'!C60)</f>
        <v/>
      </c>
      <c r="D60" s="6" t="str">
        <f>IF('X-bar R Data'!D60="","",'X-bar R Data'!D60)</f>
        <v/>
      </c>
      <c r="E60" s="6" t="str">
        <f>IF('X-bar R Data'!E60="","",'X-bar R Data'!E60)</f>
        <v/>
      </c>
      <c r="F60" s="6" t="str">
        <f>IF('X-bar R Data'!F60="","",'X-bar R Data'!F60)</f>
        <v/>
      </c>
      <c r="G60" s="6" t="str">
        <f>IF('X-bar R Data'!G60="","",'X-bar R Data'!G60)</f>
        <v/>
      </c>
      <c r="H60" s="6" t="str">
        <f>IF('X-bar R Data'!H60="","",'X-bar R Data'!H60)</f>
        <v/>
      </c>
      <c r="I60" s="6" t="str">
        <f>IF('X-bar R Data'!I60="","",'X-bar R Data'!I60)</f>
        <v/>
      </c>
      <c r="J60" s="12" t="str">
        <f t="shared" si="0"/>
        <v/>
      </c>
      <c r="K60" s="12" t="str">
        <f t="shared" si="1"/>
        <v/>
      </c>
      <c r="L60" s="12" t="str">
        <f t="shared" si="2"/>
        <v/>
      </c>
      <c r="M60" s="12" t="str">
        <f t="shared" si="3"/>
        <v/>
      </c>
      <c r="N60" s="12" t="str">
        <f t="shared" si="4"/>
        <v/>
      </c>
      <c r="O60" s="12" t="str">
        <f t="shared" si="5"/>
        <v/>
      </c>
      <c r="P60" s="12" t="str">
        <f t="shared" si="6"/>
        <v/>
      </c>
      <c r="Q60" s="12" t="str">
        <f t="shared" si="7"/>
        <v/>
      </c>
      <c r="R60" s="12" t="str">
        <f t="shared" si="8"/>
        <v/>
      </c>
    </row>
    <row r="61" spans="1:18" x14ac:dyDescent="0.25">
      <c r="A61" s="2" t="str">
        <f>IF('X-bar R Data'!A61="","",'X-bar R Data'!A61)</f>
        <v/>
      </c>
      <c r="B61" s="6" t="str">
        <f>IF('X-bar R Data'!B61="","",'X-bar R Data'!B61)</f>
        <v/>
      </c>
      <c r="C61" s="6" t="str">
        <f>IF('X-bar R Data'!C61="","",'X-bar R Data'!C61)</f>
        <v/>
      </c>
      <c r="D61" s="6" t="str">
        <f>IF('X-bar R Data'!D61="","",'X-bar R Data'!D61)</f>
        <v/>
      </c>
      <c r="E61" s="6" t="str">
        <f>IF('X-bar R Data'!E61="","",'X-bar R Data'!E61)</f>
        <v/>
      </c>
      <c r="F61" s="6" t="str">
        <f>IF('X-bar R Data'!F61="","",'X-bar R Data'!F61)</f>
        <v/>
      </c>
      <c r="G61" s="6" t="str">
        <f>IF('X-bar R Data'!G61="","",'X-bar R Data'!G61)</f>
        <v/>
      </c>
      <c r="H61" s="6" t="str">
        <f>IF('X-bar R Data'!H61="","",'X-bar R Data'!H61)</f>
        <v/>
      </c>
      <c r="I61" s="6" t="str">
        <f>IF('X-bar R Data'!I61="","",'X-bar R Data'!I61)</f>
        <v/>
      </c>
      <c r="J61" s="12" t="str">
        <f t="shared" si="0"/>
        <v/>
      </c>
      <c r="K61" s="12" t="str">
        <f t="shared" si="1"/>
        <v/>
      </c>
      <c r="L61" s="12" t="str">
        <f t="shared" si="2"/>
        <v/>
      </c>
      <c r="M61" s="12" t="str">
        <f t="shared" si="3"/>
        <v/>
      </c>
      <c r="N61" s="12" t="str">
        <f t="shared" si="4"/>
        <v/>
      </c>
      <c r="O61" s="12" t="str">
        <f t="shared" si="5"/>
        <v/>
      </c>
      <c r="P61" s="12" t="str">
        <f t="shared" si="6"/>
        <v/>
      </c>
      <c r="Q61" s="12" t="str">
        <f t="shared" si="7"/>
        <v/>
      </c>
      <c r="R61" s="12" t="str">
        <f t="shared" si="8"/>
        <v/>
      </c>
    </row>
    <row r="62" spans="1:18" x14ac:dyDescent="0.25">
      <c r="A62" s="2" t="str">
        <f>IF('X-bar R Data'!A62="","",'X-bar R Data'!A62)</f>
        <v/>
      </c>
      <c r="B62" s="6" t="str">
        <f>IF('X-bar R Data'!B62="","",'X-bar R Data'!B62)</f>
        <v/>
      </c>
      <c r="C62" s="6" t="str">
        <f>IF('X-bar R Data'!C62="","",'X-bar R Data'!C62)</f>
        <v/>
      </c>
      <c r="D62" s="6" t="str">
        <f>IF('X-bar R Data'!D62="","",'X-bar R Data'!D62)</f>
        <v/>
      </c>
      <c r="E62" s="6" t="str">
        <f>IF('X-bar R Data'!E62="","",'X-bar R Data'!E62)</f>
        <v/>
      </c>
      <c r="F62" s="6" t="str">
        <f>IF('X-bar R Data'!F62="","",'X-bar R Data'!F62)</f>
        <v/>
      </c>
      <c r="G62" s="6" t="str">
        <f>IF('X-bar R Data'!G62="","",'X-bar R Data'!G62)</f>
        <v/>
      </c>
      <c r="H62" s="6" t="str">
        <f>IF('X-bar R Data'!H62="","",'X-bar R Data'!H62)</f>
        <v/>
      </c>
      <c r="I62" s="6" t="str">
        <f>IF('X-bar R Data'!I62="","",'X-bar R Data'!I62)</f>
        <v/>
      </c>
      <c r="J62" s="12" t="str">
        <f t="shared" si="0"/>
        <v/>
      </c>
      <c r="K62" s="12" t="str">
        <f t="shared" si="1"/>
        <v/>
      </c>
      <c r="L62" s="12" t="str">
        <f t="shared" si="2"/>
        <v/>
      </c>
      <c r="M62" s="12" t="str">
        <f t="shared" si="3"/>
        <v/>
      </c>
      <c r="N62" s="12" t="str">
        <f t="shared" si="4"/>
        <v/>
      </c>
      <c r="O62" s="12" t="str">
        <f t="shared" si="5"/>
        <v/>
      </c>
      <c r="P62" s="12" t="str">
        <f t="shared" si="6"/>
        <v/>
      </c>
      <c r="Q62" s="12" t="str">
        <f t="shared" si="7"/>
        <v/>
      </c>
      <c r="R62" s="12" t="str">
        <f t="shared" si="8"/>
        <v/>
      </c>
    </row>
    <row r="63" spans="1:18" x14ac:dyDescent="0.25">
      <c r="A63" s="2" t="str">
        <f>IF('X-bar R Data'!A63="","",'X-bar R Data'!A63)</f>
        <v/>
      </c>
      <c r="B63" s="6" t="str">
        <f>IF('X-bar R Data'!B63="","",'X-bar R Data'!B63)</f>
        <v/>
      </c>
      <c r="C63" s="6" t="str">
        <f>IF('X-bar R Data'!C63="","",'X-bar R Data'!C63)</f>
        <v/>
      </c>
      <c r="D63" s="6" t="str">
        <f>IF('X-bar R Data'!D63="","",'X-bar R Data'!D63)</f>
        <v/>
      </c>
      <c r="E63" s="6" t="str">
        <f>IF('X-bar R Data'!E63="","",'X-bar R Data'!E63)</f>
        <v/>
      </c>
      <c r="F63" s="6" t="str">
        <f>IF('X-bar R Data'!F63="","",'X-bar R Data'!F63)</f>
        <v/>
      </c>
      <c r="G63" s="6" t="str">
        <f>IF('X-bar R Data'!G63="","",'X-bar R Data'!G63)</f>
        <v/>
      </c>
      <c r="H63" s="6" t="str">
        <f>IF('X-bar R Data'!H63="","",'X-bar R Data'!H63)</f>
        <v/>
      </c>
      <c r="I63" s="6" t="str">
        <f>IF('X-bar R Data'!I63="","",'X-bar R Data'!I63)</f>
        <v/>
      </c>
      <c r="J63" s="12" t="str">
        <f t="shared" si="0"/>
        <v/>
      </c>
      <c r="K63" s="12" t="str">
        <f t="shared" si="1"/>
        <v/>
      </c>
      <c r="L63" s="12" t="str">
        <f t="shared" si="2"/>
        <v/>
      </c>
      <c r="M63" s="12" t="str">
        <f t="shared" si="3"/>
        <v/>
      </c>
      <c r="N63" s="12" t="str">
        <f t="shared" si="4"/>
        <v/>
      </c>
      <c r="O63" s="12" t="str">
        <f t="shared" si="5"/>
        <v/>
      </c>
      <c r="P63" s="12" t="str">
        <f t="shared" si="6"/>
        <v/>
      </c>
      <c r="Q63" s="12" t="str">
        <f t="shared" si="7"/>
        <v/>
      </c>
      <c r="R63" s="12" t="str">
        <f t="shared" si="8"/>
        <v/>
      </c>
    </row>
    <row r="64" spans="1:18" x14ac:dyDescent="0.25">
      <c r="A64" s="2" t="str">
        <f>IF('X-bar R Data'!A64="","",'X-bar R Data'!A64)</f>
        <v/>
      </c>
      <c r="B64" s="6" t="str">
        <f>IF('X-bar R Data'!B64="","",'X-bar R Data'!B64)</f>
        <v/>
      </c>
      <c r="C64" s="6" t="str">
        <f>IF('X-bar R Data'!C64="","",'X-bar R Data'!C64)</f>
        <v/>
      </c>
      <c r="D64" s="6" t="str">
        <f>IF('X-bar R Data'!D64="","",'X-bar R Data'!D64)</f>
        <v/>
      </c>
      <c r="E64" s="6" t="str">
        <f>IF('X-bar R Data'!E64="","",'X-bar R Data'!E64)</f>
        <v/>
      </c>
      <c r="F64" s="6" t="str">
        <f>IF('X-bar R Data'!F64="","",'X-bar R Data'!F64)</f>
        <v/>
      </c>
      <c r="G64" s="6" t="str">
        <f>IF('X-bar R Data'!G64="","",'X-bar R Data'!G64)</f>
        <v/>
      </c>
      <c r="H64" s="6" t="str">
        <f>IF('X-bar R Data'!H64="","",'X-bar R Data'!H64)</f>
        <v/>
      </c>
      <c r="I64" s="6" t="str">
        <f>IF('X-bar R Data'!I64="","",'X-bar R Data'!I64)</f>
        <v/>
      </c>
      <c r="J64" s="12" t="str">
        <f t="shared" si="0"/>
        <v/>
      </c>
      <c r="K64" s="12" t="str">
        <f t="shared" si="1"/>
        <v/>
      </c>
      <c r="L64" s="12" t="str">
        <f t="shared" si="2"/>
        <v/>
      </c>
      <c r="M64" s="12" t="str">
        <f t="shared" si="3"/>
        <v/>
      </c>
      <c r="N64" s="12" t="str">
        <f t="shared" si="4"/>
        <v/>
      </c>
      <c r="O64" s="12" t="str">
        <f t="shared" si="5"/>
        <v/>
      </c>
      <c r="P64" s="12" t="str">
        <f t="shared" si="6"/>
        <v/>
      </c>
      <c r="Q64" s="12" t="str">
        <f t="shared" si="7"/>
        <v/>
      </c>
      <c r="R64" s="12" t="str">
        <f t="shared" si="8"/>
        <v/>
      </c>
    </row>
    <row r="65" spans="1:18" x14ac:dyDescent="0.25">
      <c r="A65" s="2" t="str">
        <f>IF('X-bar R Data'!A65="","",'X-bar R Data'!A65)</f>
        <v/>
      </c>
      <c r="B65" s="6" t="str">
        <f>IF('X-bar R Data'!B65="","",'X-bar R Data'!B65)</f>
        <v/>
      </c>
      <c r="C65" s="6" t="str">
        <f>IF('X-bar R Data'!C65="","",'X-bar R Data'!C65)</f>
        <v/>
      </c>
      <c r="D65" s="6" t="str">
        <f>IF('X-bar R Data'!D65="","",'X-bar R Data'!D65)</f>
        <v/>
      </c>
      <c r="E65" s="6" t="str">
        <f>IF('X-bar R Data'!E65="","",'X-bar R Data'!E65)</f>
        <v/>
      </c>
      <c r="F65" s="6" t="str">
        <f>IF('X-bar R Data'!F65="","",'X-bar R Data'!F65)</f>
        <v/>
      </c>
      <c r="G65" s="6" t="str">
        <f>IF('X-bar R Data'!G65="","",'X-bar R Data'!G65)</f>
        <v/>
      </c>
      <c r="H65" s="6" t="str">
        <f>IF('X-bar R Data'!H65="","",'X-bar R Data'!H65)</f>
        <v/>
      </c>
      <c r="I65" s="6" t="str">
        <f>IF('X-bar R Data'!I65="","",'X-bar R Data'!I65)</f>
        <v/>
      </c>
      <c r="J65" s="12" t="str">
        <f t="shared" si="0"/>
        <v/>
      </c>
      <c r="K65" s="12" t="str">
        <f t="shared" si="1"/>
        <v/>
      </c>
      <c r="L65" s="12" t="str">
        <f t="shared" si="2"/>
        <v/>
      </c>
      <c r="M65" s="12" t="str">
        <f t="shared" si="3"/>
        <v/>
      </c>
      <c r="N65" s="12" t="str">
        <f t="shared" si="4"/>
        <v/>
      </c>
      <c r="O65" s="12" t="str">
        <f t="shared" si="5"/>
        <v/>
      </c>
      <c r="P65" s="12" t="str">
        <f t="shared" si="6"/>
        <v/>
      </c>
      <c r="Q65" s="12" t="str">
        <f t="shared" si="7"/>
        <v/>
      </c>
      <c r="R65" s="12" t="str">
        <f t="shared" si="8"/>
        <v/>
      </c>
    </row>
    <row r="66" spans="1:18" x14ac:dyDescent="0.25">
      <c r="A66" s="2" t="str">
        <f>IF('X-bar R Data'!A66="","",'X-bar R Data'!A66)</f>
        <v/>
      </c>
      <c r="B66" s="6" t="str">
        <f>IF('X-bar R Data'!B66="","",'X-bar R Data'!B66)</f>
        <v/>
      </c>
      <c r="C66" s="6" t="str">
        <f>IF('X-bar R Data'!C66="","",'X-bar R Data'!C66)</f>
        <v/>
      </c>
      <c r="D66" s="6" t="str">
        <f>IF('X-bar R Data'!D66="","",'X-bar R Data'!D66)</f>
        <v/>
      </c>
      <c r="E66" s="6" t="str">
        <f>IF('X-bar R Data'!E66="","",'X-bar R Data'!E66)</f>
        <v/>
      </c>
      <c r="F66" s="6" t="str">
        <f>IF('X-bar R Data'!F66="","",'X-bar R Data'!F66)</f>
        <v/>
      </c>
      <c r="G66" s="6" t="str">
        <f>IF('X-bar R Data'!G66="","",'X-bar R Data'!G66)</f>
        <v/>
      </c>
      <c r="H66" s="6" t="str">
        <f>IF('X-bar R Data'!H66="","",'X-bar R Data'!H66)</f>
        <v/>
      </c>
      <c r="I66" s="6" t="str">
        <f>IF('X-bar R Data'!I66="","",'X-bar R Data'!I66)</f>
        <v/>
      </c>
      <c r="J66" s="12" t="str">
        <f t="shared" ref="J66:J129" si="9">IF(COUNT(B66:I66)=0,"",COUNT(B66:I66))</f>
        <v/>
      </c>
      <c r="K66" s="12" t="str">
        <f t="shared" ref="K66:K129" si="10">IF((ISERR(AVERAGE(B66:I66)))=TRUE,"",AVERAGE(B66:I66))</f>
        <v/>
      </c>
      <c r="L66" s="12" t="str">
        <f t="shared" ref="L66:L129" si="11">IF(B66="","",MAX(B66:I66)-MIN(B66:I66))</f>
        <v/>
      </c>
      <c r="M66" s="12" t="str">
        <f t="shared" ref="M66:M129" si="12">IF($L66="","",$V$2)</f>
        <v/>
      </c>
      <c r="N66" s="12" t="str">
        <f t="shared" ref="N66:N129" si="13">IF($L66="","",$V$3)</f>
        <v/>
      </c>
      <c r="O66" s="12" t="str">
        <f t="shared" ref="O66:O129" si="14">IF($L66="","",$V$4)</f>
        <v/>
      </c>
      <c r="P66" s="12" t="str">
        <f t="shared" ref="P66:P129" si="15">IF($L66="","",$V$6)</f>
        <v/>
      </c>
      <c r="Q66" s="12" t="str">
        <f t="shared" ref="Q66:Q129" si="16">IF($L66="","",$V$7)</f>
        <v/>
      </c>
      <c r="R66" s="12" t="str">
        <f t="shared" ref="R66:R129" si="17">IF($L66="","",$V$8)</f>
        <v/>
      </c>
    </row>
    <row r="67" spans="1:18" x14ac:dyDescent="0.25">
      <c r="A67" s="2" t="str">
        <f>IF('X-bar R Data'!A67="","",'X-bar R Data'!A67)</f>
        <v/>
      </c>
      <c r="B67" s="6" t="str">
        <f>IF('X-bar R Data'!B67="","",'X-bar R Data'!B67)</f>
        <v/>
      </c>
      <c r="C67" s="6" t="str">
        <f>IF('X-bar R Data'!C67="","",'X-bar R Data'!C67)</f>
        <v/>
      </c>
      <c r="D67" s="6" t="str">
        <f>IF('X-bar R Data'!D67="","",'X-bar R Data'!D67)</f>
        <v/>
      </c>
      <c r="E67" s="6" t="str">
        <f>IF('X-bar R Data'!E67="","",'X-bar R Data'!E67)</f>
        <v/>
      </c>
      <c r="F67" s="6" t="str">
        <f>IF('X-bar R Data'!F67="","",'X-bar R Data'!F67)</f>
        <v/>
      </c>
      <c r="G67" s="6" t="str">
        <f>IF('X-bar R Data'!G67="","",'X-bar R Data'!G67)</f>
        <v/>
      </c>
      <c r="H67" s="6" t="str">
        <f>IF('X-bar R Data'!H67="","",'X-bar R Data'!H67)</f>
        <v/>
      </c>
      <c r="I67" s="6" t="str">
        <f>IF('X-bar R Data'!I67="","",'X-bar R Data'!I67)</f>
        <v/>
      </c>
      <c r="J67" s="12" t="str">
        <f t="shared" si="9"/>
        <v/>
      </c>
      <c r="K67" s="12" t="str">
        <f t="shared" si="10"/>
        <v/>
      </c>
      <c r="L67" s="12" t="str">
        <f t="shared" si="11"/>
        <v/>
      </c>
      <c r="M67" s="12" t="str">
        <f t="shared" si="12"/>
        <v/>
      </c>
      <c r="N67" s="12" t="str">
        <f t="shared" si="13"/>
        <v/>
      </c>
      <c r="O67" s="12" t="str">
        <f t="shared" si="14"/>
        <v/>
      </c>
      <c r="P67" s="12" t="str">
        <f t="shared" si="15"/>
        <v/>
      </c>
      <c r="Q67" s="12" t="str">
        <f t="shared" si="16"/>
        <v/>
      </c>
      <c r="R67" s="12" t="str">
        <f t="shared" si="17"/>
        <v/>
      </c>
    </row>
    <row r="68" spans="1:18" x14ac:dyDescent="0.25">
      <c r="A68" s="2" t="str">
        <f>IF('X-bar R Data'!A68="","",'X-bar R Data'!A68)</f>
        <v/>
      </c>
      <c r="B68" s="6" t="str">
        <f>IF('X-bar R Data'!B68="","",'X-bar R Data'!B68)</f>
        <v/>
      </c>
      <c r="C68" s="6" t="str">
        <f>IF('X-bar R Data'!C68="","",'X-bar R Data'!C68)</f>
        <v/>
      </c>
      <c r="D68" s="6" t="str">
        <f>IF('X-bar R Data'!D68="","",'X-bar R Data'!D68)</f>
        <v/>
      </c>
      <c r="E68" s="6" t="str">
        <f>IF('X-bar R Data'!E68="","",'X-bar R Data'!E68)</f>
        <v/>
      </c>
      <c r="F68" s="6" t="str">
        <f>IF('X-bar R Data'!F68="","",'X-bar R Data'!F68)</f>
        <v/>
      </c>
      <c r="G68" s="6" t="str">
        <f>IF('X-bar R Data'!G68="","",'X-bar R Data'!G68)</f>
        <v/>
      </c>
      <c r="H68" s="6" t="str">
        <f>IF('X-bar R Data'!H68="","",'X-bar R Data'!H68)</f>
        <v/>
      </c>
      <c r="I68" s="6" t="str">
        <f>IF('X-bar R Data'!I68="","",'X-bar R Data'!I68)</f>
        <v/>
      </c>
      <c r="J68" s="12" t="str">
        <f t="shared" si="9"/>
        <v/>
      </c>
      <c r="K68" s="12" t="str">
        <f t="shared" si="10"/>
        <v/>
      </c>
      <c r="L68" s="12" t="str">
        <f t="shared" si="11"/>
        <v/>
      </c>
      <c r="M68" s="12" t="str">
        <f t="shared" si="12"/>
        <v/>
      </c>
      <c r="N68" s="12" t="str">
        <f t="shared" si="13"/>
        <v/>
      </c>
      <c r="O68" s="12" t="str">
        <f t="shared" si="14"/>
        <v/>
      </c>
      <c r="P68" s="12" t="str">
        <f t="shared" si="15"/>
        <v/>
      </c>
      <c r="Q68" s="12" t="str">
        <f t="shared" si="16"/>
        <v/>
      </c>
      <c r="R68" s="12" t="str">
        <f t="shared" si="17"/>
        <v/>
      </c>
    </row>
    <row r="69" spans="1:18" x14ac:dyDescent="0.25">
      <c r="A69" s="2" t="str">
        <f>IF('X-bar R Data'!A69="","",'X-bar R Data'!A69)</f>
        <v/>
      </c>
      <c r="B69" s="6" t="str">
        <f>IF('X-bar R Data'!B69="","",'X-bar R Data'!B69)</f>
        <v/>
      </c>
      <c r="C69" s="6" t="str">
        <f>IF('X-bar R Data'!C69="","",'X-bar R Data'!C69)</f>
        <v/>
      </c>
      <c r="D69" s="6" t="str">
        <f>IF('X-bar R Data'!D69="","",'X-bar R Data'!D69)</f>
        <v/>
      </c>
      <c r="E69" s="6" t="str">
        <f>IF('X-bar R Data'!E69="","",'X-bar R Data'!E69)</f>
        <v/>
      </c>
      <c r="F69" s="6" t="str">
        <f>IF('X-bar R Data'!F69="","",'X-bar R Data'!F69)</f>
        <v/>
      </c>
      <c r="G69" s="6" t="str">
        <f>IF('X-bar R Data'!G69="","",'X-bar R Data'!G69)</f>
        <v/>
      </c>
      <c r="H69" s="6" t="str">
        <f>IF('X-bar R Data'!H69="","",'X-bar R Data'!H69)</f>
        <v/>
      </c>
      <c r="I69" s="6" t="str">
        <f>IF('X-bar R Data'!I69="","",'X-bar R Data'!I69)</f>
        <v/>
      </c>
      <c r="J69" s="12" t="str">
        <f t="shared" si="9"/>
        <v/>
      </c>
      <c r="K69" s="12" t="str">
        <f t="shared" si="10"/>
        <v/>
      </c>
      <c r="L69" s="12" t="str">
        <f t="shared" si="11"/>
        <v/>
      </c>
      <c r="M69" s="12" t="str">
        <f t="shared" si="12"/>
        <v/>
      </c>
      <c r="N69" s="12" t="str">
        <f t="shared" si="13"/>
        <v/>
      </c>
      <c r="O69" s="12" t="str">
        <f t="shared" si="14"/>
        <v/>
      </c>
      <c r="P69" s="12" t="str">
        <f t="shared" si="15"/>
        <v/>
      </c>
      <c r="Q69" s="12" t="str">
        <f t="shared" si="16"/>
        <v/>
      </c>
      <c r="R69" s="12" t="str">
        <f t="shared" si="17"/>
        <v/>
      </c>
    </row>
    <row r="70" spans="1:18" x14ac:dyDescent="0.25">
      <c r="A70" s="2" t="str">
        <f>IF('X-bar R Data'!A70="","",'X-bar R Data'!A70)</f>
        <v/>
      </c>
      <c r="B70" s="6" t="str">
        <f>IF('X-bar R Data'!B70="","",'X-bar R Data'!B70)</f>
        <v/>
      </c>
      <c r="C70" s="6" t="str">
        <f>IF('X-bar R Data'!C70="","",'X-bar R Data'!C70)</f>
        <v/>
      </c>
      <c r="D70" s="6" t="str">
        <f>IF('X-bar R Data'!D70="","",'X-bar R Data'!D70)</f>
        <v/>
      </c>
      <c r="E70" s="6" t="str">
        <f>IF('X-bar R Data'!E70="","",'X-bar R Data'!E70)</f>
        <v/>
      </c>
      <c r="F70" s="6" t="str">
        <f>IF('X-bar R Data'!F70="","",'X-bar R Data'!F70)</f>
        <v/>
      </c>
      <c r="G70" s="6" t="str">
        <f>IF('X-bar R Data'!G70="","",'X-bar R Data'!G70)</f>
        <v/>
      </c>
      <c r="H70" s="6" t="str">
        <f>IF('X-bar R Data'!H70="","",'X-bar R Data'!H70)</f>
        <v/>
      </c>
      <c r="I70" s="6" t="str">
        <f>IF('X-bar R Data'!I70="","",'X-bar R Data'!I70)</f>
        <v/>
      </c>
      <c r="J70" s="12" t="str">
        <f t="shared" si="9"/>
        <v/>
      </c>
      <c r="K70" s="12" t="str">
        <f t="shared" si="10"/>
        <v/>
      </c>
      <c r="L70" s="12" t="str">
        <f t="shared" si="11"/>
        <v/>
      </c>
      <c r="M70" s="12" t="str">
        <f t="shared" si="12"/>
        <v/>
      </c>
      <c r="N70" s="12" t="str">
        <f t="shared" si="13"/>
        <v/>
      </c>
      <c r="O70" s="12" t="str">
        <f t="shared" si="14"/>
        <v/>
      </c>
      <c r="P70" s="12" t="str">
        <f t="shared" si="15"/>
        <v/>
      </c>
      <c r="Q70" s="12" t="str">
        <f t="shared" si="16"/>
        <v/>
      </c>
      <c r="R70" s="12" t="str">
        <f t="shared" si="17"/>
        <v/>
      </c>
    </row>
    <row r="71" spans="1:18" x14ac:dyDescent="0.25">
      <c r="A71" s="2" t="str">
        <f>IF('X-bar R Data'!A71="","",'X-bar R Data'!A71)</f>
        <v/>
      </c>
      <c r="B71" s="6" t="str">
        <f>IF('X-bar R Data'!B71="","",'X-bar R Data'!B71)</f>
        <v/>
      </c>
      <c r="C71" s="6" t="str">
        <f>IF('X-bar R Data'!C71="","",'X-bar R Data'!C71)</f>
        <v/>
      </c>
      <c r="D71" s="6" t="str">
        <f>IF('X-bar R Data'!D71="","",'X-bar R Data'!D71)</f>
        <v/>
      </c>
      <c r="E71" s="6" t="str">
        <f>IF('X-bar R Data'!E71="","",'X-bar R Data'!E71)</f>
        <v/>
      </c>
      <c r="F71" s="6" t="str">
        <f>IF('X-bar R Data'!F71="","",'X-bar R Data'!F71)</f>
        <v/>
      </c>
      <c r="G71" s="6" t="str">
        <f>IF('X-bar R Data'!G71="","",'X-bar R Data'!G71)</f>
        <v/>
      </c>
      <c r="H71" s="6" t="str">
        <f>IF('X-bar R Data'!H71="","",'X-bar R Data'!H71)</f>
        <v/>
      </c>
      <c r="I71" s="6" t="str">
        <f>IF('X-bar R Data'!I71="","",'X-bar R Data'!I71)</f>
        <v/>
      </c>
      <c r="J71" s="12" t="str">
        <f t="shared" si="9"/>
        <v/>
      </c>
      <c r="K71" s="12" t="str">
        <f t="shared" si="10"/>
        <v/>
      </c>
      <c r="L71" s="12" t="str">
        <f t="shared" si="11"/>
        <v/>
      </c>
      <c r="M71" s="12" t="str">
        <f t="shared" si="12"/>
        <v/>
      </c>
      <c r="N71" s="12" t="str">
        <f t="shared" si="13"/>
        <v/>
      </c>
      <c r="O71" s="12" t="str">
        <f t="shared" si="14"/>
        <v/>
      </c>
      <c r="P71" s="12" t="str">
        <f t="shared" si="15"/>
        <v/>
      </c>
      <c r="Q71" s="12" t="str">
        <f t="shared" si="16"/>
        <v/>
      </c>
      <c r="R71" s="12" t="str">
        <f t="shared" si="17"/>
        <v/>
      </c>
    </row>
    <row r="72" spans="1:18" x14ac:dyDescent="0.25">
      <c r="A72" s="2" t="str">
        <f>IF('X-bar R Data'!A72="","",'X-bar R Data'!A72)</f>
        <v/>
      </c>
      <c r="B72" s="6" t="str">
        <f>IF('X-bar R Data'!B72="","",'X-bar R Data'!B72)</f>
        <v/>
      </c>
      <c r="C72" s="6" t="str">
        <f>IF('X-bar R Data'!C72="","",'X-bar R Data'!C72)</f>
        <v/>
      </c>
      <c r="D72" s="6" t="str">
        <f>IF('X-bar R Data'!D72="","",'X-bar R Data'!D72)</f>
        <v/>
      </c>
      <c r="E72" s="6" t="str">
        <f>IF('X-bar R Data'!E72="","",'X-bar R Data'!E72)</f>
        <v/>
      </c>
      <c r="F72" s="6" t="str">
        <f>IF('X-bar R Data'!F72="","",'X-bar R Data'!F72)</f>
        <v/>
      </c>
      <c r="G72" s="6" t="str">
        <f>IF('X-bar R Data'!G72="","",'X-bar R Data'!G72)</f>
        <v/>
      </c>
      <c r="H72" s="6" t="str">
        <f>IF('X-bar R Data'!H72="","",'X-bar R Data'!H72)</f>
        <v/>
      </c>
      <c r="I72" s="6" t="str">
        <f>IF('X-bar R Data'!I72="","",'X-bar R Data'!I72)</f>
        <v/>
      </c>
      <c r="J72" s="12" t="str">
        <f t="shared" si="9"/>
        <v/>
      </c>
      <c r="K72" s="12" t="str">
        <f t="shared" si="10"/>
        <v/>
      </c>
      <c r="L72" s="12" t="str">
        <f t="shared" si="11"/>
        <v/>
      </c>
      <c r="M72" s="12" t="str">
        <f t="shared" si="12"/>
        <v/>
      </c>
      <c r="N72" s="12" t="str">
        <f t="shared" si="13"/>
        <v/>
      </c>
      <c r="O72" s="12" t="str">
        <f t="shared" si="14"/>
        <v/>
      </c>
      <c r="P72" s="12" t="str">
        <f t="shared" si="15"/>
        <v/>
      </c>
      <c r="Q72" s="12" t="str">
        <f t="shared" si="16"/>
        <v/>
      </c>
      <c r="R72" s="12" t="str">
        <f t="shared" si="17"/>
        <v/>
      </c>
    </row>
    <row r="73" spans="1:18" x14ac:dyDescent="0.25">
      <c r="A73" s="2" t="str">
        <f>IF('X-bar R Data'!A73="","",'X-bar R Data'!A73)</f>
        <v/>
      </c>
      <c r="B73" s="6" t="str">
        <f>IF('X-bar R Data'!B73="","",'X-bar R Data'!B73)</f>
        <v/>
      </c>
      <c r="C73" s="6" t="str">
        <f>IF('X-bar R Data'!C73="","",'X-bar R Data'!C73)</f>
        <v/>
      </c>
      <c r="D73" s="6" t="str">
        <f>IF('X-bar R Data'!D73="","",'X-bar R Data'!D73)</f>
        <v/>
      </c>
      <c r="E73" s="6" t="str">
        <f>IF('X-bar R Data'!E73="","",'X-bar R Data'!E73)</f>
        <v/>
      </c>
      <c r="F73" s="6" t="str">
        <f>IF('X-bar R Data'!F73="","",'X-bar R Data'!F73)</f>
        <v/>
      </c>
      <c r="G73" s="6" t="str">
        <f>IF('X-bar R Data'!G73="","",'X-bar R Data'!G73)</f>
        <v/>
      </c>
      <c r="H73" s="6" t="str">
        <f>IF('X-bar R Data'!H73="","",'X-bar R Data'!H73)</f>
        <v/>
      </c>
      <c r="I73" s="6" t="str">
        <f>IF('X-bar R Data'!I73="","",'X-bar R Data'!I73)</f>
        <v/>
      </c>
      <c r="J73" s="12" t="str">
        <f t="shared" si="9"/>
        <v/>
      </c>
      <c r="K73" s="12" t="str">
        <f t="shared" si="10"/>
        <v/>
      </c>
      <c r="L73" s="12" t="str">
        <f t="shared" si="11"/>
        <v/>
      </c>
      <c r="M73" s="12" t="str">
        <f t="shared" si="12"/>
        <v/>
      </c>
      <c r="N73" s="12" t="str">
        <f t="shared" si="13"/>
        <v/>
      </c>
      <c r="O73" s="12" t="str">
        <f t="shared" si="14"/>
        <v/>
      </c>
      <c r="P73" s="12" t="str">
        <f t="shared" si="15"/>
        <v/>
      </c>
      <c r="Q73" s="12" t="str">
        <f t="shared" si="16"/>
        <v/>
      </c>
      <c r="R73" s="12" t="str">
        <f t="shared" si="17"/>
        <v/>
      </c>
    </row>
    <row r="74" spans="1:18" x14ac:dyDescent="0.25">
      <c r="A74" s="2" t="str">
        <f>IF('X-bar R Data'!A74="","",'X-bar R Data'!A74)</f>
        <v/>
      </c>
      <c r="B74" s="6" t="str">
        <f>IF('X-bar R Data'!B74="","",'X-bar R Data'!B74)</f>
        <v/>
      </c>
      <c r="C74" s="6" t="str">
        <f>IF('X-bar R Data'!C74="","",'X-bar R Data'!C74)</f>
        <v/>
      </c>
      <c r="D74" s="6" t="str">
        <f>IF('X-bar R Data'!D74="","",'X-bar R Data'!D74)</f>
        <v/>
      </c>
      <c r="E74" s="6" t="str">
        <f>IF('X-bar R Data'!E74="","",'X-bar R Data'!E74)</f>
        <v/>
      </c>
      <c r="F74" s="6" t="str">
        <f>IF('X-bar R Data'!F74="","",'X-bar R Data'!F74)</f>
        <v/>
      </c>
      <c r="G74" s="6" t="str">
        <f>IF('X-bar R Data'!G74="","",'X-bar R Data'!G74)</f>
        <v/>
      </c>
      <c r="H74" s="6" t="str">
        <f>IF('X-bar R Data'!H74="","",'X-bar R Data'!H74)</f>
        <v/>
      </c>
      <c r="I74" s="6" t="str">
        <f>IF('X-bar R Data'!I74="","",'X-bar R Data'!I74)</f>
        <v/>
      </c>
      <c r="J74" s="12" t="str">
        <f t="shared" si="9"/>
        <v/>
      </c>
      <c r="K74" s="12" t="str">
        <f t="shared" si="10"/>
        <v/>
      </c>
      <c r="L74" s="12" t="str">
        <f t="shared" si="11"/>
        <v/>
      </c>
      <c r="M74" s="12" t="str">
        <f t="shared" si="12"/>
        <v/>
      </c>
      <c r="N74" s="12" t="str">
        <f t="shared" si="13"/>
        <v/>
      </c>
      <c r="O74" s="12" t="str">
        <f t="shared" si="14"/>
        <v/>
      </c>
      <c r="P74" s="12" t="str">
        <f t="shared" si="15"/>
        <v/>
      </c>
      <c r="Q74" s="12" t="str">
        <f t="shared" si="16"/>
        <v/>
      </c>
      <c r="R74" s="12" t="str">
        <f t="shared" si="17"/>
        <v/>
      </c>
    </row>
    <row r="75" spans="1:18" x14ac:dyDescent="0.25">
      <c r="A75" s="2" t="str">
        <f>IF('X-bar R Data'!A75="","",'X-bar R Data'!A75)</f>
        <v/>
      </c>
      <c r="B75" s="6" t="str">
        <f>IF('X-bar R Data'!B75="","",'X-bar R Data'!B75)</f>
        <v/>
      </c>
      <c r="C75" s="6" t="str">
        <f>IF('X-bar R Data'!C75="","",'X-bar R Data'!C75)</f>
        <v/>
      </c>
      <c r="D75" s="6" t="str">
        <f>IF('X-bar R Data'!D75="","",'X-bar R Data'!D75)</f>
        <v/>
      </c>
      <c r="E75" s="6" t="str">
        <f>IF('X-bar R Data'!E75="","",'X-bar R Data'!E75)</f>
        <v/>
      </c>
      <c r="F75" s="6" t="str">
        <f>IF('X-bar R Data'!F75="","",'X-bar R Data'!F75)</f>
        <v/>
      </c>
      <c r="G75" s="6" t="str">
        <f>IF('X-bar R Data'!G75="","",'X-bar R Data'!G75)</f>
        <v/>
      </c>
      <c r="H75" s="6" t="str">
        <f>IF('X-bar R Data'!H75="","",'X-bar R Data'!H75)</f>
        <v/>
      </c>
      <c r="I75" s="6" t="str">
        <f>IF('X-bar R Data'!I75="","",'X-bar R Data'!I75)</f>
        <v/>
      </c>
      <c r="J75" s="12" t="str">
        <f t="shared" si="9"/>
        <v/>
      </c>
      <c r="K75" s="12" t="str">
        <f t="shared" si="10"/>
        <v/>
      </c>
      <c r="L75" s="12" t="str">
        <f t="shared" si="11"/>
        <v/>
      </c>
      <c r="M75" s="12" t="str">
        <f t="shared" si="12"/>
        <v/>
      </c>
      <c r="N75" s="12" t="str">
        <f t="shared" si="13"/>
        <v/>
      </c>
      <c r="O75" s="12" t="str">
        <f t="shared" si="14"/>
        <v/>
      </c>
      <c r="P75" s="12" t="str">
        <f t="shared" si="15"/>
        <v/>
      </c>
      <c r="Q75" s="12" t="str">
        <f t="shared" si="16"/>
        <v/>
      </c>
      <c r="R75" s="12" t="str">
        <f t="shared" si="17"/>
        <v/>
      </c>
    </row>
    <row r="76" spans="1:18" x14ac:dyDescent="0.25">
      <c r="A76" s="2" t="str">
        <f>IF('X-bar R Data'!A76="","",'X-bar R Data'!A76)</f>
        <v/>
      </c>
      <c r="B76" s="6" t="str">
        <f>IF('X-bar R Data'!B76="","",'X-bar R Data'!B76)</f>
        <v/>
      </c>
      <c r="C76" s="6" t="str">
        <f>IF('X-bar R Data'!C76="","",'X-bar R Data'!C76)</f>
        <v/>
      </c>
      <c r="D76" s="6" t="str">
        <f>IF('X-bar R Data'!D76="","",'X-bar R Data'!D76)</f>
        <v/>
      </c>
      <c r="E76" s="6" t="str">
        <f>IF('X-bar R Data'!E76="","",'X-bar R Data'!E76)</f>
        <v/>
      </c>
      <c r="F76" s="6" t="str">
        <f>IF('X-bar R Data'!F76="","",'X-bar R Data'!F76)</f>
        <v/>
      </c>
      <c r="G76" s="6" t="str">
        <f>IF('X-bar R Data'!G76="","",'X-bar R Data'!G76)</f>
        <v/>
      </c>
      <c r="H76" s="6" t="str">
        <f>IF('X-bar R Data'!H76="","",'X-bar R Data'!H76)</f>
        <v/>
      </c>
      <c r="I76" s="6" t="str">
        <f>IF('X-bar R Data'!I76="","",'X-bar R Data'!I76)</f>
        <v/>
      </c>
      <c r="J76" s="12" t="str">
        <f t="shared" si="9"/>
        <v/>
      </c>
      <c r="K76" s="12" t="str">
        <f t="shared" si="10"/>
        <v/>
      </c>
      <c r="L76" s="12" t="str">
        <f t="shared" si="11"/>
        <v/>
      </c>
      <c r="M76" s="12" t="str">
        <f t="shared" si="12"/>
        <v/>
      </c>
      <c r="N76" s="12" t="str">
        <f t="shared" si="13"/>
        <v/>
      </c>
      <c r="O76" s="12" t="str">
        <f t="shared" si="14"/>
        <v/>
      </c>
      <c r="P76" s="12" t="str">
        <f t="shared" si="15"/>
        <v/>
      </c>
      <c r="Q76" s="12" t="str">
        <f t="shared" si="16"/>
        <v/>
      </c>
      <c r="R76" s="12" t="str">
        <f t="shared" si="17"/>
        <v/>
      </c>
    </row>
    <row r="77" spans="1:18" x14ac:dyDescent="0.25">
      <c r="A77" s="2" t="str">
        <f>IF('X-bar R Data'!A77="","",'X-bar R Data'!A77)</f>
        <v/>
      </c>
      <c r="B77" s="6" t="str">
        <f>IF('X-bar R Data'!B77="","",'X-bar R Data'!B77)</f>
        <v/>
      </c>
      <c r="C77" s="6" t="str">
        <f>IF('X-bar R Data'!C77="","",'X-bar R Data'!C77)</f>
        <v/>
      </c>
      <c r="D77" s="6" t="str">
        <f>IF('X-bar R Data'!D77="","",'X-bar R Data'!D77)</f>
        <v/>
      </c>
      <c r="E77" s="6" t="str">
        <f>IF('X-bar R Data'!E77="","",'X-bar R Data'!E77)</f>
        <v/>
      </c>
      <c r="F77" s="6" t="str">
        <f>IF('X-bar R Data'!F77="","",'X-bar R Data'!F77)</f>
        <v/>
      </c>
      <c r="G77" s="6" t="str">
        <f>IF('X-bar R Data'!G77="","",'X-bar R Data'!G77)</f>
        <v/>
      </c>
      <c r="H77" s="6" t="str">
        <f>IF('X-bar R Data'!H77="","",'X-bar R Data'!H77)</f>
        <v/>
      </c>
      <c r="I77" s="6" t="str">
        <f>IF('X-bar R Data'!I77="","",'X-bar R Data'!I77)</f>
        <v/>
      </c>
      <c r="J77" s="12" t="str">
        <f t="shared" si="9"/>
        <v/>
      </c>
      <c r="K77" s="12" t="str">
        <f t="shared" si="10"/>
        <v/>
      </c>
      <c r="L77" s="12" t="str">
        <f t="shared" si="11"/>
        <v/>
      </c>
      <c r="M77" s="12" t="str">
        <f t="shared" si="12"/>
        <v/>
      </c>
      <c r="N77" s="12" t="str">
        <f t="shared" si="13"/>
        <v/>
      </c>
      <c r="O77" s="12" t="str">
        <f t="shared" si="14"/>
        <v/>
      </c>
      <c r="P77" s="12" t="str">
        <f t="shared" si="15"/>
        <v/>
      </c>
      <c r="Q77" s="12" t="str">
        <f t="shared" si="16"/>
        <v/>
      </c>
      <c r="R77" s="12" t="str">
        <f t="shared" si="17"/>
        <v/>
      </c>
    </row>
    <row r="78" spans="1:18" x14ac:dyDescent="0.25">
      <c r="A78" s="2" t="str">
        <f>IF('X-bar R Data'!A78="","",'X-bar R Data'!A78)</f>
        <v/>
      </c>
      <c r="B78" s="6" t="str">
        <f>IF('X-bar R Data'!B78="","",'X-bar R Data'!B78)</f>
        <v/>
      </c>
      <c r="C78" s="6" t="str">
        <f>IF('X-bar R Data'!C78="","",'X-bar R Data'!C78)</f>
        <v/>
      </c>
      <c r="D78" s="6" t="str">
        <f>IF('X-bar R Data'!D78="","",'X-bar R Data'!D78)</f>
        <v/>
      </c>
      <c r="E78" s="6" t="str">
        <f>IF('X-bar R Data'!E78="","",'X-bar R Data'!E78)</f>
        <v/>
      </c>
      <c r="F78" s="6" t="str">
        <f>IF('X-bar R Data'!F78="","",'X-bar R Data'!F78)</f>
        <v/>
      </c>
      <c r="G78" s="6" t="str">
        <f>IF('X-bar R Data'!G78="","",'X-bar R Data'!G78)</f>
        <v/>
      </c>
      <c r="H78" s="6" t="str">
        <f>IF('X-bar R Data'!H78="","",'X-bar R Data'!H78)</f>
        <v/>
      </c>
      <c r="I78" s="6" t="str">
        <f>IF('X-bar R Data'!I78="","",'X-bar R Data'!I78)</f>
        <v/>
      </c>
      <c r="J78" s="12" t="str">
        <f t="shared" si="9"/>
        <v/>
      </c>
      <c r="K78" s="12" t="str">
        <f t="shared" si="10"/>
        <v/>
      </c>
      <c r="L78" s="12" t="str">
        <f t="shared" si="11"/>
        <v/>
      </c>
      <c r="M78" s="12" t="str">
        <f t="shared" si="12"/>
        <v/>
      </c>
      <c r="N78" s="12" t="str">
        <f t="shared" si="13"/>
        <v/>
      </c>
      <c r="O78" s="12" t="str">
        <f t="shared" si="14"/>
        <v/>
      </c>
      <c r="P78" s="12" t="str">
        <f t="shared" si="15"/>
        <v/>
      </c>
      <c r="Q78" s="12" t="str">
        <f t="shared" si="16"/>
        <v/>
      </c>
      <c r="R78" s="12" t="str">
        <f t="shared" si="17"/>
        <v/>
      </c>
    </row>
    <row r="79" spans="1:18" x14ac:dyDescent="0.25">
      <c r="A79" s="2" t="str">
        <f>IF('X-bar R Data'!A79="","",'X-bar R Data'!A79)</f>
        <v/>
      </c>
      <c r="B79" s="6" t="str">
        <f>IF('X-bar R Data'!B79="","",'X-bar R Data'!B79)</f>
        <v/>
      </c>
      <c r="C79" s="6" t="str">
        <f>IF('X-bar R Data'!C79="","",'X-bar R Data'!C79)</f>
        <v/>
      </c>
      <c r="D79" s="6" t="str">
        <f>IF('X-bar R Data'!D79="","",'X-bar R Data'!D79)</f>
        <v/>
      </c>
      <c r="E79" s="6" t="str">
        <f>IF('X-bar R Data'!E79="","",'X-bar R Data'!E79)</f>
        <v/>
      </c>
      <c r="F79" s="6" t="str">
        <f>IF('X-bar R Data'!F79="","",'X-bar R Data'!F79)</f>
        <v/>
      </c>
      <c r="G79" s="6" t="str">
        <f>IF('X-bar R Data'!G79="","",'X-bar R Data'!G79)</f>
        <v/>
      </c>
      <c r="H79" s="6" t="str">
        <f>IF('X-bar R Data'!H79="","",'X-bar R Data'!H79)</f>
        <v/>
      </c>
      <c r="I79" s="6" t="str">
        <f>IF('X-bar R Data'!I79="","",'X-bar R Data'!I79)</f>
        <v/>
      </c>
      <c r="J79" s="12" t="str">
        <f t="shared" si="9"/>
        <v/>
      </c>
      <c r="K79" s="12" t="str">
        <f t="shared" si="10"/>
        <v/>
      </c>
      <c r="L79" s="12" t="str">
        <f t="shared" si="11"/>
        <v/>
      </c>
      <c r="M79" s="12" t="str">
        <f t="shared" si="12"/>
        <v/>
      </c>
      <c r="N79" s="12" t="str">
        <f t="shared" si="13"/>
        <v/>
      </c>
      <c r="O79" s="12" t="str">
        <f t="shared" si="14"/>
        <v/>
      </c>
      <c r="P79" s="12" t="str">
        <f t="shared" si="15"/>
        <v/>
      </c>
      <c r="Q79" s="12" t="str">
        <f t="shared" si="16"/>
        <v/>
      </c>
      <c r="R79" s="12" t="str">
        <f t="shared" si="17"/>
        <v/>
      </c>
    </row>
    <row r="80" spans="1:18" x14ac:dyDescent="0.25">
      <c r="A80" s="2" t="str">
        <f>IF('X-bar R Data'!A80="","",'X-bar R Data'!A80)</f>
        <v/>
      </c>
      <c r="B80" s="6" t="str">
        <f>IF('X-bar R Data'!B80="","",'X-bar R Data'!B80)</f>
        <v/>
      </c>
      <c r="C80" s="6" t="str">
        <f>IF('X-bar R Data'!C80="","",'X-bar R Data'!C80)</f>
        <v/>
      </c>
      <c r="D80" s="6" t="str">
        <f>IF('X-bar R Data'!D80="","",'X-bar R Data'!D80)</f>
        <v/>
      </c>
      <c r="E80" s="6" t="str">
        <f>IF('X-bar R Data'!E80="","",'X-bar R Data'!E80)</f>
        <v/>
      </c>
      <c r="F80" s="6" t="str">
        <f>IF('X-bar R Data'!F80="","",'X-bar R Data'!F80)</f>
        <v/>
      </c>
      <c r="G80" s="6" t="str">
        <f>IF('X-bar R Data'!G80="","",'X-bar R Data'!G80)</f>
        <v/>
      </c>
      <c r="H80" s="6" t="str">
        <f>IF('X-bar R Data'!H80="","",'X-bar R Data'!H80)</f>
        <v/>
      </c>
      <c r="I80" s="6" t="str">
        <f>IF('X-bar R Data'!I80="","",'X-bar R Data'!I80)</f>
        <v/>
      </c>
      <c r="J80" s="12" t="str">
        <f t="shared" si="9"/>
        <v/>
      </c>
      <c r="K80" s="12" t="str">
        <f t="shared" si="10"/>
        <v/>
      </c>
      <c r="L80" s="12" t="str">
        <f t="shared" si="11"/>
        <v/>
      </c>
      <c r="M80" s="12" t="str">
        <f t="shared" si="12"/>
        <v/>
      </c>
      <c r="N80" s="12" t="str">
        <f t="shared" si="13"/>
        <v/>
      </c>
      <c r="O80" s="12" t="str">
        <f t="shared" si="14"/>
        <v/>
      </c>
      <c r="P80" s="12" t="str">
        <f t="shared" si="15"/>
        <v/>
      </c>
      <c r="Q80" s="12" t="str">
        <f t="shared" si="16"/>
        <v/>
      </c>
      <c r="R80" s="12" t="str">
        <f t="shared" si="17"/>
        <v/>
      </c>
    </row>
    <row r="81" spans="1:18" x14ac:dyDescent="0.25">
      <c r="A81" s="2" t="str">
        <f>IF('X-bar R Data'!A81="","",'X-bar R Data'!A81)</f>
        <v/>
      </c>
      <c r="B81" s="6" t="str">
        <f>IF('X-bar R Data'!B81="","",'X-bar R Data'!B81)</f>
        <v/>
      </c>
      <c r="C81" s="6" t="str">
        <f>IF('X-bar R Data'!C81="","",'X-bar R Data'!C81)</f>
        <v/>
      </c>
      <c r="D81" s="6" t="str">
        <f>IF('X-bar R Data'!D81="","",'X-bar R Data'!D81)</f>
        <v/>
      </c>
      <c r="E81" s="6" t="str">
        <f>IF('X-bar R Data'!E81="","",'X-bar R Data'!E81)</f>
        <v/>
      </c>
      <c r="F81" s="6" t="str">
        <f>IF('X-bar R Data'!F81="","",'X-bar R Data'!F81)</f>
        <v/>
      </c>
      <c r="G81" s="6" t="str">
        <f>IF('X-bar R Data'!G81="","",'X-bar R Data'!G81)</f>
        <v/>
      </c>
      <c r="H81" s="6" t="str">
        <f>IF('X-bar R Data'!H81="","",'X-bar R Data'!H81)</f>
        <v/>
      </c>
      <c r="I81" s="6" t="str">
        <f>IF('X-bar R Data'!I81="","",'X-bar R Data'!I81)</f>
        <v/>
      </c>
      <c r="J81" s="12" t="str">
        <f t="shared" si="9"/>
        <v/>
      </c>
      <c r="K81" s="12" t="str">
        <f t="shared" si="10"/>
        <v/>
      </c>
      <c r="L81" s="12" t="str">
        <f t="shared" si="11"/>
        <v/>
      </c>
      <c r="M81" s="12" t="str">
        <f t="shared" si="12"/>
        <v/>
      </c>
      <c r="N81" s="12" t="str">
        <f t="shared" si="13"/>
        <v/>
      </c>
      <c r="O81" s="12" t="str">
        <f t="shared" si="14"/>
        <v/>
      </c>
      <c r="P81" s="12" t="str">
        <f t="shared" si="15"/>
        <v/>
      </c>
      <c r="Q81" s="12" t="str">
        <f t="shared" si="16"/>
        <v/>
      </c>
      <c r="R81" s="12" t="str">
        <f t="shared" si="17"/>
        <v/>
      </c>
    </row>
    <row r="82" spans="1:18" x14ac:dyDescent="0.25">
      <c r="A82" s="2" t="str">
        <f>IF('X-bar R Data'!A82="","",'X-bar R Data'!A82)</f>
        <v/>
      </c>
      <c r="B82" s="6" t="str">
        <f>IF('X-bar R Data'!B82="","",'X-bar R Data'!B82)</f>
        <v/>
      </c>
      <c r="C82" s="6" t="str">
        <f>IF('X-bar R Data'!C82="","",'X-bar R Data'!C82)</f>
        <v/>
      </c>
      <c r="D82" s="6" t="str">
        <f>IF('X-bar R Data'!D82="","",'X-bar R Data'!D82)</f>
        <v/>
      </c>
      <c r="E82" s="6" t="str">
        <f>IF('X-bar R Data'!E82="","",'X-bar R Data'!E82)</f>
        <v/>
      </c>
      <c r="F82" s="6" t="str">
        <f>IF('X-bar R Data'!F82="","",'X-bar R Data'!F82)</f>
        <v/>
      </c>
      <c r="G82" s="6" t="str">
        <f>IF('X-bar R Data'!G82="","",'X-bar R Data'!G82)</f>
        <v/>
      </c>
      <c r="H82" s="6" t="str">
        <f>IF('X-bar R Data'!H82="","",'X-bar R Data'!H82)</f>
        <v/>
      </c>
      <c r="I82" s="6" t="str">
        <f>IF('X-bar R Data'!I82="","",'X-bar R Data'!I82)</f>
        <v/>
      </c>
      <c r="J82" s="12" t="str">
        <f t="shared" si="9"/>
        <v/>
      </c>
      <c r="K82" s="12" t="str">
        <f t="shared" si="10"/>
        <v/>
      </c>
      <c r="L82" s="12" t="str">
        <f t="shared" si="11"/>
        <v/>
      </c>
      <c r="M82" s="12" t="str">
        <f t="shared" si="12"/>
        <v/>
      </c>
      <c r="N82" s="12" t="str">
        <f t="shared" si="13"/>
        <v/>
      </c>
      <c r="O82" s="12" t="str">
        <f t="shared" si="14"/>
        <v/>
      </c>
      <c r="P82" s="12" t="str">
        <f t="shared" si="15"/>
        <v/>
      </c>
      <c r="Q82" s="12" t="str">
        <f t="shared" si="16"/>
        <v/>
      </c>
      <c r="R82" s="12" t="str">
        <f t="shared" si="17"/>
        <v/>
      </c>
    </row>
    <row r="83" spans="1:18" x14ac:dyDescent="0.25">
      <c r="A83" s="2" t="str">
        <f>IF('X-bar R Data'!A83="","",'X-bar R Data'!A83)</f>
        <v/>
      </c>
      <c r="B83" s="6" t="str">
        <f>IF('X-bar R Data'!B83="","",'X-bar R Data'!B83)</f>
        <v/>
      </c>
      <c r="C83" s="6" t="str">
        <f>IF('X-bar R Data'!C83="","",'X-bar R Data'!C83)</f>
        <v/>
      </c>
      <c r="D83" s="6" t="str">
        <f>IF('X-bar R Data'!D83="","",'X-bar R Data'!D83)</f>
        <v/>
      </c>
      <c r="E83" s="6" t="str">
        <f>IF('X-bar R Data'!E83="","",'X-bar R Data'!E83)</f>
        <v/>
      </c>
      <c r="F83" s="6" t="str">
        <f>IF('X-bar R Data'!F83="","",'X-bar R Data'!F83)</f>
        <v/>
      </c>
      <c r="G83" s="6" t="str">
        <f>IF('X-bar R Data'!G83="","",'X-bar R Data'!G83)</f>
        <v/>
      </c>
      <c r="H83" s="6" t="str">
        <f>IF('X-bar R Data'!H83="","",'X-bar R Data'!H83)</f>
        <v/>
      </c>
      <c r="I83" s="6" t="str">
        <f>IF('X-bar R Data'!I83="","",'X-bar R Data'!I83)</f>
        <v/>
      </c>
      <c r="J83" s="12" t="str">
        <f t="shared" si="9"/>
        <v/>
      </c>
      <c r="K83" s="12" t="str">
        <f t="shared" si="10"/>
        <v/>
      </c>
      <c r="L83" s="12" t="str">
        <f t="shared" si="11"/>
        <v/>
      </c>
      <c r="M83" s="12" t="str">
        <f t="shared" si="12"/>
        <v/>
      </c>
      <c r="N83" s="12" t="str">
        <f t="shared" si="13"/>
        <v/>
      </c>
      <c r="O83" s="12" t="str">
        <f t="shared" si="14"/>
        <v/>
      </c>
      <c r="P83" s="12" t="str">
        <f t="shared" si="15"/>
        <v/>
      </c>
      <c r="Q83" s="12" t="str">
        <f t="shared" si="16"/>
        <v/>
      </c>
      <c r="R83" s="12" t="str">
        <f t="shared" si="17"/>
        <v/>
      </c>
    </row>
    <row r="84" spans="1:18" x14ac:dyDescent="0.25">
      <c r="A84" s="2" t="str">
        <f>IF('X-bar R Data'!A84="","",'X-bar R Data'!A84)</f>
        <v/>
      </c>
      <c r="B84" s="6" t="str">
        <f>IF('X-bar R Data'!B84="","",'X-bar R Data'!B84)</f>
        <v/>
      </c>
      <c r="C84" s="6" t="str">
        <f>IF('X-bar R Data'!C84="","",'X-bar R Data'!C84)</f>
        <v/>
      </c>
      <c r="D84" s="6" t="str">
        <f>IF('X-bar R Data'!D84="","",'X-bar R Data'!D84)</f>
        <v/>
      </c>
      <c r="E84" s="6" t="str">
        <f>IF('X-bar R Data'!E84="","",'X-bar R Data'!E84)</f>
        <v/>
      </c>
      <c r="F84" s="6" t="str">
        <f>IF('X-bar R Data'!F84="","",'X-bar R Data'!F84)</f>
        <v/>
      </c>
      <c r="G84" s="6" t="str">
        <f>IF('X-bar R Data'!G84="","",'X-bar R Data'!G84)</f>
        <v/>
      </c>
      <c r="H84" s="6" t="str">
        <f>IF('X-bar R Data'!H84="","",'X-bar R Data'!H84)</f>
        <v/>
      </c>
      <c r="I84" s="6" t="str">
        <f>IF('X-bar R Data'!I84="","",'X-bar R Data'!I84)</f>
        <v/>
      </c>
      <c r="J84" s="12" t="str">
        <f t="shared" si="9"/>
        <v/>
      </c>
      <c r="K84" s="12" t="str">
        <f t="shared" si="10"/>
        <v/>
      </c>
      <c r="L84" s="12" t="str">
        <f t="shared" si="11"/>
        <v/>
      </c>
      <c r="M84" s="12" t="str">
        <f t="shared" si="12"/>
        <v/>
      </c>
      <c r="N84" s="12" t="str">
        <f t="shared" si="13"/>
        <v/>
      </c>
      <c r="O84" s="12" t="str">
        <f t="shared" si="14"/>
        <v/>
      </c>
      <c r="P84" s="12" t="str">
        <f t="shared" si="15"/>
        <v/>
      </c>
      <c r="Q84" s="12" t="str">
        <f t="shared" si="16"/>
        <v/>
      </c>
      <c r="R84" s="12" t="str">
        <f t="shared" si="17"/>
        <v/>
      </c>
    </row>
    <row r="85" spans="1:18" x14ac:dyDescent="0.25">
      <c r="A85" s="2" t="str">
        <f>IF('X-bar R Data'!A85="","",'X-bar R Data'!A85)</f>
        <v/>
      </c>
      <c r="B85" s="6" t="str">
        <f>IF('X-bar R Data'!B85="","",'X-bar R Data'!B85)</f>
        <v/>
      </c>
      <c r="C85" s="6" t="str">
        <f>IF('X-bar R Data'!C85="","",'X-bar R Data'!C85)</f>
        <v/>
      </c>
      <c r="D85" s="6" t="str">
        <f>IF('X-bar R Data'!D85="","",'X-bar R Data'!D85)</f>
        <v/>
      </c>
      <c r="E85" s="6" t="str">
        <f>IF('X-bar R Data'!E85="","",'X-bar R Data'!E85)</f>
        <v/>
      </c>
      <c r="F85" s="6" t="str">
        <f>IF('X-bar R Data'!F85="","",'X-bar R Data'!F85)</f>
        <v/>
      </c>
      <c r="G85" s="6" t="str">
        <f>IF('X-bar R Data'!G85="","",'X-bar R Data'!G85)</f>
        <v/>
      </c>
      <c r="H85" s="6" t="str">
        <f>IF('X-bar R Data'!H85="","",'X-bar R Data'!H85)</f>
        <v/>
      </c>
      <c r="I85" s="6" t="str">
        <f>IF('X-bar R Data'!I85="","",'X-bar R Data'!I85)</f>
        <v/>
      </c>
      <c r="J85" s="12" t="str">
        <f t="shared" si="9"/>
        <v/>
      </c>
      <c r="K85" s="12" t="str">
        <f t="shared" si="10"/>
        <v/>
      </c>
      <c r="L85" s="12" t="str">
        <f t="shared" si="11"/>
        <v/>
      </c>
      <c r="M85" s="12" t="str">
        <f t="shared" si="12"/>
        <v/>
      </c>
      <c r="N85" s="12" t="str">
        <f t="shared" si="13"/>
        <v/>
      </c>
      <c r="O85" s="12" t="str">
        <f t="shared" si="14"/>
        <v/>
      </c>
      <c r="P85" s="12" t="str">
        <f t="shared" si="15"/>
        <v/>
      </c>
      <c r="Q85" s="12" t="str">
        <f t="shared" si="16"/>
        <v/>
      </c>
      <c r="R85" s="12" t="str">
        <f t="shared" si="17"/>
        <v/>
      </c>
    </row>
    <row r="86" spans="1:18" x14ac:dyDescent="0.25">
      <c r="A86" s="2" t="str">
        <f>IF('X-bar R Data'!A86="","",'X-bar R Data'!A86)</f>
        <v/>
      </c>
      <c r="B86" s="6" t="str">
        <f>IF('X-bar R Data'!B86="","",'X-bar R Data'!B86)</f>
        <v/>
      </c>
      <c r="C86" s="6" t="str">
        <f>IF('X-bar R Data'!C86="","",'X-bar R Data'!C86)</f>
        <v/>
      </c>
      <c r="D86" s="6" t="str">
        <f>IF('X-bar R Data'!D86="","",'X-bar R Data'!D86)</f>
        <v/>
      </c>
      <c r="E86" s="6" t="str">
        <f>IF('X-bar R Data'!E86="","",'X-bar R Data'!E86)</f>
        <v/>
      </c>
      <c r="F86" s="6" t="str">
        <f>IF('X-bar R Data'!F86="","",'X-bar R Data'!F86)</f>
        <v/>
      </c>
      <c r="G86" s="6" t="str">
        <f>IF('X-bar R Data'!G86="","",'X-bar R Data'!G86)</f>
        <v/>
      </c>
      <c r="H86" s="6" t="str">
        <f>IF('X-bar R Data'!H86="","",'X-bar R Data'!H86)</f>
        <v/>
      </c>
      <c r="I86" s="6" t="str">
        <f>IF('X-bar R Data'!I86="","",'X-bar R Data'!I86)</f>
        <v/>
      </c>
      <c r="J86" s="12" t="str">
        <f t="shared" si="9"/>
        <v/>
      </c>
      <c r="K86" s="12" t="str">
        <f t="shared" si="10"/>
        <v/>
      </c>
      <c r="L86" s="12" t="str">
        <f t="shared" si="11"/>
        <v/>
      </c>
      <c r="M86" s="12" t="str">
        <f t="shared" si="12"/>
        <v/>
      </c>
      <c r="N86" s="12" t="str">
        <f t="shared" si="13"/>
        <v/>
      </c>
      <c r="O86" s="12" t="str">
        <f t="shared" si="14"/>
        <v/>
      </c>
      <c r="P86" s="12" t="str">
        <f t="shared" si="15"/>
        <v/>
      </c>
      <c r="Q86" s="12" t="str">
        <f t="shared" si="16"/>
        <v/>
      </c>
      <c r="R86" s="12" t="str">
        <f t="shared" si="17"/>
        <v/>
      </c>
    </row>
    <row r="87" spans="1:18" x14ac:dyDescent="0.25">
      <c r="A87" s="2" t="str">
        <f>IF('X-bar R Data'!A87="","",'X-bar R Data'!A87)</f>
        <v/>
      </c>
      <c r="B87" s="6" t="str">
        <f>IF('X-bar R Data'!B87="","",'X-bar R Data'!B87)</f>
        <v/>
      </c>
      <c r="C87" s="6" t="str">
        <f>IF('X-bar R Data'!C87="","",'X-bar R Data'!C87)</f>
        <v/>
      </c>
      <c r="D87" s="6" t="str">
        <f>IF('X-bar R Data'!D87="","",'X-bar R Data'!D87)</f>
        <v/>
      </c>
      <c r="E87" s="6" t="str">
        <f>IF('X-bar R Data'!E87="","",'X-bar R Data'!E87)</f>
        <v/>
      </c>
      <c r="F87" s="6" t="str">
        <f>IF('X-bar R Data'!F87="","",'X-bar R Data'!F87)</f>
        <v/>
      </c>
      <c r="G87" s="6" t="str">
        <f>IF('X-bar R Data'!G87="","",'X-bar R Data'!G87)</f>
        <v/>
      </c>
      <c r="H87" s="6" t="str">
        <f>IF('X-bar R Data'!H87="","",'X-bar R Data'!H87)</f>
        <v/>
      </c>
      <c r="I87" s="6" t="str">
        <f>IF('X-bar R Data'!I87="","",'X-bar R Data'!I87)</f>
        <v/>
      </c>
      <c r="J87" s="12" t="str">
        <f t="shared" si="9"/>
        <v/>
      </c>
      <c r="K87" s="12" t="str">
        <f t="shared" si="10"/>
        <v/>
      </c>
      <c r="L87" s="12" t="str">
        <f t="shared" si="11"/>
        <v/>
      </c>
      <c r="M87" s="12" t="str">
        <f t="shared" si="12"/>
        <v/>
      </c>
      <c r="N87" s="12" t="str">
        <f t="shared" si="13"/>
        <v/>
      </c>
      <c r="O87" s="12" t="str">
        <f t="shared" si="14"/>
        <v/>
      </c>
      <c r="P87" s="12" t="str">
        <f t="shared" si="15"/>
        <v/>
      </c>
      <c r="Q87" s="12" t="str">
        <f t="shared" si="16"/>
        <v/>
      </c>
      <c r="R87" s="12" t="str">
        <f t="shared" si="17"/>
        <v/>
      </c>
    </row>
    <row r="88" spans="1:18" x14ac:dyDescent="0.25">
      <c r="A88" s="2" t="str">
        <f>IF('X-bar R Data'!A88="","",'X-bar R Data'!A88)</f>
        <v/>
      </c>
      <c r="B88" s="6" t="str">
        <f>IF('X-bar R Data'!B88="","",'X-bar R Data'!B88)</f>
        <v/>
      </c>
      <c r="C88" s="6" t="str">
        <f>IF('X-bar R Data'!C88="","",'X-bar R Data'!C88)</f>
        <v/>
      </c>
      <c r="D88" s="6" t="str">
        <f>IF('X-bar R Data'!D88="","",'X-bar R Data'!D88)</f>
        <v/>
      </c>
      <c r="E88" s="6" t="str">
        <f>IF('X-bar R Data'!E88="","",'X-bar R Data'!E88)</f>
        <v/>
      </c>
      <c r="F88" s="6" t="str">
        <f>IF('X-bar R Data'!F88="","",'X-bar R Data'!F88)</f>
        <v/>
      </c>
      <c r="G88" s="6" t="str">
        <f>IF('X-bar R Data'!G88="","",'X-bar R Data'!G88)</f>
        <v/>
      </c>
      <c r="H88" s="6" t="str">
        <f>IF('X-bar R Data'!H88="","",'X-bar R Data'!H88)</f>
        <v/>
      </c>
      <c r="I88" s="6" t="str">
        <f>IF('X-bar R Data'!I88="","",'X-bar R Data'!I88)</f>
        <v/>
      </c>
      <c r="J88" s="12" t="str">
        <f t="shared" si="9"/>
        <v/>
      </c>
      <c r="K88" s="12" t="str">
        <f t="shared" si="10"/>
        <v/>
      </c>
      <c r="L88" s="12" t="str">
        <f t="shared" si="11"/>
        <v/>
      </c>
      <c r="M88" s="12" t="str">
        <f t="shared" si="12"/>
        <v/>
      </c>
      <c r="N88" s="12" t="str">
        <f t="shared" si="13"/>
        <v/>
      </c>
      <c r="O88" s="12" t="str">
        <f t="shared" si="14"/>
        <v/>
      </c>
      <c r="P88" s="12" t="str">
        <f t="shared" si="15"/>
        <v/>
      </c>
      <c r="Q88" s="12" t="str">
        <f t="shared" si="16"/>
        <v/>
      </c>
      <c r="R88" s="12" t="str">
        <f t="shared" si="17"/>
        <v/>
      </c>
    </row>
    <row r="89" spans="1:18" x14ac:dyDescent="0.25">
      <c r="A89" s="2" t="str">
        <f>IF('X-bar R Data'!A89="","",'X-bar R Data'!A89)</f>
        <v/>
      </c>
      <c r="B89" s="6" t="str">
        <f>IF('X-bar R Data'!B89="","",'X-bar R Data'!B89)</f>
        <v/>
      </c>
      <c r="C89" s="6" t="str">
        <f>IF('X-bar R Data'!C89="","",'X-bar R Data'!C89)</f>
        <v/>
      </c>
      <c r="D89" s="6" t="str">
        <f>IF('X-bar R Data'!D89="","",'X-bar R Data'!D89)</f>
        <v/>
      </c>
      <c r="E89" s="6" t="str">
        <f>IF('X-bar R Data'!E89="","",'X-bar R Data'!E89)</f>
        <v/>
      </c>
      <c r="F89" s="6" t="str">
        <f>IF('X-bar R Data'!F89="","",'X-bar R Data'!F89)</f>
        <v/>
      </c>
      <c r="G89" s="6" t="str">
        <f>IF('X-bar R Data'!G89="","",'X-bar R Data'!G89)</f>
        <v/>
      </c>
      <c r="H89" s="6" t="str">
        <f>IF('X-bar R Data'!H89="","",'X-bar R Data'!H89)</f>
        <v/>
      </c>
      <c r="I89" s="6" t="str">
        <f>IF('X-bar R Data'!I89="","",'X-bar R Data'!I89)</f>
        <v/>
      </c>
      <c r="J89" s="12" t="str">
        <f t="shared" si="9"/>
        <v/>
      </c>
      <c r="K89" s="12" t="str">
        <f t="shared" si="10"/>
        <v/>
      </c>
      <c r="L89" s="12" t="str">
        <f t="shared" si="11"/>
        <v/>
      </c>
      <c r="M89" s="12" t="str">
        <f t="shared" si="12"/>
        <v/>
      </c>
      <c r="N89" s="12" t="str">
        <f t="shared" si="13"/>
        <v/>
      </c>
      <c r="O89" s="12" t="str">
        <f t="shared" si="14"/>
        <v/>
      </c>
      <c r="P89" s="12" t="str">
        <f t="shared" si="15"/>
        <v/>
      </c>
      <c r="Q89" s="12" t="str">
        <f t="shared" si="16"/>
        <v/>
      </c>
      <c r="R89" s="12" t="str">
        <f t="shared" si="17"/>
        <v/>
      </c>
    </row>
    <row r="90" spans="1:18" x14ac:dyDescent="0.25">
      <c r="A90" s="2" t="str">
        <f>IF('X-bar R Data'!A90="","",'X-bar R Data'!A90)</f>
        <v/>
      </c>
      <c r="B90" s="6" t="str">
        <f>IF('X-bar R Data'!B90="","",'X-bar R Data'!B90)</f>
        <v/>
      </c>
      <c r="C90" s="6" t="str">
        <f>IF('X-bar R Data'!C90="","",'X-bar R Data'!C90)</f>
        <v/>
      </c>
      <c r="D90" s="6" t="str">
        <f>IF('X-bar R Data'!D90="","",'X-bar R Data'!D90)</f>
        <v/>
      </c>
      <c r="E90" s="6" t="str">
        <f>IF('X-bar R Data'!E90="","",'X-bar R Data'!E90)</f>
        <v/>
      </c>
      <c r="F90" s="6" t="str">
        <f>IF('X-bar R Data'!F90="","",'X-bar R Data'!F90)</f>
        <v/>
      </c>
      <c r="G90" s="6" t="str">
        <f>IF('X-bar R Data'!G90="","",'X-bar R Data'!G90)</f>
        <v/>
      </c>
      <c r="H90" s="6" t="str">
        <f>IF('X-bar R Data'!H90="","",'X-bar R Data'!H90)</f>
        <v/>
      </c>
      <c r="I90" s="6" t="str">
        <f>IF('X-bar R Data'!I90="","",'X-bar R Data'!I90)</f>
        <v/>
      </c>
      <c r="J90" s="12" t="str">
        <f t="shared" si="9"/>
        <v/>
      </c>
      <c r="K90" s="12" t="str">
        <f t="shared" si="10"/>
        <v/>
      </c>
      <c r="L90" s="12" t="str">
        <f t="shared" si="11"/>
        <v/>
      </c>
      <c r="M90" s="12" t="str">
        <f t="shared" si="12"/>
        <v/>
      </c>
      <c r="N90" s="12" t="str">
        <f t="shared" si="13"/>
        <v/>
      </c>
      <c r="O90" s="12" t="str">
        <f t="shared" si="14"/>
        <v/>
      </c>
      <c r="P90" s="12" t="str">
        <f t="shared" si="15"/>
        <v/>
      </c>
      <c r="Q90" s="12" t="str">
        <f t="shared" si="16"/>
        <v/>
      </c>
      <c r="R90" s="12" t="str">
        <f t="shared" si="17"/>
        <v/>
      </c>
    </row>
    <row r="91" spans="1:18" x14ac:dyDescent="0.25">
      <c r="A91" s="2" t="str">
        <f>IF('X-bar R Data'!A91="","",'X-bar R Data'!A91)</f>
        <v/>
      </c>
      <c r="B91" s="6" t="str">
        <f>IF('X-bar R Data'!B91="","",'X-bar R Data'!B91)</f>
        <v/>
      </c>
      <c r="C91" s="6" t="str">
        <f>IF('X-bar R Data'!C91="","",'X-bar R Data'!C91)</f>
        <v/>
      </c>
      <c r="D91" s="6" t="str">
        <f>IF('X-bar R Data'!D91="","",'X-bar R Data'!D91)</f>
        <v/>
      </c>
      <c r="E91" s="6" t="str">
        <f>IF('X-bar R Data'!E91="","",'X-bar R Data'!E91)</f>
        <v/>
      </c>
      <c r="F91" s="6" t="str">
        <f>IF('X-bar R Data'!F91="","",'X-bar R Data'!F91)</f>
        <v/>
      </c>
      <c r="G91" s="6" t="str">
        <f>IF('X-bar R Data'!G91="","",'X-bar R Data'!G91)</f>
        <v/>
      </c>
      <c r="H91" s="6" t="str">
        <f>IF('X-bar R Data'!H91="","",'X-bar R Data'!H91)</f>
        <v/>
      </c>
      <c r="I91" s="6" t="str">
        <f>IF('X-bar R Data'!I91="","",'X-bar R Data'!I91)</f>
        <v/>
      </c>
      <c r="J91" s="12" t="str">
        <f t="shared" si="9"/>
        <v/>
      </c>
      <c r="K91" s="12" t="str">
        <f t="shared" si="10"/>
        <v/>
      </c>
      <c r="L91" s="12" t="str">
        <f t="shared" si="11"/>
        <v/>
      </c>
      <c r="M91" s="12" t="str">
        <f t="shared" si="12"/>
        <v/>
      </c>
      <c r="N91" s="12" t="str">
        <f t="shared" si="13"/>
        <v/>
      </c>
      <c r="O91" s="12" t="str">
        <f t="shared" si="14"/>
        <v/>
      </c>
      <c r="P91" s="12" t="str">
        <f t="shared" si="15"/>
        <v/>
      </c>
      <c r="Q91" s="12" t="str">
        <f t="shared" si="16"/>
        <v/>
      </c>
      <c r="R91" s="12" t="str">
        <f t="shared" si="17"/>
        <v/>
      </c>
    </row>
    <row r="92" spans="1:18" x14ac:dyDescent="0.25">
      <c r="A92" s="2" t="str">
        <f>IF('X-bar R Data'!A92="","",'X-bar R Data'!A92)</f>
        <v/>
      </c>
      <c r="B92" s="6" t="str">
        <f>IF('X-bar R Data'!B92="","",'X-bar R Data'!B92)</f>
        <v/>
      </c>
      <c r="C92" s="6" t="str">
        <f>IF('X-bar R Data'!C92="","",'X-bar R Data'!C92)</f>
        <v/>
      </c>
      <c r="D92" s="6" t="str">
        <f>IF('X-bar R Data'!D92="","",'X-bar R Data'!D92)</f>
        <v/>
      </c>
      <c r="E92" s="6" t="str">
        <f>IF('X-bar R Data'!E92="","",'X-bar R Data'!E92)</f>
        <v/>
      </c>
      <c r="F92" s="6" t="str">
        <f>IF('X-bar R Data'!F92="","",'X-bar R Data'!F92)</f>
        <v/>
      </c>
      <c r="G92" s="6" t="str">
        <f>IF('X-bar R Data'!G92="","",'X-bar R Data'!G92)</f>
        <v/>
      </c>
      <c r="H92" s="6" t="str">
        <f>IF('X-bar R Data'!H92="","",'X-bar R Data'!H92)</f>
        <v/>
      </c>
      <c r="I92" s="6" t="str">
        <f>IF('X-bar R Data'!I92="","",'X-bar R Data'!I92)</f>
        <v/>
      </c>
      <c r="J92" s="12" t="str">
        <f t="shared" si="9"/>
        <v/>
      </c>
      <c r="K92" s="12" t="str">
        <f t="shared" si="10"/>
        <v/>
      </c>
      <c r="L92" s="12" t="str">
        <f t="shared" si="11"/>
        <v/>
      </c>
      <c r="M92" s="12" t="str">
        <f t="shared" si="12"/>
        <v/>
      </c>
      <c r="N92" s="12" t="str">
        <f t="shared" si="13"/>
        <v/>
      </c>
      <c r="O92" s="12" t="str">
        <f t="shared" si="14"/>
        <v/>
      </c>
      <c r="P92" s="12" t="str">
        <f t="shared" si="15"/>
        <v/>
      </c>
      <c r="Q92" s="12" t="str">
        <f t="shared" si="16"/>
        <v/>
      </c>
      <c r="R92" s="12" t="str">
        <f t="shared" si="17"/>
        <v/>
      </c>
    </row>
    <row r="93" spans="1:18" x14ac:dyDescent="0.25">
      <c r="A93" s="2" t="str">
        <f>IF('X-bar R Data'!A93="","",'X-bar R Data'!A93)</f>
        <v/>
      </c>
      <c r="B93" s="6" t="str">
        <f>IF('X-bar R Data'!B93="","",'X-bar R Data'!B93)</f>
        <v/>
      </c>
      <c r="C93" s="6" t="str">
        <f>IF('X-bar R Data'!C93="","",'X-bar R Data'!C93)</f>
        <v/>
      </c>
      <c r="D93" s="6" t="str">
        <f>IF('X-bar R Data'!D93="","",'X-bar R Data'!D93)</f>
        <v/>
      </c>
      <c r="E93" s="6" t="str">
        <f>IF('X-bar R Data'!E93="","",'X-bar R Data'!E93)</f>
        <v/>
      </c>
      <c r="F93" s="6" t="str">
        <f>IF('X-bar R Data'!F93="","",'X-bar R Data'!F93)</f>
        <v/>
      </c>
      <c r="G93" s="6" t="str">
        <f>IF('X-bar R Data'!G93="","",'X-bar R Data'!G93)</f>
        <v/>
      </c>
      <c r="H93" s="6" t="str">
        <f>IF('X-bar R Data'!H93="","",'X-bar R Data'!H93)</f>
        <v/>
      </c>
      <c r="I93" s="6" t="str">
        <f>IF('X-bar R Data'!I93="","",'X-bar R Data'!I93)</f>
        <v/>
      </c>
      <c r="J93" s="12" t="str">
        <f t="shared" si="9"/>
        <v/>
      </c>
      <c r="K93" s="12" t="str">
        <f t="shared" si="10"/>
        <v/>
      </c>
      <c r="L93" s="12" t="str">
        <f t="shared" si="11"/>
        <v/>
      </c>
      <c r="M93" s="12" t="str">
        <f t="shared" si="12"/>
        <v/>
      </c>
      <c r="N93" s="12" t="str">
        <f t="shared" si="13"/>
        <v/>
      </c>
      <c r="O93" s="12" t="str">
        <f t="shared" si="14"/>
        <v/>
      </c>
      <c r="P93" s="12" t="str">
        <f t="shared" si="15"/>
        <v/>
      </c>
      <c r="Q93" s="12" t="str">
        <f t="shared" si="16"/>
        <v/>
      </c>
      <c r="R93" s="12" t="str">
        <f t="shared" si="17"/>
        <v/>
      </c>
    </row>
    <row r="94" spans="1:18" x14ac:dyDescent="0.25">
      <c r="A94" s="2" t="str">
        <f>IF('X-bar R Data'!A94="","",'X-bar R Data'!A94)</f>
        <v/>
      </c>
      <c r="B94" s="6" t="str">
        <f>IF('X-bar R Data'!B94="","",'X-bar R Data'!B94)</f>
        <v/>
      </c>
      <c r="C94" s="6" t="str">
        <f>IF('X-bar R Data'!C94="","",'X-bar R Data'!C94)</f>
        <v/>
      </c>
      <c r="D94" s="6" t="str">
        <f>IF('X-bar R Data'!D94="","",'X-bar R Data'!D94)</f>
        <v/>
      </c>
      <c r="E94" s="6" t="str">
        <f>IF('X-bar R Data'!E94="","",'X-bar R Data'!E94)</f>
        <v/>
      </c>
      <c r="F94" s="6" t="str">
        <f>IF('X-bar R Data'!F94="","",'X-bar R Data'!F94)</f>
        <v/>
      </c>
      <c r="G94" s="6" t="str">
        <f>IF('X-bar R Data'!G94="","",'X-bar R Data'!G94)</f>
        <v/>
      </c>
      <c r="H94" s="6" t="str">
        <f>IF('X-bar R Data'!H94="","",'X-bar R Data'!H94)</f>
        <v/>
      </c>
      <c r="I94" s="6" t="str">
        <f>IF('X-bar R Data'!I94="","",'X-bar R Data'!I94)</f>
        <v/>
      </c>
      <c r="J94" s="12" t="str">
        <f t="shared" si="9"/>
        <v/>
      </c>
      <c r="K94" s="12" t="str">
        <f t="shared" si="10"/>
        <v/>
      </c>
      <c r="L94" s="12" t="str">
        <f t="shared" si="11"/>
        <v/>
      </c>
      <c r="M94" s="12" t="str">
        <f t="shared" si="12"/>
        <v/>
      </c>
      <c r="N94" s="12" t="str">
        <f t="shared" si="13"/>
        <v/>
      </c>
      <c r="O94" s="12" t="str">
        <f t="shared" si="14"/>
        <v/>
      </c>
      <c r="P94" s="12" t="str">
        <f t="shared" si="15"/>
        <v/>
      </c>
      <c r="Q94" s="12" t="str">
        <f t="shared" si="16"/>
        <v/>
      </c>
      <c r="R94" s="12" t="str">
        <f t="shared" si="17"/>
        <v/>
      </c>
    </row>
    <row r="95" spans="1:18" x14ac:dyDescent="0.25">
      <c r="A95" s="2" t="str">
        <f>IF('X-bar R Data'!A95="","",'X-bar R Data'!A95)</f>
        <v/>
      </c>
      <c r="B95" s="6" t="str">
        <f>IF('X-bar R Data'!B95="","",'X-bar R Data'!B95)</f>
        <v/>
      </c>
      <c r="C95" s="6" t="str">
        <f>IF('X-bar R Data'!C95="","",'X-bar R Data'!C95)</f>
        <v/>
      </c>
      <c r="D95" s="6" t="str">
        <f>IF('X-bar R Data'!D95="","",'X-bar R Data'!D95)</f>
        <v/>
      </c>
      <c r="E95" s="6" t="str">
        <f>IF('X-bar R Data'!E95="","",'X-bar R Data'!E95)</f>
        <v/>
      </c>
      <c r="F95" s="6" t="str">
        <f>IF('X-bar R Data'!F95="","",'X-bar R Data'!F95)</f>
        <v/>
      </c>
      <c r="G95" s="6" t="str">
        <f>IF('X-bar R Data'!G95="","",'X-bar R Data'!G95)</f>
        <v/>
      </c>
      <c r="H95" s="6" t="str">
        <f>IF('X-bar R Data'!H95="","",'X-bar R Data'!H95)</f>
        <v/>
      </c>
      <c r="I95" s="6" t="str">
        <f>IF('X-bar R Data'!I95="","",'X-bar R Data'!I95)</f>
        <v/>
      </c>
      <c r="J95" s="12" t="str">
        <f t="shared" si="9"/>
        <v/>
      </c>
      <c r="K95" s="12" t="str">
        <f t="shared" si="10"/>
        <v/>
      </c>
      <c r="L95" s="12" t="str">
        <f t="shared" si="11"/>
        <v/>
      </c>
      <c r="M95" s="12" t="str">
        <f t="shared" si="12"/>
        <v/>
      </c>
      <c r="N95" s="12" t="str">
        <f t="shared" si="13"/>
        <v/>
      </c>
      <c r="O95" s="12" t="str">
        <f t="shared" si="14"/>
        <v/>
      </c>
      <c r="P95" s="12" t="str">
        <f t="shared" si="15"/>
        <v/>
      </c>
      <c r="Q95" s="12" t="str">
        <f t="shared" si="16"/>
        <v/>
      </c>
      <c r="R95" s="12" t="str">
        <f t="shared" si="17"/>
        <v/>
      </c>
    </row>
    <row r="96" spans="1:18" x14ac:dyDescent="0.25">
      <c r="A96" s="2" t="str">
        <f>IF('X-bar R Data'!A96="","",'X-bar R Data'!A96)</f>
        <v/>
      </c>
      <c r="B96" s="6" t="str">
        <f>IF('X-bar R Data'!B96="","",'X-bar R Data'!B96)</f>
        <v/>
      </c>
      <c r="C96" s="6" t="str">
        <f>IF('X-bar R Data'!C96="","",'X-bar R Data'!C96)</f>
        <v/>
      </c>
      <c r="D96" s="6" t="str">
        <f>IF('X-bar R Data'!D96="","",'X-bar R Data'!D96)</f>
        <v/>
      </c>
      <c r="E96" s="6" t="str">
        <f>IF('X-bar R Data'!E96="","",'X-bar R Data'!E96)</f>
        <v/>
      </c>
      <c r="F96" s="6" t="str">
        <f>IF('X-bar R Data'!F96="","",'X-bar R Data'!F96)</f>
        <v/>
      </c>
      <c r="G96" s="6" t="str">
        <f>IF('X-bar R Data'!G96="","",'X-bar R Data'!G96)</f>
        <v/>
      </c>
      <c r="H96" s="6" t="str">
        <f>IF('X-bar R Data'!H96="","",'X-bar R Data'!H96)</f>
        <v/>
      </c>
      <c r="I96" s="6" t="str">
        <f>IF('X-bar R Data'!I96="","",'X-bar R Data'!I96)</f>
        <v/>
      </c>
      <c r="J96" s="12" t="str">
        <f t="shared" si="9"/>
        <v/>
      </c>
      <c r="K96" s="12" t="str">
        <f t="shared" si="10"/>
        <v/>
      </c>
      <c r="L96" s="12" t="str">
        <f t="shared" si="11"/>
        <v/>
      </c>
      <c r="M96" s="12" t="str">
        <f t="shared" si="12"/>
        <v/>
      </c>
      <c r="N96" s="12" t="str">
        <f t="shared" si="13"/>
        <v/>
      </c>
      <c r="O96" s="12" t="str">
        <f t="shared" si="14"/>
        <v/>
      </c>
      <c r="P96" s="12" t="str">
        <f t="shared" si="15"/>
        <v/>
      </c>
      <c r="Q96" s="12" t="str">
        <f t="shared" si="16"/>
        <v/>
      </c>
      <c r="R96" s="12" t="str">
        <f t="shared" si="17"/>
        <v/>
      </c>
    </row>
    <row r="97" spans="1:18" x14ac:dyDescent="0.25">
      <c r="A97" s="2" t="str">
        <f>IF('X-bar R Data'!A97="","",'X-bar R Data'!A97)</f>
        <v/>
      </c>
      <c r="B97" s="6" t="str">
        <f>IF('X-bar R Data'!B97="","",'X-bar R Data'!B97)</f>
        <v/>
      </c>
      <c r="C97" s="6" t="str">
        <f>IF('X-bar R Data'!C97="","",'X-bar R Data'!C97)</f>
        <v/>
      </c>
      <c r="D97" s="6" t="str">
        <f>IF('X-bar R Data'!D97="","",'X-bar R Data'!D97)</f>
        <v/>
      </c>
      <c r="E97" s="6" t="str">
        <f>IF('X-bar R Data'!E97="","",'X-bar R Data'!E97)</f>
        <v/>
      </c>
      <c r="F97" s="6" t="str">
        <f>IF('X-bar R Data'!F97="","",'X-bar R Data'!F97)</f>
        <v/>
      </c>
      <c r="G97" s="6" t="str">
        <f>IF('X-bar R Data'!G97="","",'X-bar R Data'!G97)</f>
        <v/>
      </c>
      <c r="H97" s="6" t="str">
        <f>IF('X-bar R Data'!H97="","",'X-bar R Data'!H97)</f>
        <v/>
      </c>
      <c r="I97" s="6" t="str">
        <f>IF('X-bar R Data'!I97="","",'X-bar R Data'!I97)</f>
        <v/>
      </c>
      <c r="J97" s="12" t="str">
        <f t="shared" si="9"/>
        <v/>
      </c>
      <c r="K97" s="12" t="str">
        <f t="shared" si="10"/>
        <v/>
      </c>
      <c r="L97" s="12" t="str">
        <f t="shared" si="11"/>
        <v/>
      </c>
      <c r="M97" s="12" t="str">
        <f t="shared" si="12"/>
        <v/>
      </c>
      <c r="N97" s="12" t="str">
        <f t="shared" si="13"/>
        <v/>
      </c>
      <c r="O97" s="12" t="str">
        <f t="shared" si="14"/>
        <v/>
      </c>
      <c r="P97" s="12" t="str">
        <f t="shared" si="15"/>
        <v/>
      </c>
      <c r="Q97" s="12" t="str">
        <f t="shared" si="16"/>
        <v/>
      </c>
      <c r="R97" s="12" t="str">
        <f t="shared" si="17"/>
        <v/>
      </c>
    </row>
    <row r="98" spans="1:18" x14ac:dyDescent="0.25">
      <c r="A98" s="2" t="str">
        <f>IF('X-bar R Data'!A98="","",'X-bar R Data'!A98)</f>
        <v/>
      </c>
      <c r="B98" s="6" t="str">
        <f>IF('X-bar R Data'!B98="","",'X-bar R Data'!B98)</f>
        <v/>
      </c>
      <c r="C98" s="6" t="str">
        <f>IF('X-bar R Data'!C98="","",'X-bar R Data'!C98)</f>
        <v/>
      </c>
      <c r="D98" s="6" t="str">
        <f>IF('X-bar R Data'!D98="","",'X-bar R Data'!D98)</f>
        <v/>
      </c>
      <c r="E98" s="6" t="str">
        <f>IF('X-bar R Data'!E98="","",'X-bar R Data'!E98)</f>
        <v/>
      </c>
      <c r="F98" s="6" t="str">
        <f>IF('X-bar R Data'!F98="","",'X-bar R Data'!F98)</f>
        <v/>
      </c>
      <c r="G98" s="6" t="str">
        <f>IF('X-bar R Data'!G98="","",'X-bar R Data'!G98)</f>
        <v/>
      </c>
      <c r="H98" s="6" t="str">
        <f>IF('X-bar R Data'!H98="","",'X-bar R Data'!H98)</f>
        <v/>
      </c>
      <c r="I98" s="6" t="str">
        <f>IF('X-bar R Data'!I98="","",'X-bar R Data'!I98)</f>
        <v/>
      </c>
      <c r="J98" s="12" t="str">
        <f t="shared" si="9"/>
        <v/>
      </c>
      <c r="K98" s="12" t="str">
        <f t="shared" si="10"/>
        <v/>
      </c>
      <c r="L98" s="12" t="str">
        <f t="shared" si="11"/>
        <v/>
      </c>
      <c r="M98" s="12" t="str">
        <f t="shared" si="12"/>
        <v/>
      </c>
      <c r="N98" s="12" t="str">
        <f t="shared" si="13"/>
        <v/>
      </c>
      <c r="O98" s="12" t="str">
        <f t="shared" si="14"/>
        <v/>
      </c>
      <c r="P98" s="12" t="str">
        <f t="shared" si="15"/>
        <v/>
      </c>
      <c r="Q98" s="12" t="str">
        <f t="shared" si="16"/>
        <v/>
      </c>
      <c r="R98" s="12" t="str">
        <f t="shared" si="17"/>
        <v/>
      </c>
    </row>
    <row r="99" spans="1:18" x14ac:dyDescent="0.25">
      <c r="A99" s="2" t="str">
        <f>IF('X-bar R Data'!A99="","",'X-bar R Data'!A99)</f>
        <v/>
      </c>
      <c r="B99" s="6" t="str">
        <f>IF('X-bar R Data'!B99="","",'X-bar R Data'!B99)</f>
        <v/>
      </c>
      <c r="C99" s="6" t="str">
        <f>IF('X-bar R Data'!C99="","",'X-bar R Data'!C99)</f>
        <v/>
      </c>
      <c r="D99" s="6" t="str">
        <f>IF('X-bar R Data'!D99="","",'X-bar R Data'!D99)</f>
        <v/>
      </c>
      <c r="E99" s="6" t="str">
        <f>IF('X-bar R Data'!E99="","",'X-bar R Data'!E99)</f>
        <v/>
      </c>
      <c r="F99" s="6" t="str">
        <f>IF('X-bar R Data'!F99="","",'X-bar R Data'!F99)</f>
        <v/>
      </c>
      <c r="G99" s="6" t="str">
        <f>IF('X-bar R Data'!G99="","",'X-bar R Data'!G99)</f>
        <v/>
      </c>
      <c r="H99" s="6" t="str">
        <f>IF('X-bar R Data'!H99="","",'X-bar R Data'!H99)</f>
        <v/>
      </c>
      <c r="I99" s="6" t="str">
        <f>IF('X-bar R Data'!I99="","",'X-bar R Data'!I99)</f>
        <v/>
      </c>
      <c r="J99" s="12" t="str">
        <f t="shared" si="9"/>
        <v/>
      </c>
      <c r="K99" s="12" t="str">
        <f t="shared" si="10"/>
        <v/>
      </c>
      <c r="L99" s="12" t="str">
        <f t="shared" si="11"/>
        <v/>
      </c>
      <c r="M99" s="12" t="str">
        <f t="shared" si="12"/>
        <v/>
      </c>
      <c r="N99" s="12" t="str">
        <f t="shared" si="13"/>
        <v/>
      </c>
      <c r="O99" s="12" t="str">
        <f t="shared" si="14"/>
        <v/>
      </c>
      <c r="P99" s="12" t="str">
        <f t="shared" si="15"/>
        <v/>
      </c>
      <c r="Q99" s="12" t="str">
        <f t="shared" si="16"/>
        <v/>
      </c>
      <c r="R99" s="12" t="str">
        <f t="shared" si="17"/>
        <v/>
      </c>
    </row>
    <row r="100" spans="1:18" x14ac:dyDescent="0.25">
      <c r="A100" s="2" t="str">
        <f>IF('X-bar R Data'!A100="","",'X-bar R Data'!A100)</f>
        <v/>
      </c>
      <c r="B100" s="6" t="str">
        <f>IF('X-bar R Data'!B100="","",'X-bar R Data'!B100)</f>
        <v/>
      </c>
      <c r="C100" s="6" t="str">
        <f>IF('X-bar R Data'!C100="","",'X-bar R Data'!C100)</f>
        <v/>
      </c>
      <c r="D100" s="6" t="str">
        <f>IF('X-bar R Data'!D100="","",'X-bar R Data'!D100)</f>
        <v/>
      </c>
      <c r="E100" s="6" t="str">
        <f>IF('X-bar R Data'!E100="","",'X-bar R Data'!E100)</f>
        <v/>
      </c>
      <c r="F100" s="6" t="str">
        <f>IF('X-bar R Data'!F100="","",'X-bar R Data'!F100)</f>
        <v/>
      </c>
      <c r="G100" s="6" t="str">
        <f>IF('X-bar R Data'!G100="","",'X-bar R Data'!G100)</f>
        <v/>
      </c>
      <c r="H100" s="6" t="str">
        <f>IF('X-bar R Data'!H100="","",'X-bar R Data'!H100)</f>
        <v/>
      </c>
      <c r="I100" s="6" t="str">
        <f>IF('X-bar R Data'!I100="","",'X-bar R Data'!I100)</f>
        <v/>
      </c>
      <c r="J100" s="12" t="str">
        <f t="shared" si="9"/>
        <v/>
      </c>
      <c r="K100" s="12" t="str">
        <f t="shared" si="10"/>
        <v/>
      </c>
      <c r="L100" s="12" t="str">
        <f t="shared" si="11"/>
        <v/>
      </c>
      <c r="M100" s="12" t="str">
        <f t="shared" si="12"/>
        <v/>
      </c>
      <c r="N100" s="12" t="str">
        <f t="shared" si="13"/>
        <v/>
      </c>
      <c r="O100" s="12" t="str">
        <f t="shared" si="14"/>
        <v/>
      </c>
      <c r="P100" s="12" t="str">
        <f t="shared" si="15"/>
        <v/>
      </c>
      <c r="Q100" s="12" t="str">
        <f t="shared" si="16"/>
        <v/>
      </c>
      <c r="R100" s="12" t="str">
        <f t="shared" si="17"/>
        <v/>
      </c>
    </row>
    <row r="101" spans="1:18" x14ac:dyDescent="0.25">
      <c r="A101" s="2" t="str">
        <f>IF('X-bar R Data'!A101="","",'X-bar R Data'!A101)</f>
        <v/>
      </c>
      <c r="B101" s="6" t="str">
        <f>IF('X-bar R Data'!B101="","",'X-bar R Data'!B101)</f>
        <v/>
      </c>
      <c r="C101" s="6" t="str">
        <f>IF('X-bar R Data'!C101="","",'X-bar R Data'!C101)</f>
        <v/>
      </c>
      <c r="D101" s="6" t="str">
        <f>IF('X-bar R Data'!D101="","",'X-bar R Data'!D101)</f>
        <v/>
      </c>
      <c r="E101" s="6" t="str">
        <f>IF('X-bar R Data'!E101="","",'X-bar R Data'!E101)</f>
        <v/>
      </c>
      <c r="F101" s="6" t="str">
        <f>IF('X-bar R Data'!F101="","",'X-bar R Data'!F101)</f>
        <v/>
      </c>
      <c r="G101" s="6" t="str">
        <f>IF('X-bar R Data'!G101="","",'X-bar R Data'!G101)</f>
        <v/>
      </c>
      <c r="H101" s="6" t="str">
        <f>IF('X-bar R Data'!H101="","",'X-bar R Data'!H101)</f>
        <v/>
      </c>
      <c r="I101" s="6" t="str">
        <f>IF('X-bar R Data'!I101="","",'X-bar R Data'!I101)</f>
        <v/>
      </c>
      <c r="J101" s="12" t="str">
        <f t="shared" si="9"/>
        <v/>
      </c>
      <c r="K101" s="12" t="str">
        <f t="shared" si="10"/>
        <v/>
      </c>
      <c r="L101" s="12" t="str">
        <f t="shared" si="11"/>
        <v/>
      </c>
      <c r="M101" s="12" t="str">
        <f t="shared" si="12"/>
        <v/>
      </c>
      <c r="N101" s="12" t="str">
        <f t="shared" si="13"/>
        <v/>
      </c>
      <c r="O101" s="12" t="str">
        <f t="shared" si="14"/>
        <v/>
      </c>
      <c r="P101" s="12" t="str">
        <f t="shared" si="15"/>
        <v/>
      </c>
      <c r="Q101" s="12" t="str">
        <f t="shared" si="16"/>
        <v/>
      </c>
      <c r="R101" s="12" t="str">
        <f t="shared" si="17"/>
        <v/>
      </c>
    </row>
    <row r="102" spans="1:18" x14ac:dyDescent="0.25">
      <c r="A102" s="2" t="str">
        <f>IF('X-bar R Data'!A102="","",'X-bar R Data'!A102)</f>
        <v/>
      </c>
      <c r="B102" s="6" t="str">
        <f>IF('X-bar R Data'!B102="","",'X-bar R Data'!B102)</f>
        <v/>
      </c>
      <c r="C102" s="6" t="str">
        <f>IF('X-bar R Data'!C102="","",'X-bar R Data'!C102)</f>
        <v/>
      </c>
      <c r="D102" s="6" t="str">
        <f>IF('X-bar R Data'!D102="","",'X-bar R Data'!D102)</f>
        <v/>
      </c>
      <c r="E102" s="6" t="str">
        <f>IF('X-bar R Data'!E102="","",'X-bar R Data'!E102)</f>
        <v/>
      </c>
      <c r="F102" s="6" t="str">
        <f>IF('X-bar R Data'!F102="","",'X-bar R Data'!F102)</f>
        <v/>
      </c>
      <c r="G102" s="6" t="str">
        <f>IF('X-bar R Data'!G102="","",'X-bar R Data'!G102)</f>
        <v/>
      </c>
      <c r="H102" s="6" t="str">
        <f>IF('X-bar R Data'!H102="","",'X-bar R Data'!H102)</f>
        <v/>
      </c>
      <c r="I102" s="6" t="str">
        <f>IF('X-bar R Data'!I102="","",'X-bar R Data'!I102)</f>
        <v/>
      </c>
      <c r="J102" s="12" t="str">
        <f t="shared" si="9"/>
        <v/>
      </c>
      <c r="K102" s="12" t="str">
        <f t="shared" si="10"/>
        <v/>
      </c>
      <c r="L102" s="12" t="str">
        <f t="shared" si="11"/>
        <v/>
      </c>
      <c r="M102" s="12" t="str">
        <f t="shared" si="12"/>
        <v/>
      </c>
      <c r="N102" s="12" t="str">
        <f t="shared" si="13"/>
        <v/>
      </c>
      <c r="O102" s="12" t="str">
        <f t="shared" si="14"/>
        <v/>
      </c>
      <c r="P102" s="12" t="str">
        <f t="shared" si="15"/>
        <v/>
      </c>
      <c r="Q102" s="12" t="str">
        <f t="shared" si="16"/>
        <v/>
      </c>
      <c r="R102" s="12" t="str">
        <f t="shared" si="17"/>
        <v/>
      </c>
    </row>
    <row r="103" spans="1:18" x14ac:dyDescent="0.25">
      <c r="A103" s="2" t="str">
        <f>IF('X-bar R Data'!A103="","",'X-bar R Data'!A103)</f>
        <v/>
      </c>
      <c r="B103" s="6" t="str">
        <f>IF('X-bar R Data'!B103="","",'X-bar R Data'!B103)</f>
        <v/>
      </c>
      <c r="C103" s="6" t="str">
        <f>IF('X-bar R Data'!C103="","",'X-bar R Data'!C103)</f>
        <v/>
      </c>
      <c r="D103" s="6" t="str">
        <f>IF('X-bar R Data'!D103="","",'X-bar R Data'!D103)</f>
        <v/>
      </c>
      <c r="E103" s="6" t="str">
        <f>IF('X-bar R Data'!E103="","",'X-bar R Data'!E103)</f>
        <v/>
      </c>
      <c r="F103" s="6" t="str">
        <f>IF('X-bar R Data'!F103="","",'X-bar R Data'!F103)</f>
        <v/>
      </c>
      <c r="G103" s="6" t="str">
        <f>IF('X-bar R Data'!G103="","",'X-bar R Data'!G103)</f>
        <v/>
      </c>
      <c r="H103" s="6" t="str">
        <f>IF('X-bar R Data'!H103="","",'X-bar R Data'!H103)</f>
        <v/>
      </c>
      <c r="I103" s="6" t="str">
        <f>IF('X-bar R Data'!I103="","",'X-bar R Data'!I103)</f>
        <v/>
      </c>
      <c r="J103" s="12" t="str">
        <f t="shared" si="9"/>
        <v/>
      </c>
      <c r="K103" s="12" t="str">
        <f t="shared" si="10"/>
        <v/>
      </c>
      <c r="L103" s="12" t="str">
        <f t="shared" si="11"/>
        <v/>
      </c>
      <c r="M103" s="12" t="str">
        <f t="shared" si="12"/>
        <v/>
      </c>
      <c r="N103" s="12" t="str">
        <f t="shared" si="13"/>
        <v/>
      </c>
      <c r="O103" s="12" t="str">
        <f t="shared" si="14"/>
        <v/>
      </c>
      <c r="P103" s="12" t="str">
        <f t="shared" si="15"/>
        <v/>
      </c>
      <c r="Q103" s="12" t="str">
        <f t="shared" si="16"/>
        <v/>
      </c>
      <c r="R103" s="12" t="str">
        <f t="shared" si="17"/>
        <v/>
      </c>
    </row>
    <row r="104" spans="1:18" x14ac:dyDescent="0.25">
      <c r="A104" s="2" t="str">
        <f>IF('X-bar R Data'!A104="","",'X-bar R Data'!A104)</f>
        <v/>
      </c>
      <c r="B104" s="6" t="str">
        <f>IF('X-bar R Data'!B104="","",'X-bar R Data'!B104)</f>
        <v/>
      </c>
      <c r="C104" s="6" t="str">
        <f>IF('X-bar R Data'!C104="","",'X-bar R Data'!C104)</f>
        <v/>
      </c>
      <c r="D104" s="6" t="str">
        <f>IF('X-bar R Data'!D104="","",'X-bar R Data'!D104)</f>
        <v/>
      </c>
      <c r="E104" s="6" t="str">
        <f>IF('X-bar R Data'!E104="","",'X-bar R Data'!E104)</f>
        <v/>
      </c>
      <c r="F104" s="6" t="str">
        <f>IF('X-bar R Data'!F104="","",'X-bar R Data'!F104)</f>
        <v/>
      </c>
      <c r="G104" s="6" t="str">
        <f>IF('X-bar R Data'!G104="","",'X-bar R Data'!G104)</f>
        <v/>
      </c>
      <c r="H104" s="6" t="str">
        <f>IF('X-bar R Data'!H104="","",'X-bar R Data'!H104)</f>
        <v/>
      </c>
      <c r="I104" s="6" t="str">
        <f>IF('X-bar R Data'!I104="","",'X-bar R Data'!I104)</f>
        <v/>
      </c>
      <c r="J104" s="12" t="str">
        <f t="shared" si="9"/>
        <v/>
      </c>
      <c r="K104" s="12" t="str">
        <f t="shared" si="10"/>
        <v/>
      </c>
      <c r="L104" s="12" t="str">
        <f t="shared" si="11"/>
        <v/>
      </c>
      <c r="M104" s="12" t="str">
        <f t="shared" si="12"/>
        <v/>
      </c>
      <c r="N104" s="12" t="str">
        <f t="shared" si="13"/>
        <v/>
      </c>
      <c r="O104" s="12" t="str">
        <f t="shared" si="14"/>
        <v/>
      </c>
      <c r="P104" s="12" t="str">
        <f t="shared" si="15"/>
        <v/>
      </c>
      <c r="Q104" s="12" t="str">
        <f t="shared" si="16"/>
        <v/>
      </c>
      <c r="R104" s="12" t="str">
        <f t="shared" si="17"/>
        <v/>
      </c>
    </row>
    <row r="105" spans="1:18" x14ac:dyDescent="0.25">
      <c r="A105" s="2" t="str">
        <f>IF('X-bar R Data'!A105="","",'X-bar R Data'!A105)</f>
        <v/>
      </c>
      <c r="B105" s="6" t="str">
        <f>IF('X-bar R Data'!B105="","",'X-bar R Data'!B105)</f>
        <v/>
      </c>
      <c r="C105" s="6" t="str">
        <f>IF('X-bar R Data'!C105="","",'X-bar R Data'!C105)</f>
        <v/>
      </c>
      <c r="D105" s="6" t="str">
        <f>IF('X-bar R Data'!D105="","",'X-bar R Data'!D105)</f>
        <v/>
      </c>
      <c r="E105" s="6" t="str">
        <f>IF('X-bar R Data'!E105="","",'X-bar R Data'!E105)</f>
        <v/>
      </c>
      <c r="F105" s="6" t="str">
        <f>IF('X-bar R Data'!F105="","",'X-bar R Data'!F105)</f>
        <v/>
      </c>
      <c r="G105" s="6" t="str">
        <f>IF('X-bar R Data'!G105="","",'X-bar R Data'!G105)</f>
        <v/>
      </c>
      <c r="H105" s="6" t="str">
        <f>IF('X-bar R Data'!H105="","",'X-bar R Data'!H105)</f>
        <v/>
      </c>
      <c r="I105" s="6" t="str">
        <f>IF('X-bar R Data'!I105="","",'X-bar R Data'!I105)</f>
        <v/>
      </c>
      <c r="J105" s="12" t="str">
        <f t="shared" si="9"/>
        <v/>
      </c>
      <c r="K105" s="12" t="str">
        <f t="shared" si="10"/>
        <v/>
      </c>
      <c r="L105" s="12" t="str">
        <f t="shared" si="11"/>
        <v/>
      </c>
      <c r="M105" s="12" t="str">
        <f t="shared" si="12"/>
        <v/>
      </c>
      <c r="N105" s="12" t="str">
        <f t="shared" si="13"/>
        <v/>
      </c>
      <c r="O105" s="12" t="str">
        <f t="shared" si="14"/>
        <v/>
      </c>
      <c r="P105" s="12" t="str">
        <f t="shared" si="15"/>
        <v/>
      </c>
      <c r="Q105" s="12" t="str">
        <f t="shared" si="16"/>
        <v/>
      </c>
      <c r="R105" s="12" t="str">
        <f t="shared" si="17"/>
        <v/>
      </c>
    </row>
    <row r="106" spans="1:18" x14ac:dyDescent="0.25">
      <c r="A106" s="2" t="str">
        <f>IF('X-bar R Data'!A106="","",'X-bar R Data'!A106)</f>
        <v/>
      </c>
      <c r="B106" s="6" t="str">
        <f>IF('X-bar R Data'!B106="","",'X-bar R Data'!B106)</f>
        <v/>
      </c>
      <c r="C106" s="6" t="str">
        <f>IF('X-bar R Data'!C106="","",'X-bar R Data'!C106)</f>
        <v/>
      </c>
      <c r="D106" s="6" t="str">
        <f>IF('X-bar R Data'!D106="","",'X-bar R Data'!D106)</f>
        <v/>
      </c>
      <c r="E106" s="6" t="str">
        <f>IF('X-bar R Data'!E106="","",'X-bar R Data'!E106)</f>
        <v/>
      </c>
      <c r="F106" s="6" t="str">
        <f>IF('X-bar R Data'!F106="","",'X-bar R Data'!F106)</f>
        <v/>
      </c>
      <c r="G106" s="6" t="str">
        <f>IF('X-bar R Data'!G106="","",'X-bar R Data'!G106)</f>
        <v/>
      </c>
      <c r="H106" s="6" t="str">
        <f>IF('X-bar R Data'!H106="","",'X-bar R Data'!H106)</f>
        <v/>
      </c>
      <c r="I106" s="6" t="str">
        <f>IF('X-bar R Data'!I106="","",'X-bar R Data'!I106)</f>
        <v/>
      </c>
      <c r="J106" s="12" t="str">
        <f t="shared" si="9"/>
        <v/>
      </c>
      <c r="K106" s="12" t="str">
        <f t="shared" si="10"/>
        <v/>
      </c>
      <c r="L106" s="12" t="str">
        <f t="shared" si="11"/>
        <v/>
      </c>
      <c r="M106" s="12" t="str">
        <f t="shared" si="12"/>
        <v/>
      </c>
      <c r="N106" s="12" t="str">
        <f t="shared" si="13"/>
        <v/>
      </c>
      <c r="O106" s="12" t="str">
        <f t="shared" si="14"/>
        <v/>
      </c>
      <c r="P106" s="12" t="str">
        <f t="shared" si="15"/>
        <v/>
      </c>
      <c r="Q106" s="12" t="str">
        <f t="shared" si="16"/>
        <v/>
      </c>
      <c r="R106" s="12" t="str">
        <f t="shared" si="17"/>
        <v/>
      </c>
    </row>
    <row r="107" spans="1:18" x14ac:dyDescent="0.25">
      <c r="A107" s="2" t="str">
        <f>IF('X-bar R Data'!A107="","",'X-bar R Data'!A107)</f>
        <v/>
      </c>
      <c r="B107" s="6" t="str">
        <f>IF('X-bar R Data'!B107="","",'X-bar R Data'!B107)</f>
        <v/>
      </c>
      <c r="C107" s="6" t="str">
        <f>IF('X-bar R Data'!C107="","",'X-bar R Data'!C107)</f>
        <v/>
      </c>
      <c r="D107" s="6" t="str">
        <f>IF('X-bar R Data'!D107="","",'X-bar R Data'!D107)</f>
        <v/>
      </c>
      <c r="E107" s="6" t="str">
        <f>IF('X-bar R Data'!E107="","",'X-bar R Data'!E107)</f>
        <v/>
      </c>
      <c r="F107" s="6" t="str">
        <f>IF('X-bar R Data'!F107="","",'X-bar R Data'!F107)</f>
        <v/>
      </c>
      <c r="G107" s="6" t="str">
        <f>IF('X-bar R Data'!G107="","",'X-bar R Data'!G107)</f>
        <v/>
      </c>
      <c r="H107" s="6" t="str">
        <f>IF('X-bar R Data'!H107="","",'X-bar R Data'!H107)</f>
        <v/>
      </c>
      <c r="I107" s="6" t="str">
        <f>IF('X-bar R Data'!I107="","",'X-bar R Data'!I107)</f>
        <v/>
      </c>
      <c r="J107" s="12" t="str">
        <f t="shared" si="9"/>
        <v/>
      </c>
      <c r="K107" s="12" t="str">
        <f t="shared" si="10"/>
        <v/>
      </c>
      <c r="L107" s="12" t="str">
        <f t="shared" si="11"/>
        <v/>
      </c>
      <c r="M107" s="12" t="str">
        <f t="shared" si="12"/>
        <v/>
      </c>
      <c r="N107" s="12" t="str">
        <f t="shared" si="13"/>
        <v/>
      </c>
      <c r="O107" s="12" t="str">
        <f t="shared" si="14"/>
        <v/>
      </c>
      <c r="P107" s="12" t="str">
        <f t="shared" si="15"/>
        <v/>
      </c>
      <c r="Q107" s="12" t="str">
        <f t="shared" si="16"/>
        <v/>
      </c>
      <c r="R107" s="12" t="str">
        <f t="shared" si="17"/>
        <v/>
      </c>
    </row>
    <row r="108" spans="1:18" x14ac:dyDescent="0.25">
      <c r="A108" s="2" t="str">
        <f>IF('X-bar R Data'!A108="","",'X-bar R Data'!A108)</f>
        <v/>
      </c>
      <c r="B108" s="6" t="str">
        <f>IF('X-bar R Data'!B108="","",'X-bar R Data'!B108)</f>
        <v/>
      </c>
      <c r="C108" s="6" t="str">
        <f>IF('X-bar R Data'!C108="","",'X-bar R Data'!C108)</f>
        <v/>
      </c>
      <c r="D108" s="6" t="str">
        <f>IF('X-bar R Data'!D108="","",'X-bar R Data'!D108)</f>
        <v/>
      </c>
      <c r="E108" s="6" t="str">
        <f>IF('X-bar R Data'!E108="","",'X-bar R Data'!E108)</f>
        <v/>
      </c>
      <c r="F108" s="6" t="str">
        <f>IF('X-bar R Data'!F108="","",'X-bar R Data'!F108)</f>
        <v/>
      </c>
      <c r="G108" s="6" t="str">
        <f>IF('X-bar R Data'!G108="","",'X-bar R Data'!G108)</f>
        <v/>
      </c>
      <c r="H108" s="6" t="str">
        <f>IF('X-bar R Data'!H108="","",'X-bar R Data'!H108)</f>
        <v/>
      </c>
      <c r="I108" s="6" t="str">
        <f>IF('X-bar R Data'!I108="","",'X-bar R Data'!I108)</f>
        <v/>
      </c>
      <c r="J108" s="12" t="str">
        <f t="shared" si="9"/>
        <v/>
      </c>
      <c r="K108" s="12" t="str">
        <f t="shared" si="10"/>
        <v/>
      </c>
      <c r="L108" s="12" t="str">
        <f t="shared" si="11"/>
        <v/>
      </c>
      <c r="M108" s="12" t="str">
        <f t="shared" si="12"/>
        <v/>
      </c>
      <c r="N108" s="12" t="str">
        <f t="shared" si="13"/>
        <v/>
      </c>
      <c r="O108" s="12" t="str">
        <f t="shared" si="14"/>
        <v/>
      </c>
      <c r="P108" s="12" t="str">
        <f t="shared" si="15"/>
        <v/>
      </c>
      <c r="Q108" s="12" t="str">
        <f t="shared" si="16"/>
        <v/>
      </c>
      <c r="R108" s="12" t="str">
        <f t="shared" si="17"/>
        <v/>
      </c>
    </row>
    <row r="109" spans="1:18" x14ac:dyDescent="0.25">
      <c r="A109" s="2" t="str">
        <f>IF('X-bar R Data'!A109="","",'X-bar R Data'!A109)</f>
        <v/>
      </c>
      <c r="B109" s="6" t="str">
        <f>IF('X-bar R Data'!B109="","",'X-bar R Data'!B109)</f>
        <v/>
      </c>
      <c r="C109" s="6" t="str">
        <f>IF('X-bar R Data'!C109="","",'X-bar R Data'!C109)</f>
        <v/>
      </c>
      <c r="D109" s="6" t="str">
        <f>IF('X-bar R Data'!D109="","",'X-bar R Data'!D109)</f>
        <v/>
      </c>
      <c r="E109" s="6" t="str">
        <f>IF('X-bar R Data'!E109="","",'X-bar R Data'!E109)</f>
        <v/>
      </c>
      <c r="F109" s="6" t="str">
        <f>IF('X-bar R Data'!F109="","",'X-bar R Data'!F109)</f>
        <v/>
      </c>
      <c r="G109" s="6" t="str">
        <f>IF('X-bar R Data'!G109="","",'X-bar R Data'!G109)</f>
        <v/>
      </c>
      <c r="H109" s="6" t="str">
        <f>IF('X-bar R Data'!H109="","",'X-bar R Data'!H109)</f>
        <v/>
      </c>
      <c r="I109" s="6" t="str">
        <f>IF('X-bar R Data'!I109="","",'X-bar R Data'!I109)</f>
        <v/>
      </c>
      <c r="J109" s="12" t="str">
        <f t="shared" si="9"/>
        <v/>
      </c>
      <c r="K109" s="12" t="str">
        <f t="shared" si="10"/>
        <v/>
      </c>
      <c r="L109" s="12" t="str">
        <f t="shared" si="11"/>
        <v/>
      </c>
      <c r="M109" s="12" t="str">
        <f t="shared" si="12"/>
        <v/>
      </c>
      <c r="N109" s="12" t="str">
        <f t="shared" si="13"/>
        <v/>
      </c>
      <c r="O109" s="12" t="str">
        <f t="shared" si="14"/>
        <v/>
      </c>
      <c r="P109" s="12" t="str">
        <f t="shared" si="15"/>
        <v/>
      </c>
      <c r="Q109" s="12" t="str">
        <f t="shared" si="16"/>
        <v/>
      </c>
      <c r="R109" s="12" t="str">
        <f t="shared" si="17"/>
        <v/>
      </c>
    </row>
    <row r="110" spans="1:18" x14ac:dyDescent="0.25">
      <c r="A110" s="2" t="str">
        <f>IF('X-bar R Data'!A110="","",'X-bar R Data'!A110)</f>
        <v/>
      </c>
      <c r="B110" s="6" t="str">
        <f>IF('X-bar R Data'!B110="","",'X-bar R Data'!B110)</f>
        <v/>
      </c>
      <c r="C110" s="6" t="str">
        <f>IF('X-bar R Data'!C110="","",'X-bar R Data'!C110)</f>
        <v/>
      </c>
      <c r="D110" s="6" t="str">
        <f>IF('X-bar R Data'!D110="","",'X-bar R Data'!D110)</f>
        <v/>
      </c>
      <c r="E110" s="6" t="str">
        <f>IF('X-bar R Data'!E110="","",'X-bar R Data'!E110)</f>
        <v/>
      </c>
      <c r="F110" s="6" t="str">
        <f>IF('X-bar R Data'!F110="","",'X-bar R Data'!F110)</f>
        <v/>
      </c>
      <c r="G110" s="6" t="str">
        <f>IF('X-bar R Data'!G110="","",'X-bar R Data'!G110)</f>
        <v/>
      </c>
      <c r="H110" s="6" t="str">
        <f>IF('X-bar R Data'!H110="","",'X-bar R Data'!H110)</f>
        <v/>
      </c>
      <c r="I110" s="6" t="str">
        <f>IF('X-bar R Data'!I110="","",'X-bar R Data'!I110)</f>
        <v/>
      </c>
      <c r="J110" s="12" t="str">
        <f t="shared" si="9"/>
        <v/>
      </c>
      <c r="K110" s="12" t="str">
        <f t="shared" si="10"/>
        <v/>
      </c>
      <c r="L110" s="12" t="str">
        <f t="shared" si="11"/>
        <v/>
      </c>
      <c r="M110" s="12" t="str">
        <f t="shared" si="12"/>
        <v/>
      </c>
      <c r="N110" s="12" t="str">
        <f t="shared" si="13"/>
        <v/>
      </c>
      <c r="O110" s="12" t="str">
        <f t="shared" si="14"/>
        <v/>
      </c>
      <c r="P110" s="12" t="str">
        <f t="shared" si="15"/>
        <v/>
      </c>
      <c r="Q110" s="12" t="str">
        <f t="shared" si="16"/>
        <v/>
      </c>
      <c r="R110" s="12" t="str">
        <f t="shared" si="17"/>
        <v/>
      </c>
    </row>
    <row r="111" spans="1:18" x14ac:dyDescent="0.25">
      <c r="A111" s="2" t="str">
        <f>IF('X-bar R Data'!A111="","",'X-bar R Data'!A111)</f>
        <v/>
      </c>
      <c r="B111" s="6" t="str">
        <f>IF('X-bar R Data'!B111="","",'X-bar R Data'!B111)</f>
        <v/>
      </c>
      <c r="C111" s="6" t="str">
        <f>IF('X-bar R Data'!C111="","",'X-bar R Data'!C111)</f>
        <v/>
      </c>
      <c r="D111" s="6" t="str">
        <f>IF('X-bar R Data'!D111="","",'X-bar R Data'!D111)</f>
        <v/>
      </c>
      <c r="E111" s="6" t="str">
        <f>IF('X-bar R Data'!E111="","",'X-bar R Data'!E111)</f>
        <v/>
      </c>
      <c r="F111" s="6" t="str">
        <f>IF('X-bar R Data'!F111="","",'X-bar R Data'!F111)</f>
        <v/>
      </c>
      <c r="G111" s="6" t="str">
        <f>IF('X-bar R Data'!G111="","",'X-bar R Data'!G111)</f>
        <v/>
      </c>
      <c r="H111" s="6" t="str">
        <f>IF('X-bar R Data'!H111="","",'X-bar R Data'!H111)</f>
        <v/>
      </c>
      <c r="I111" s="6" t="str">
        <f>IF('X-bar R Data'!I111="","",'X-bar R Data'!I111)</f>
        <v/>
      </c>
      <c r="J111" s="12" t="str">
        <f t="shared" si="9"/>
        <v/>
      </c>
      <c r="K111" s="12" t="str">
        <f t="shared" si="10"/>
        <v/>
      </c>
      <c r="L111" s="12" t="str">
        <f t="shared" si="11"/>
        <v/>
      </c>
      <c r="M111" s="12" t="str">
        <f t="shared" si="12"/>
        <v/>
      </c>
      <c r="N111" s="12" t="str">
        <f t="shared" si="13"/>
        <v/>
      </c>
      <c r="O111" s="12" t="str">
        <f t="shared" si="14"/>
        <v/>
      </c>
      <c r="P111" s="12" t="str">
        <f t="shared" si="15"/>
        <v/>
      </c>
      <c r="Q111" s="12" t="str">
        <f t="shared" si="16"/>
        <v/>
      </c>
      <c r="R111" s="12" t="str">
        <f t="shared" si="17"/>
        <v/>
      </c>
    </row>
    <row r="112" spans="1:18" x14ac:dyDescent="0.25">
      <c r="A112" s="2" t="str">
        <f>IF('X-bar R Data'!A112="","",'X-bar R Data'!A112)</f>
        <v/>
      </c>
      <c r="B112" s="6" t="str">
        <f>IF('X-bar R Data'!B112="","",'X-bar R Data'!B112)</f>
        <v/>
      </c>
      <c r="C112" s="6" t="str">
        <f>IF('X-bar R Data'!C112="","",'X-bar R Data'!C112)</f>
        <v/>
      </c>
      <c r="D112" s="6" t="str">
        <f>IF('X-bar R Data'!D112="","",'X-bar R Data'!D112)</f>
        <v/>
      </c>
      <c r="E112" s="6" t="str">
        <f>IF('X-bar R Data'!E112="","",'X-bar R Data'!E112)</f>
        <v/>
      </c>
      <c r="F112" s="6" t="str">
        <f>IF('X-bar R Data'!F112="","",'X-bar R Data'!F112)</f>
        <v/>
      </c>
      <c r="G112" s="6" t="str">
        <f>IF('X-bar R Data'!G112="","",'X-bar R Data'!G112)</f>
        <v/>
      </c>
      <c r="H112" s="6" t="str">
        <f>IF('X-bar R Data'!H112="","",'X-bar R Data'!H112)</f>
        <v/>
      </c>
      <c r="I112" s="6" t="str">
        <f>IF('X-bar R Data'!I112="","",'X-bar R Data'!I112)</f>
        <v/>
      </c>
      <c r="J112" s="12" t="str">
        <f t="shared" si="9"/>
        <v/>
      </c>
      <c r="K112" s="12" t="str">
        <f t="shared" si="10"/>
        <v/>
      </c>
      <c r="L112" s="12" t="str">
        <f t="shared" si="11"/>
        <v/>
      </c>
      <c r="M112" s="12" t="str">
        <f t="shared" si="12"/>
        <v/>
      </c>
      <c r="N112" s="12" t="str">
        <f t="shared" si="13"/>
        <v/>
      </c>
      <c r="O112" s="12" t="str">
        <f t="shared" si="14"/>
        <v/>
      </c>
      <c r="P112" s="12" t="str">
        <f t="shared" si="15"/>
        <v/>
      </c>
      <c r="Q112" s="12" t="str">
        <f t="shared" si="16"/>
        <v/>
      </c>
      <c r="R112" s="12" t="str">
        <f t="shared" si="17"/>
        <v/>
      </c>
    </row>
    <row r="113" spans="1:18" x14ac:dyDescent="0.25">
      <c r="A113" s="2" t="str">
        <f>IF('X-bar R Data'!A113="","",'X-bar R Data'!A113)</f>
        <v/>
      </c>
      <c r="B113" s="6" t="str">
        <f>IF('X-bar R Data'!B113="","",'X-bar R Data'!B113)</f>
        <v/>
      </c>
      <c r="C113" s="6" t="str">
        <f>IF('X-bar R Data'!C113="","",'X-bar R Data'!C113)</f>
        <v/>
      </c>
      <c r="D113" s="6" t="str">
        <f>IF('X-bar R Data'!D113="","",'X-bar R Data'!D113)</f>
        <v/>
      </c>
      <c r="E113" s="6" t="str">
        <f>IF('X-bar R Data'!E113="","",'X-bar R Data'!E113)</f>
        <v/>
      </c>
      <c r="F113" s="6" t="str">
        <f>IF('X-bar R Data'!F113="","",'X-bar R Data'!F113)</f>
        <v/>
      </c>
      <c r="G113" s="6" t="str">
        <f>IF('X-bar R Data'!G113="","",'X-bar R Data'!G113)</f>
        <v/>
      </c>
      <c r="H113" s="6" t="str">
        <f>IF('X-bar R Data'!H113="","",'X-bar R Data'!H113)</f>
        <v/>
      </c>
      <c r="I113" s="6" t="str">
        <f>IF('X-bar R Data'!I113="","",'X-bar R Data'!I113)</f>
        <v/>
      </c>
      <c r="J113" s="12" t="str">
        <f t="shared" si="9"/>
        <v/>
      </c>
      <c r="K113" s="12" t="str">
        <f t="shared" si="10"/>
        <v/>
      </c>
      <c r="L113" s="12" t="str">
        <f t="shared" si="11"/>
        <v/>
      </c>
      <c r="M113" s="12" t="str">
        <f t="shared" si="12"/>
        <v/>
      </c>
      <c r="N113" s="12" t="str">
        <f t="shared" si="13"/>
        <v/>
      </c>
      <c r="O113" s="12" t="str">
        <f t="shared" si="14"/>
        <v/>
      </c>
      <c r="P113" s="12" t="str">
        <f t="shared" si="15"/>
        <v/>
      </c>
      <c r="Q113" s="12" t="str">
        <f t="shared" si="16"/>
        <v/>
      </c>
      <c r="R113" s="12" t="str">
        <f t="shared" si="17"/>
        <v/>
      </c>
    </row>
    <row r="114" spans="1:18" x14ac:dyDescent="0.25">
      <c r="A114" s="2" t="str">
        <f>IF('X-bar R Data'!A114="","",'X-bar R Data'!A114)</f>
        <v/>
      </c>
      <c r="B114" s="6" t="str">
        <f>IF('X-bar R Data'!B114="","",'X-bar R Data'!B114)</f>
        <v/>
      </c>
      <c r="C114" s="6" t="str">
        <f>IF('X-bar R Data'!C114="","",'X-bar R Data'!C114)</f>
        <v/>
      </c>
      <c r="D114" s="6" t="str">
        <f>IF('X-bar R Data'!D114="","",'X-bar R Data'!D114)</f>
        <v/>
      </c>
      <c r="E114" s="6" t="str">
        <f>IF('X-bar R Data'!E114="","",'X-bar R Data'!E114)</f>
        <v/>
      </c>
      <c r="F114" s="6" t="str">
        <f>IF('X-bar R Data'!F114="","",'X-bar R Data'!F114)</f>
        <v/>
      </c>
      <c r="G114" s="6" t="str">
        <f>IF('X-bar R Data'!G114="","",'X-bar R Data'!G114)</f>
        <v/>
      </c>
      <c r="H114" s="6" t="str">
        <f>IF('X-bar R Data'!H114="","",'X-bar R Data'!H114)</f>
        <v/>
      </c>
      <c r="I114" s="6" t="str">
        <f>IF('X-bar R Data'!I114="","",'X-bar R Data'!I114)</f>
        <v/>
      </c>
      <c r="J114" s="12" t="str">
        <f t="shared" si="9"/>
        <v/>
      </c>
      <c r="K114" s="12" t="str">
        <f t="shared" si="10"/>
        <v/>
      </c>
      <c r="L114" s="12" t="str">
        <f t="shared" si="11"/>
        <v/>
      </c>
      <c r="M114" s="12" t="str">
        <f t="shared" si="12"/>
        <v/>
      </c>
      <c r="N114" s="12" t="str">
        <f t="shared" si="13"/>
        <v/>
      </c>
      <c r="O114" s="12" t="str">
        <f t="shared" si="14"/>
        <v/>
      </c>
      <c r="P114" s="12" t="str">
        <f t="shared" si="15"/>
        <v/>
      </c>
      <c r="Q114" s="12" t="str">
        <f t="shared" si="16"/>
        <v/>
      </c>
      <c r="R114" s="12" t="str">
        <f t="shared" si="17"/>
        <v/>
      </c>
    </row>
    <row r="115" spans="1:18" x14ac:dyDescent="0.25">
      <c r="A115" s="2" t="str">
        <f>IF('X-bar R Data'!A115="","",'X-bar R Data'!A115)</f>
        <v/>
      </c>
      <c r="B115" s="6" t="str">
        <f>IF('X-bar R Data'!B115="","",'X-bar R Data'!B115)</f>
        <v/>
      </c>
      <c r="C115" s="6" t="str">
        <f>IF('X-bar R Data'!C115="","",'X-bar R Data'!C115)</f>
        <v/>
      </c>
      <c r="D115" s="6" t="str">
        <f>IF('X-bar R Data'!D115="","",'X-bar R Data'!D115)</f>
        <v/>
      </c>
      <c r="E115" s="6" t="str">
        <f>IF('X-bar R Data'!E115="","",'X-bar R Data'!E115)</f>
        <v/>
      </c>
      <c r="F115" s="6" t="str">
        <f>IF('X-bar R Data'!F115="","",'X-bar R Data'!F115)</f>
        <v/>
      </c>
      <c r="G115" s="6" t="str">
        <f>IF('X-bar R Data'!G115="","",'X-bar R Data'!G115)</f>
        <v/>
      </c>
      <c r="H115" s="6" t="str">
        <f>IF('X-bar R Data'!H115="","",'X-bar R Data'!H115)</f>
        <v/>
      </c>
      <c r="I115" s="6" t="str">
        <f>IF('X-bar R Data'!I115="","",'X-bar R Data'!I115)</f>
        <v/>
      </c>
      <c r="J115" s="12" t="str">
        <f t="shared" si="9"/>
        <v/>
      </c>
      <c r="K115" s="12" t="str">
        <f t="shared" si="10"/>
        <v/>
      </c>
      <c r="L115" s="12" t="str">
        <f t="shared" si="11"/>
        <v/>
      </c>
      <c r="M115" s="12" t="str">
        <f t="shared" si="12"/>
        <v/>
      </c>
      <c r="N115" s="12" t="str">
        <f t="shared" si="13"/>
        <v/>
      </c>
      <c r="O115" s="12" t="str">
        <f t="shared" si="14"/>
        <v/>
      </c>
      <c r="P115" s="12" t="str">
        <f t="shared" si="15"/>
        <v/>
      </c>
      <c r="Q115" s="12" t="str">
        <f t="shared" si="16"/>
        <v/>
      </c>
      <c r="R115" s="12" t="str">
        <f t="shared" si="17"/>
        <v/>
      </c>
    </row>
    <row r="116" spans="1:18" x14ac:dyDescent="0.25">
      <c r="A116" s="2" t="str">
        <f>IF('X-bar R Data'!A116="","",'X-bar R Data'!A116)</f>
        <v/>
      </c>
      <c r="B116" s="6" t="str">
        <f>IF('X-bar R Data'!B116="","",'X-bar R Data'!B116)</f>
        <v/>
      </c>
      <c r="C116" s="6" t="str">
        <f>IF('X-bar R Data'!C116="","",'X-bar R Data'!C116)</f>
        <v/>
      </c>
      <c r="D116" s="6" t="str">
        <f>IF('X-bar R Data'!D116="","",'X-bar R Data'!D116)</f>
        <v/>
      </c>
      <c r="E116" s="6" t="str">
        <f>IF('X-bar R Data'!E116="","",'X-bar R Data'!E116)</f>
        <v/>
      </c>
      <c r="F116" s="6" t="str">
        <f>IF('X-bar R Data'!F116="","",'X-bar R Data'!F116)</f>
        <v/>
      </c>
      <c r="G116" s="6" t="str">
        <f>IF('X-bar R Data'!G116="","",'X-bar R Data'!G116)</f>
        <v/>
      </c>
      <c r="H116" s="6" t="str">
        <f>IF('X-bar R Data'!H116="","",'X-bar R Data'!H116)</f>
        <v/>
      </c>
      <c r="I116" s="6" t="str">
        <f>IF('X-bar R Data'!I116="","",'X-bar R Data'!I116)</f>
        <v/>
      </c>
      <c r="J116" s="12" t="str">
        <f t="shared" si="9"/>
        <v/>
      </c>
      <c r="K116" s="12" t="str">
        <f t="shared" si="10"/>
        <v/>
      </c>
      <c r="L116" s="12" t="str">
        <f t="shared" si="11"/>
        <v/>
      </c>
      <c r="M116" s="12" t="str">
        <f t="shared" si="12"/>
        <v/>
      </c>
      <c r="N116" s="12" t="str">
        <f t="shared" si="13"/>
        <v/>
      </c>
      <c r="O116" s="12" t="str">
        <f t="shared" si="14"/>
        <v/>
      </c>
      <c r="P116" s="12" t="str">
        <f t="shared" si="15"/>
        <v/>
      </c>
      <c r="Q116" s="12" t="str">
        <f t="shared" si="16"/>
        <v/>
      </c>
      <c r="R116" s="12" t="str">
        <f t="shared" si="17"/>
        <v/>
      </c>
    </row>
    <row r="117" spans="1:18" x14ac:dyDescent="0.25">
      <c r="A117" s="2" t="str">
        <f>IF('X-bar R Data'!A117="","",'X-bar R Data'!A117)</f>
        <v/>
      </c>
      <c r="B117" s="6" t="str">
        <f>IF('X-bar R Data'!B117="","",'X-bar R Data'!B117)</f>
        <v/>
      </c>
      <c r="C117" s="6" t="str">
        <f>IF('X-bar R Data'!C117="","",'X-bar R Data'!C117)</f>
        <v/>
      </c>
      <c r="D117" s="6" t="str">
        <f>IF('X-bar R Data'!D117="","",'X-bar R Data'!D117)</f>
        <v/>
      </c>
      <c r="E117" s="6" t="str">
        <f>IF('X-bar R Data'!E117="","",'X-bar R Data'!E117)</f>
        <v/>
      </c>
      <c r="F117" s="6" t="str">
        <f>IF('X-bar R Data'!F117="","",'X-bar R Data'!F117)</f>
        <v/>
      </c>
      <c r="G117" s="6" t="str">
        <f>IF('X-bar R Data'!G117="","",'X-bar R Data'!G117)</f>
        <v/>
      </c>
      <c r="H117" s="6" t="str">
        <f>IF('X-bar R Data'!H117="","",'X-bar R Data'!H117)</f>
        <v/>
      </c>
      <c r="I117" s="6" t="str">
        <f>IF('X-bar R Data'!I117="","",'X-bar R Data'!I117)</f>
        <v/>
      </c>
      <c r="J117" s="12" t="str">
        <f t="shared" si="9"/>
        <v/>
      </c>
      <c r="K117" s="12" t="str">
        <f t="shared" si="10"/>
        <v/>
      </c>
      <c r="L117" s="12" t="str">
        <f t="shared" si="11"/>
        <v/>
      </c>
      <c r="M117" s="12" t="str">
        <f t="shared" si="12"/>
        <v/>
      </c>
      <c r="N117" s="12" t="str">
        <f t="shared" si="13"/>
        <v/>
      </c>
      <c r="O117" s="12" t="str">
        <f t="shared" si="14"/>
        <v/>
      </c>
      <c r="P117" s="12" t="str">
        <f t="shared" si="15"/>
        <v/>
      </c>
      <c r="Q117" s="12" t="str">
        <f t="shared" si="16"/>
        <v/>
      </c>
      <c r="R117" s="12" t="str">
        <f t="shared" si="17"/>
        <v/>
      </c>
    </row>
    <row r="118" spans="1:18" x14ac:dyDescent="0.25">
      <c r="A118" s="2" t="str">
        <f>IF('X-bar R Data'!A118="","",'X-bar R Data'!A118)</f>
        <v/>
      </c>
      <c r="B118" s="6" t="str">
        <f>IF('X-bar R Data'!B118="","",'X-bar R Data'!B118)</f>
        <v/>
      </c>
      <c r="C118" s="6" t="str">
        <f>IF('X-bar R Data'!C118="","",'X-bar R Data'!C118)</f>
        <v/>
      </c>
      <c r="D118" s="6" t="str">
        <f>IF('X-bar R Data'!D118="","",'X-bar R Data'!D118)</f>
        <v/>
      </c>
      <c r="E118" s="6" t="str">
        <f>IF('X-bar R Data'!E118="","",'X-bar R Data'!E118)</f>
        <v/>
      </c>
      <c r="F118" s="6" t="str">
        <f>IF('X-bar R Data'!F118="","",'X-bar R Data'!F118)</f>
        <v/>
      </c>
      <c r="G118" s="6" t="str">
        <f>IF('X-bar R Data'!G118="","",'X-bar R Data'!G118)</f>
        <v/>
      </c>
      <c r="H118" s="6" t="str">
        <f>IF('X-bar R Data'!H118="","",'X-bar R Data'!H118)</f>
        <v/>
      </c>
      <c r="I118" s="6" t="str">
        <f>IF('X-bar R Data'!I118="","",'X-bar R Data'!I118)</f>
        <v/>
      </c>
      <c r="J118" s="12" t="str">
        <f t="shared" si="9"/>
        <v/>
      </c>
      <c r="K118" s="12" t="str">
        <f t="shared" si="10"/>
        <v/>
      </c>
      <c r="L118" s="12" t="str">
        <f t="shared" si="11"/>
        <v/>
      </c>
      <c r="M118" s="12" t="str">
        <f t="shared" si="12"/>
        <v/>
      </c>
      <c r="N118" s="12" t="str">
        <f t="shared" si="13"/>
        <v/>
      </c>
      <c r="O118" s="12" t="str">
        <f t="shared" si="14"/>
        <v/>
      </c>
      <c r="P118" s="12" t="str">
        <f t="shared" si="15"/>
        <v/>
      </c>
      <c r="Q118" s="12" t="str">
        <f t="shared" si="16"/>
        <v/>
      </c>
      <c r="R118" s="12" t="str">
        <f t="shared" si="17"/>
        <v/>
      </c>
    </row>
    <row r="119" spans="1:18" x14ac:dyDescent="0.25">
      <c r="A119" s="2" t="str">
        <f>IF('X-bar R Data'!A119="","",'X-bar R Data'!A119)</f>
        <v/>
      </c>
      <c r="B119" s="6" t="str">
        <f>IF('X-bar R Data'!B119="","",'X-bar R Data'!B119)</f>
        <v/>
      </c>
      <c r="C119" s="6" t="str">
        <f>IF('X-bar R Data'!C119="","",'X-bar R Data'!C119)</f>
        <v/>
      </c>
      <c r="D119" s="6" t="str">
        <f>IF('X-bar R Data'!D119="","",'X-bar R Data'!D119)</f>
        <v/>
      </c>
      <c r="E119" s="6" t="str">
        <f>IF('X-bar R Data'!E119="","",'X-bar R Data'!E119)</f>
        <v/>
      </c>
      <c r="F119" s="6" t="str">
        <f>IF('X-bar R Data'!F119="","",'X-bar R Data'!F119)</f>
        <v/>
      </c>
      <c r="G119" s="6" t="str">
        <f>IF('X-bar R Data'!G119="","",'X-bar R Data'!G119)</f>
        <v/>
      </c>
      <c r="H119" s="6" t="str">
        <f>IF('X-bar R Data'!H119="","",'X-bar R Data'!H119)</f>
        <v/>
      </c>
      <c r="I119" s="6" t="str">
        <f>IF('X-bar R Data'!I119="","",'X-bar R Data'!I119)</f>
        <v/>
      </c>
      <c r="J119" s="12" t="str">
        <f t="shared" si="9"/>
        <v/>
      </c>
      <c r="K119" s="12" t="str">
        <f t="shared" si="10"/>
        <v/>
      </c>
      <c r="L119" s="12" t="str">
        <f t="shared" si="11"/>
        <v/>
      </c>
      <c r="M119" s="12" t="str">
        <f t="shared" si="12"/>
        <v/>
      </c>
      <c r="N119" s="12" t="str">
        <f t="shared" si="13"/>
        <v/>
      </c>
      <c r="O119" s="12" t="str">
        <f t="shared" si="14"/>
        <v/>
      </c>
      <c r="P119" s="12" t="str">
        <f t="shared" si="15"/>
        <v/>
      </c>
      <c r="Q119" s="12" t="str">
        <f t="shared" si="16"/>
        <v/>
      </c>
      <c r="R119" s="12" t="str">
        <f t="shared" si="17"/>
        <v/>
      </c>
    </row>
    <row r="120" spans="1:18" x14ac:dyDescent="0.25">
      <c r="A120" s="2" t="str">
        <f>IF('X-bar R Data'!A120="","",'X-bar R Data'!A120)</f>
        <v/>
      </c>
      <c r="B120" s="6" t="str">
        <f>IF('X-bar R Data'!B120="","",'X-bar R Data'!B120)</f>
        <v/>
      </c>
      <c r="C120" s="6" t="str">
        <f>IF('X-bar R Data'!C120="","",'X-bar R Data'!C120)</f>
        <v/>
      </c>
      <c r="D120" s="6" t="str">
        <f>IF('X-bar R Data'!D120="","",'X-bar R Data'!D120)</f>
        <v/>
      </c>
      <c r="E120" s="6" t="str">
        <f>IF('X-bar R Data'!E120="","",'X-bar R Data'!E120)</f>
        <v/>
      </c>
      <c r="F120" s="6" t="str">
        <f>IF('X-bar R Data'!F120="","",'X-bar R Data'!F120)</f>
        <v/>
      </c>
      <c r="G120" s="6" t="str">
        <f>IF('X-bar R Data'!G120="","",'X-bar R Data'!G120)</f>
        <v/>
      </c>
      <c r="H120" s="6" t="str">
        <f>IF('X-bar R Data'!H120="","",'X-bar R Data'!H120)</f>
        <v/>
      </c>
      <c r="I120" s="6" t="str">
        <f>IF('X-bar R Data'!I120="","",'X-bar R Data'!I120)</f>
        <v/>
      </c>
      <c r="J120" s="12" t="str">
        <f t="shared" si="9"/>
        <v/>
      </c>
      <c r="K120" s="12" t="str">
        <f t="shared" si="10"/>
        <v/>
      </c>
      <c r="L120" s="12" t="str">
        <f t="shared" si="11"/>
        <v/>
      </c>
      <c r="M120" s="12" t="str">
        <f t="shared" si="12"/>
        <v/>
      </c>
      <c r="N120" s="12" t="str">
        <f t="shared" si="13"/>
        <v/>
      </c>
      <c r="O120" s="12" t="str">
        <f t="shared" si="14"/>
        <v/>
      </c>
      <c r="P120" s="12" t="str">
        <f t="shared" si="15"/>
        <v/>
      </c>
      <c r="Q120" s="12" t="str">
        <f t="shared" si="16"/>
        <v/>
      </c>
      <c r="R120" s="12" t="str">
        <f t="shared" si="17"/>
        <v/>
      </c>
    </row>
    <row r="121" spans="1:18" x14ac:dyDescent="0.25">
      <c r="A121" s="2" t="str">
        <f>IF('X-bar R Data'!A121="","",'X-bar R Data'!A121)</f>
        <v/>
      </c>
      <c r="B121" s="6" t="str">
        <f>IF('X-bar R Data'!B121="","",'X-bar R Data'!B121)</f>
        <v/>
      </c>
      <c r="C121" s="6" t="str">
        <f>IF('X-bar R Data'!C121="","",'X-bar R Data'!C121)</f>
        <v/>
      </c>
      <c r="D121" s="6" t="str">
        <f>IF('X-bar R Data'!D121="","",'X-bar R Data'!D121)</f>
        <v/>
      </c>
      <c r="E121" s="6" t="str">
        <f>IF('X-bar R Data'!E121="","",'X-bar R Data'!E121)</f>
        <v/>
      </c>
      <c r="F121" s="6" t="str">
        <f>IF('X-bar R Data'!F121="","",'X-bar R Data'!F121)</f>
        <v/>
      </c>
      <c r="G121" s="6" t="str">
        <f>IF('X-bar R Data'!G121="","",'X-bar R Data'!G121)</f>
        <v/>
      </c>
      <c r="H121" s="6" t="str">
        <f>IF('X-bar R Data'!H121="","",'X-bar R Data'!H121)</f>
        <v/>
      </c>
      <c r="I121" s="6" t="str">
        <f>IF('X-bar R Data'!I121="","",'X-bar R Data'!I121)</f>
        <v/>
      </c>
      <c r="J121" s="12" t="str">
        <f t="shared" si="9"/>
        <v/>
      </c>
      <c r="K121" s="12" t="str">
        <f t="shared" si="10"/>
        <v/>
      </c>
      <c r="L121" s="12" t="str">
        <f t="shared" si="11"/>
        <v/>
      </c>
      <c r="M121" s="12" t="str">
        <f t="shared" si="12"/>
        <v/>
      </c>
      <c r="N121" s="12" t="str">
        <f t="shared" si="13"/>
        <v/>
      </c>
      <c r="O121" s="12" t="str">
        <f t="shared" si="14"/>
        <v/>
      </c>
      <c r="P121" s="12" t="str">
        <f t="shared" si="15"/>
        <v/>
      </c>
      <c r="Q121" s="12" t="str">
        <f t="shared" si="16"/>
        <v/>
      </c>
      <c r="R121" s="12" t="str">
        <f t="shared" si="17"/>
        <v/>
      </c>
    </row>
    <row r="122" spans="1:18" x14ac:dyDescent="0.25">
      <c r="A122" s="2" t="str">
        <f>IF('X-bar R Data'!A122="","",'X-bar R Data'!A122)</f>
        <v/>
      </c>
      <c r="B122" s="6" t="str">
        <f>IF('X-bar R Data'!B122="","",'X-bar R Data'!B122)</f>
        <v/>
      </c>
      <c r="C122" s="6" t="str">
        <f>IF('X-bar R Data'!C122="","",'X-bar R Data'!C122)</f>
        <v/>
      </c>
      <c r="D122" s="6" t="str">
        <f>IF('X-bar R Data'!D122="","",'X-bar R Data'!D122)</f>
        <v/>
      </c>
      <c r="E122" s="6" t="str">
        <f>IF('X-bar R Data'!E122="","",'X-bar R Data'!E122)</f>
        <v/>
      </c>
      <c r="F122" s="6" t="str">
        <f>IF('X-bar R Data'!F122="","",'X-bar R Data'!F122)</f>
        <v/>
      </c>
      <c r="G122" s="6" t="str">
        <f>IF('X-bar R Data'!G122="","",'X-bar R Data'!G122)</f>
        <v/>
      </c>
      <c r="H122" s="6" t="str">
        <f>IF('X-bar R Data'!H122="","",'X-bar R Data'!H122)</f>
        <v/>
      </c>
      <c r="I122" s="6" t="str">
        <f>IF('X-bar R Data'!I122="","",'X-bar R Data'!I122)</f>
        <v/>
      </c>
      <c r="J122" s="12" t="str">
        <f t="shared" si="9"/>
        <v/>
      </c>
      <c r="K122" s="12" t="str">
        <f t="shared" si="10"/>
        <v/>
      </c>
      <c r="L122" s="12" t="str">
        <f t="shared" si="11"/>
        <v/>
      </c>
      <c r="M122" s="12" t="str">
        <f t="shared" si="12"/>
        <v/>
      </c>
      <c r="N122" s="12" t="str">
        <f t="shared" si="13"/>
        <v/>
      </c>
      <c r="O122" s="12" t="str">
        <f t="shared" si="14"/>
        <v/>
      </c>
      <c r="P122" s="12" t="str">
        <f t="shared" si="15"/>
        <v/>
      </c>
      <c r="Q122" s="12" t="str">
        <f t="shared" si="16"/>
        <v/>
      </c>
      <c r="R122" s="12" t="str">
        <f t="shared" si="17"/>
        <v/>
      </c>
    </row>
    <row r="123" spans="1:18" x14ac:dyDescent="0.25">
      <c r="A123" s="2" t="str">
        <f>IF('X-bar R Data'!A123="","",'X-bar R Data'!A123)</f>
        <v/>
      </c>
      <c r="B123" s="6" t="str">
        <f>IF('X-bar R Data'!B123="","",'X-bar R Data'!B123)</f>
        <v/>
      </c>
      <c r="C123" s="6" t="str">
        <f>IF('X-bar R Data'!C123="","",'X-bar R Data'!C123)</f>
        <v/>
      </c>
      <c r="D123" s="6" t="str">
        <f>IF('X-bar R Data'!D123="","",'X-bar R Data'!D123)</f>
        <v/>
      </c>
      <c r="E123" s="6" t="str">
        <f>IF('X-bar R Data'!E123="","",'X-bar R Data'!E123)</f>
        <v/>
      </c>
      <c r="F123" s="6" t="str">
        <f>IF('X-bar R Data'!F123="","",'X-bar R Data'!F123)</f>
        <v/>
      </c>
      <c r="G123" s="6" t="str">
        <f>IF('X-bar R Data'!G123="","",'X-bar R Data'!G123)</f>
        <v/>
      </c>
      <c r="H123" s="6" t="str">
        <f>IF('X-bar R Data'!H123="","",'X-bar R Data'!H123)</f>
        <v/>
      </c>
      <c r="I123" s="6" t="str">
        <f>IF('X-bar R Data'!I123="","",'X-bar R Data'!I123)</f>
        <v/>
      </c>
      <c r="J123" s="12" t="str">
        <f t="shared" si="9"/>
        <v/>
      </c>
      <c r="K123" s="12" t="str">
        <f t="shared" si="10"/>
        <v/>
      </c>
      <c r="L123" s="12" t="str">
        <f t="shared" si="11"/>
        <v/>
      </c>
      <c r="M123" s="12" t="str">
        <f t="shared" si="12"/>
        <v/>
      </c>
      <c r="N123" s="12" t="str">
        <f t="shared" si="13"/>
        <v/>
      </c>
      <c r="O123" s="12" t="str">
        <f t="shared" si="14"/>
        <v/>
      </c>
      <c r="P123" s="12" t="str">
        <f t="shared" si="15"/>
        <v/>
      </c>
      <c r="Q123" s="12" t="str">
        <f t="shared" si="16"/>
        <v/>
      </c>
      <c r="R123" s="12" t="str">
        <f t="shared" si="17"/>
        <v/>
      </c>
    </row>
    <row r="124" spans="1:18" x14ac:dyDescent="0.25">
      <c r="A124" s="2" t="str">
        <f>IF('X-bar R Data'!A124="","",'X-bar R Data'!A124)</f>
        <v/>
      </c>
      <c r="B124" s="6" t="str">
        <f>IF('X-bar R Data'!B124="","",'X-bar R Data'!B124)</f>
        <v/>
      </c>
      <c r="C124" s="6" t="str">
        <f>IF('X-bar R Data'!C124="","",'X-bar R Data'!C124)</f>
        <v/>
      </c>
      <c r="D124" s="6" t="str">
        <f>IF('X-bar R Data'!D124="","",'X-bar R Data'!D124)</f>
        <v/>
      </c>
      <c r="E124" s="6" t="str">
        <f>IF('X-bar R Data'!E124="","",'X-bar R Data'!E124)</f>
        <v/>
      </c>
      <c r="F124" s="6" t="str">
        <f>IF('X-bar R Data'!F124="","",'X-bar R Data'!F124)</f>
        <v/>
      </c>
      <c r="G124" s="6" t="str">
        <f>IF('X-bar R Data'!G124="","",'X-bar R Data'!G124)</f>
        <v/>
      </c>
      <c r="H124" s="6" t="str">
        <f>IF('X-bar R Data'!H124="","",'X-bar R Data'!H124)</f>
        <v/>
      </c>
      <c r="I124" s="6" t="str">
        <f>IF('X-bar R Data'!I124="","",'X-bar R Data'!I124)</f>
        <v/>
      </c>
      <c r="J124" s="12" t="str">
        <f t="shared" si="9"/>
        <v/>
      </c>
      <c r="K124" s="12" t="str">
        <f t="shared" si="10"/>
        <v/>
      </c>
      <c r="L124" s="12" t="str">
        <f t="shared" si="11"/>
        <v/>
      </c>
      <c r="M124" s="12" t="str">
        <f t="shared" si="12"/>
        <v/>
      </c>
      <c r="N124" s="12" t="str">
        <f t="shared" si="13"/>
        <v/>
      </c>
      <c r="O124" s="12" t="str">
        <f t="shared" si="14"/>
        <v/>
      </c>
      <c r="P124" s="12" t="str">
        <f t="shared" si="15"/>
        <v/>
      </c>
      <c r="Q124" s="12" t="str">
        <f t="shared" si="16"/>
        <v/>
      </c>
      <c r="R124" s="12" t="str">
        <f t="shared" si="17"/>
        <v/>
      </c>
    </row>
    <row r="125" spans="1:18" x14ac:dyDescent="0.25">
      <c r="A125" s="2" t="str">
        <f>IF('X-bar R Data'!A125="","",'X-bar R Data'!A125)</f>
        <v/>
      </c>
      <c r="B125" s="6" t="str">
        <f>IF('X-bar R Data'!B125="","",'X-bar R Data'!B125)</f>
        <v/>
      </c>
      <c r="C125" s="6" t="str">
        <f>IF('X-bar R Data'!C125="","",'X-bar R Data'!C125)</f>
        <v/>
      </c>
      <c r="D125" s="6" t="str">
        <f>IF('X-bar R Data'!D125="","",'X-bar R Data'!D125)</f>
        <v/>
      </c>
      <c r="E125" s="6" t="str">
        <f>IF('X-bar R Data'!E125="","",'X-bar R Data'!E125)</f>
        <v/>
      </c>
      <c r="F125" s="6" t="str">
        <f>IF('X-bar R Data'!F125="","",'X-bar R Data'!F125)</f>
        <v/>
      </c>
      <c r="G125" s="6" t="str">
        <f>IF('X-bar R Data'!G125="","",'X-bar R Data'!G125)</f>
        <v/>
      </c>
      <c r="H125" s="6" t="str">
        <f>IF('X-bar R Data'!H125="","",'X-bar R Data'!H125)</f>
        <v/>
      </c>
      <c r="I125" s="6" t="str">
        <f>IF('X-bar R Data'!I125="","",'X-bar R Data'!I125)</f>
        <v/>
      </c>
      <c r="J125" s="12" t="str">
        <f t="shared" si="9"/>
        <v/>
      </c>
      <c r="K125" s="12" t="str">
        <f t="shared" si="10"/>
        <v/>
      </c>
      <c r="L125" s="12" t="str">
        <f t="shared" si="11"/>
        <v/>
      </c>
      <c r="M125" s="12" t="str">
        <f t="shared" si="12"/>
        <v/>
      </c>
      <c r="N125" s="12" t="str">
        <f t="shared" si="13"/>
        <v/>
      </c>
      <c r="O125" s="12" t="str">
        <f t="shared" si="14"/>
        <v/>
      </c>
      <c r="P125" s="12" t="str">
        <f t="shared" si="15"/>
        <v/>
      </c>
      <c r="Q125" s="12" t="str">
        <f t="shared" si="16"/>
        <v/>
      </c>
      <c r="R125" s="12" t="str">
        <f t="shared" si="17"/>
        <v/>
      </c>
    </row>
    <row r="126" spans="1:18" x14ac:dyDescent="0.25">
      <c r="A126" s="2" t="str">
        <f>IF('X-bar R Data'!A126="","",'X-bar R Data'!A126)</f>
        <v/>
      </c>
      <c r="B126" s="6" t="str">
        <f>IF('X-bar R Data'!B126="","",'X-bar R Data'!B126)</f>
        <v/>
      </c>
      <c r="C126" s="6" t="str">
        <f>IF('X-bar R Data'!C126="","",'X-bar R Data'!C126)</f>
        <v/>
      </c>
      <c r="D126" s="6" t="str">
        <f>IF('X-bar R Data'!D126="","",'X-bar R Data'!D126)</f>
        <v/>
      </c>
      <c r="E126" s="6" t="str">
        <f>IF('X-bar R Data'!E126="","",'X-bar R Data'!E126)</f>
        <v/>
      </c>
      <c r="F126" s="6" t="str">
        <f>IF('X-bar R Data'!F126="","",'X-bar R Data'!F126)</f>
        <v/>
      </c>
      <c r="G126" s="6" t="str">
        <f>IF('X-bar R Data'!G126="","",'X-bar R Data'!G126)</f>
        <v/>
      </c>
      <c r="H126" s="6" t="str">
        <f>IF('X-bar R Data'!H126="","",'X-bar R Data'!H126)</f>
        <v/>
      </c>
      <c r="I126" s="6" t="str">
        <f>IF('X-bar R Data'!I126="","",'X-bar R Data'!I126)</f>
        <v/>
      </c>
      <c r="J126" s="12" t="str">
        <f t="shared" si="9"/>
        <v/>
      </c>
      <c r="K126" s="12" t="str">
        <f t="shared" si="10"/>
        <v/>
      </c>
      <c r="L126" s="12" t="str">
        <f t="shared" si="11"/>
        <v/>
      </c>
      <c r="M126" s="12" t="str">
        <f t="shared" si="12"/>
        <v/>
      </c>
      <c r="N126" s="12" t="str">
        <f t="shared" si="13"/>
        <v/>
      </c>
      <c r="O126" s="12" t="str">
        <f t="shared" si="14"/>
        <v/>
      </c>
      <c r="P126" s="12" t="str">
        <f t="shared" si="15"/>
        <v/>
      </c>
      <c r="Q126" s="12" t="str">
        <f t="shared" si="16"/>
        <v/>
      </c>
      <c r="R126" s="12" t="str">
        <f t="shared" si="17"/>
        <v/>
      </c>
    </row>
    <row r="127" spans="1:18" x14ac:dyDescent="0.25">
      <c r="A127" s="2" t="str">
        <f>IF('X-bar R Data'!A127="","",'X-bar R Data'!A127)</f>
        <v/>
      </c>
      <c r="B127" s="6" t="str">
        <f>IF('X-bar R Data'!B127="","",'X-bar R Data'!B127)</f>
        <v/>
      </c>
      <c r="C127" s="6" t="str">
        <f>IF('X-bar R Data'!C127="","",'X-bar R Data'!C127)</f>
        <v/>
      </c>
      <c r="D127" s="6" t="str">
        <f>IF('X-bar R Data'!D127="","",'X-bar R Data'!D127)</f>
        <v/>
      </c>
      <c r="E127" s="6" t="str">
        <f>IF('X-bar R Data'!E127="","",'X-bar R Data'!E127)</f>
        <v/>
      </c>
      <c r="F127" s="6" t="str">
        <f>IF('X-bar R Data'!F127="","",'X-bar R Data'!F127)</f>
        <v/>
      </c>
      <c r="G127" s="6" t="str">
        <f>IF('X-bar R Data'!G127="","",'X-bar R Data'!G127)</f>
        <v/>
      </c>
      <c r="H127" s="6" t="str">
        <f>IF('X-bar R Data'!H127="","",'X-bar R Data'!H127)</f>
        <v/>
      </c>
      <c r="I127" s="6" t="str">
        <f>IF('X-bar R Data'!I127="","",'X-bar R Data'!I127)</f>
        <v/>
      </c>
      <c r="J127" s="12" t="str">
        <f t="shared" si="9"/>
        <v/>
      </c>
      <c r="K127" s="12" t="str">
        <f t="shared" si="10"/>
        <v/>
      </c>
      <c r="L127" s="12" t="str">
        <f t="shared" si="11"/>
        <v/>
      </c>
      <c r="M127" s="12" t="str">
        <f t="shared" si="12"/>
        <v/>
      </c>
      <c r="N127" s="12" t="str">
        <f t="shared" si="13"/>
        <v/>
      </c>
      <c r="O127" s="12" t="str">
        <f t="shared" si="14"/>
        <v/>
      </c>
      <c r="P127" s="12" t="str">
        <f t="shared" si="15"/>
        <v/>
      </c>
      <c r="Q127" s="12" t="str">
        <f t="shared" si="16"/>
        <v/>
      </c>
      <c r="R127" s="12" t="str">
        <f t="shared" si="17"/>
        <v/>
      </c>
    </row>
    <row r="128" spans="1:18" x14ac:dyDescent="0.25">
      <c r="A128" s="2" t="str">
        <f>IF('X-bar R Data'!A128="","",'X-bar R Data'!A128)</f>
        <v/>
      </c>
      <c r="B128" s="6" t="str">
        <f>IF('X-bar R Data'!B128="","",'X-bar R Data'!B128)</f>
        <v/>
      </c>
      <c r="C128" s="6" t="str">
        <f>IF('X-bar R Data'!C128="","",'X-bar R Data'!C128)</f>
        <v/>
      </c>
      <c r="D128" s="6" t="str">
        <f>IF('X-bar R Data'!D128="","",'X-bar R Data'!D128)</f>
        <v/>
      </c>
      <c r="E128" s="6" t="str">
        <f>IF('X-bar R Data'!E128="","",'X-bar R Data'!E128)</f>
        <v/>
      </c>
      <c r="F128" s="6" t="str">
        <f>IF('X-bar R Data'!F128="","",'X-bar R Data'!F128)</f>
        <v/>
      </c>
      <c r="G128" s="6" t="str">
        <f>IF('X-bar R Data'!G128="","",'X-bar R Data'!G128)</f>
        <v/>
      </c>
      <c r="H128" s="6" t="str">
        <f>IF('X-bar R Data'!H128="","",'X-bar R Data'!H128)</f>
        <v/>
      </c>
      <c r="I128" s="6" t="str">
        <f>IF('X-bar R Data'!I128="","",'X-bar R Data'!I128)</f>
        <v/>
      </c>
      <c r="J128" s="12" t="str">
        <f t="shared" si="9"/>
        <v/>
      </c>
      <c r="K128" s="12" t="str">
        <f t="shared" si="10"/>
        <v/>
      </c>
      <c r="L128" s="12" t="str">
        <f t="shared" si="11"/>
        <v/>
      </c>
      <c r="M128" s="12" t="str">
        <f t="shared" si="12"/>
        <v/>
      </c>
      <c r="N128" s="12" t="str">
        <f t="shared" si="13"/>
        <v/>
      </c>
      <c r="O128" s="12" t="str">
        <f t="shared" si="14"/>
        <v/>
      </c>
      <c r="P128" s="12" t="str">
        <f t="shared" si="15"/>
        <v/>
      </c>
      <c r="Q128" s="12" t="str">
        <f t="shared" si="16"/>
        <v/>
      </c>
      <c r="R128" s="12" t="str">
        <f t="shared" si="17"/>
        <v/>
      </c>
    </row>
    <row r="129" spans="1:18" x14ac:dyDescent="0.25">
      <c r="A129" s="2" t="str">
        <f>IF('X-bar R Data'!A129="","",'X-bar R Data'!A129)</f>
        <v/>
      </c>
      <c r="B129" s="6" t="str">
        <f>IF('X-bar R Data'!B129="","",'X-bar R Data'!B129)</f>
        <v/>
      </c>
      <c r="C129" s="6" t="str">
        <f>IF('X-bar R Data'!C129="","",'X-bar R Data'!C129)</f>
        <v/>
      </c>
      <c r="D129" s="6" t="str">
        <f>IF('X-bar R Data'!D129="","",'X-bar R Data'!D129)</f>
        <v/>
      </c>
      <c r="E129" s="6" t="str">
        <f>IF('X-bar R Data'!E129="","",'X-bar R Data'!E129)</f>
        <v/>
      </c>
      <c r="F129" s="6" t="str">
        <f>IF('X-bar R Data'!F129="","",'X-bar R Data'!F129)</f>
        <v/>
      </c>
      <c r="G129" s="6" t="str">
        <f>IF('X-bar R Data'!G129="","",'X-bar R Data'!G129)</f>
        <v/>
      </c>
      <c r="H129" s="6" t="str">
        <f>IF('X-bar R Data'!H129="","",'X-bar R Data'!H129)</f>
        <v/>
      </c>
      <c r="I129" s="6" t="str">
        <f>IF('X-bar R Data'!I129="","",'X-bar R Data'!I129)</f>
        <v/>
      </c>
      <c r="J129" s="12" t="str">
        <f t="shared" si="9"/>
        <v/>
      </c>
      <c r="K129" s="12" t="str">
        <f t="shared" si="10"/>
        <v/>
      </c>
      <c r="L129" s="12" t="str">
        <f t="shared" si="11"/>
        <v/>
      </c>
      <c r="M129" s="12" t="str">
        <f t="shared" si="12"/>
        <v/>
      </c>
      <c r="N129" s="12" t="str">
        <f t="shared" si="13"/>
        <v/>
      </c>
      <c r="O129" s="12" t="str">
        <f t="shared" si="14"/>
        <v/>
      </c>
      <c r="P129" s="12" t="str">
        <f t="shared" si="15"/>
        <v/>
      </c>
      <c r="Q129" s="12" t="str">
        <f t="shared" si="16"/>
        <v/>
      </c>
      <c r="R129" s="12" t="str">
        <f t="shared" si="17"/>
        <v/>
      </c>
    </row>
    <row r="130" spans="1:18" x14ac:dyDescent="0.25">
      <c r="A130" s="2" t="str">
        <f>IF('X-bar R Data'!A130="","",'X-bar R Data'!A130)</f>
        <v/>
      </c>
      <c r="B130" s="6" t="str">
        <f>IF('X-bar R Data'!B130="","",'X-bar R Data'!B130)</f>
        <v/>
      </c>
      <c r="C130" s="6" t="str">
        <f>IF('X-bar R Data'!C130="","",'X-bar R Data'!C130)</f>
        <v/>
      </c>
      <c r="D130" s="6" t="str">
        <f>IF('X-bar R Data'!D130="","",'X-bar R Data'!D130)</f>
        <v/>
      </c>
      <c r="E130" s="6" t="str">
        <f>IF('X-bar R Data'!E130="","",'X-bar R Data'!E130)</f>
        <v/>
      </c>
      <c r="F130" s="6" t="str">
        <f>IF('X-bar R Data'!F130="","",'X-bar R Data'!F130)</f>
        <v/>
      </c>
      <c r="G130" s="6" t="str">
        <f>IF('X-bar R Data'!G130="","",'X-bar R Data'!G130)</f>
        <v/>
      </c>
      <c r="H130" s="6" t="str">
        <f>IF('X-bar R Data'!H130="","",'X-bar R Data'!H130)</f>
        <v/>
      </c>
      <c r="I130" s="6" t="str">
        <f>IF('X-bar R Data'!I130="","",'X-bar R Data'!I130)</f>
        <v/>
      </c>
      <c r="J130" s="12" t="str">
        <f t="shared" ref="J130:J193" si="18">IF(COUNT(B130:I130)=0,"",COUNT(B130:I130))</f>
        <v/>
      </c>
      <c r="K130" s="12" t="str">
        <f t="shared" ref="K130:K193" si="19">IF((ISERR(AVERAGE(B130:I130)))=TRUE,"",AVERAGE(B130:I130))</f>
        <v/>
      </c>
      <c r="L130" s="12" t="str">
        <f t="shared" ref="L130:L193" si="20">IF(B130="","",MAX(B130:I130)-MIN(B130:I130))</f>
        <v/>
      </c>
      <c r="M130" s="12" t="str">
        <f t="shared" ref="M130:M193" si="21">IF($L130="","",$V$2)</f>
        <v/>
      </c>
      <c r="N130" s="12" t="str">
        <f t="shared" ref="N130:N193" si="22">IF($L130="","",$V$3)</f>
        <v/>
      </c>
      <c r="O130" s="12" t="str">
        <f t="shared" ref="O130:O193" si="23">IF($L130="","",$V$4)</f>
        <v/>
      </c>
      <c r="P130" s="12" t="str">
        <f t="shared" ref="P130:P193" si="24">IF($L130="","",$V$6)</f>
        <v/>
      </c>
      <c r="Q130" s="12" t="str">
        <f t="shared" ref="Q130:Q193" si="25">IF($L130="","",$V$7)</f>
        <v/>
      </c>
      <c r="R130" s="12" t="str">
        <f t="shared" ref="R130:R193" si="26">IF($L130="","",$V$8)</f>
        <v/>
      </c>
    </row>
    <row r="131" spans="1:18" x14ac:dyDescent="0.25">
      <c r="A131" s="2" t="str">
        <f>IF('X-bar R Data'!A131="","",'X-bar R Data'!A131)</f>
        <v/>
      </c>
      <c r="B131" s="6" t="str">
        <f>IF('X-bar R Data'!B131="","",'X-bar R Data'!B131)</f>
        <v/>
      </c>
      <c r="C131" s="6" t="str">
        <f>IF('X-bar R Data'!C131="","",'X-bar R Data'!C131)</f>
        <v/>
      </c>
      <c r="D131" s="6" t="str">
        <f>IF('X-bar R Data'!D131="","",'X-bar R Data'!D131)</f>
        <v/>
      </c>
      <c r="E131" s="6" t="str">
        <f>IF('X-bar R Data'!E131="","",'X-bar R Data'!E131)</f>
        <v/>
      </c>
      <c r="F131" s="6" t="str">
        <f>IF('X-bar R Data'!F131="","",'X-bar R Data'!F131)</f>
        <v/>
      </c>
      <c r="G131" s="6" t="str">
        <f>IF('X-bar R Data'!G131="","",'X-bar R Data'!G131)</f>
        <v/>
      </c>
      <c r="H131" s="6" t="str">
        <f>IF('X-bar R Data'!H131="","",'X-bar R Data'!H131)</f>
        <v/>
      </c>
      <c r="I131" s="6" t="str">
        <f>IF('X-bar R Data'!I131="","",'X-bar R Data'!I131)</f>
        <v/>
      </c>
      <c r="J131" s="12" t="str">
        <f t="shared" si="18"/>
        <v/>
      </c>
      <c r="K131" s="12" t="str">
        <f t="shared" si="19"/>
        <v/>
      </c>
      <c r="L131" s="12" t="str">
        <f t="shared" si="20"/>
        <v/>
      </c>
      <c r="M131" s="12" t="str">
        <f t="shared" si="21"/>
        <v/>
      </c>
      <c r="N131" s="12" t="str">
        <f t="shared" si="22"/>
        <v/>
      </c>
      <c r="O131" s="12" t="str">
        <f t="shared" si="23"/>
        <v/>
      </c>
      <c r="P131" s="12" t="str">
        <f t="shared" si="24"/>
        <v/>
      </c>
      <c r="Q131" s="12" t="str">
        <f t="shared" si="25"/>
        <v/>
      </c>
      <c r="R131" s="12" t="str">
        <f t="shared" si="26"/>
        <v/>
      </c>
    </row>
    <row r="132" spans="1:18" x14ac:dyDescent="0.25">
      <c r="A132" s="2" t="str">
        <f>IF('X-bar R Data'!A132="","",'X-bar R Data'!A132)</f>
        <v/>
      </c>
      <c r="B132" s="6" t="str">
        <f>IF('X-bar R Data'!B132="","",'X-bar R Data'!B132)</f>
        <v/>
      </c>
      <c r="C132" s="6" t="str">
        <f>IF('X-bar R Data'!C132="","",'X-bar R Data'!C132)</f>
        <v/>
      </c>
      <c r="D132" s="6" t="str">
        <f>IF('X-bar R Data'!D132="","",'X-bar R Data'!D132)</f>
        <v/>
      </c>
      <c r="E132" s="6" t="str">
        <f>IF('X-bar R Data'!E132="","",'X-bar R Data'!E132)</f>
        <v/>
      </c>
      <c r="F132" s="6" t="str">
        <f>IF('X-bar R Data'!F132="","",'X-bar R Data'!F132)</f>
        <v/>
      </c>
      <c r="G132" s="6" t="str">
        <f>IF('X-bar R Data'!G132="","",'X-bar R Data'!G132)</f>
        <v/>
      </c>
      <c r="H132" s="6" t="str">
        <f>IF('X-bar R Data'!H132="","",'X-bar R Data'!H132)</f>
        <v/>
      </c>
      <c r="I132" s="6" t="str">
        <f>IF('X-bar R Data'!I132="","",'X-bar R Data'!I132)</f>
        <v/>
      </c>
      <c r="J132" s="12" t="str">
        <f t="shared" si="18"/>
        <v/>
      </c>
      <c r="K132" s="12" t="str">
        <f t="shared" si="19"/>
        <v/>
      </c>
      <c r="L132" s="12" t="str">
        <f t="shared" si="20"/>
        <v/>
      </c>
      <c r="M132" s="12" t="str">
        <f t="shared" si="21"/>
        <v/>
      </c>
      <c r="N132" s="12" t="str">
        <f t="shared" si="22"/>
        <v/>
      </c>
      <c r="O132" s="12" t="str">
        <f t="shared" si="23"/>
        <v/>
      </c>
      <c r="P132" s="12" t="str">
        <f t="shared" si="24"/>
        <v/>
      </c>
      <c r="Q132" s="12" t="str">
        <f t="shared" si="25"/>
        <v/>
      </c>
      <c r="R132" s="12" t="str">
        <f t="shared" si="26"/>
        <v/>
      </c>
    </row>
    <row r="133" spans="1:18" x14ac:dyDescent="0.25">
      <c r="A133" s="2" t="str">
        <f>IF('X-bar R Data'!A133="","",'X-bar R Data'!A133)</f>
        <v/>
      </c>
      <c r="B133" s="6" t="str">
        <f>IF('X-bar R Data'!B133="","",'X-bar R Data'!B133)</f>
        <v/>
      </c>
      <c r="C133" s="6" t="str">
        <f>IF('X-bar R Data'!C133="","",'X-bar R Data'!C133)</f>
        <v/>
      </c>
      <c r="D133" s="6" t="str">
        <f>IF('X-bar R Data'!D133="","",'X-bar R Data'!D133)</f>
        <v/>
      </c>
      <c r="E133" s="6" t="str">
        <f>IF('X-bar R Data'!E133="","",'X-bar R Data'!E133)</f>
        <v/>
      </c>
      <c r="F133" s="6" t="str">
        <f>IF('X-bar R Data'!F133="","",'X-bar R Data'!F133)</f>
        <v/>
      </c>
      <c r="G133" s="6" t="str">
        <f>IF('X-bar R Data'!G133="","",'X-bar R Data'!G133)</f>
        <v/>
      </c>
      <c r="H133" s="6" t="str">
        <f>IF('X-bar R Data'!H133="","",'X-bar R Data'!H133)</f>
        <v/>
      </c>
      <c r="I133" s="6" t="str">
        <f>IF('X-bar R Data'!I133="","",'X-bar R Data'!I133)</f>
        <v/>
      </c>
      <c r="J133" s="12" t="str">
        <f t="shared" si="18"/>
        <v/>
      </c>
      <c r="K133" s="12" t="str">
        <f t="shared" si="19"/>
        <v/>
      </c>
      <c r="L133" s="12" t="str">
        <f t="shared" si="20"/>
        <v/>
      </c>
      <c r="M133" s="12" t="str">
        <f t="shared" si="21"/>
        <v/>
      </c>
      <c r="N133" s="12" t="str">
        <f t="shared" si="22"/>
        <v/>
      </c>
      <c r="O133" s="12" t="str">
        <f t="shared" si="23"/>
        <v/>
      </c>
      <c r="P133" s="12" t="str">
        <f t="shared" si="24"/>
        <v/>
      </c>
      <c r="Q133" s="12" t="str">
        <f t="shared" si="25"/>
        <v/>
      </c>
      <c r="R133" s="12" t="str">
        <f t="shared" si="26"/>
        <v/>
      </c>
    </row>
    <row r="134" spans="1:18" x14ac:dyDescent="0.25">
      <c r="A134" s="2" t="str">
        <f>IF('X-bar R Data'!A134="","",'X-bar R Data'!A134)</f>
        <v/>
      </c>
      <c r="B134" s="6" t="str">
        <f>IF('X-bar R Data'!B134="","",'X-bar R Data'!B134)</f>
        <v/>
      </c>
      <c r="C134" s="6" t="str">
        <f>IF('X-bar R Data'!C134="","",'X-bar R Data'!C134)</f>
        <v/>
      </c>
      <c r="D134" s="6" t="str">
        <f>IF('X-bar R Data'!D134="","",'X-bar R Data'!D134)</f>
        <v/>
      </c>
      <c r="E134" s="6" t="str">
        <f>IF('X-bar R Data'!E134="","",'X-bar R Data'!E134)</f>
        <v/>
      </c>
      <c r="F134" s="6" t="str">
        <f>IF('X-bar R Data'!F134="","",'X-bar R Data'!F134)</f>
        <v/>
      </c>
      <c r="G134" s="6" t="str">
        <f>IF('X-bar R Data'!G134="","",'X-bar R Data'!G134)</f>
        <v/>
      </c>
      <c r="H134" s="6" t="str">
        <f>IF('X-bar R Data'!H134="","",'X-bar R Data'!H134)</f>
        <v/>
      </c>
      <c r="I134" s="6" t="str">
        <f>IF('X-bar R Data'!I134="","",'X-bar R Data'!I134)</f>
        <v/>
      </c>
      <c r="J134" s="12" t="str">
        <f t="shared" si="18"/>
        <v/>
      </c>
      <c r="K134" s="12" t="str">
        <f t="shared" si="19"/>
        <v/>
      </c>
      <c r="L134" s="12" t="str">
        <f t="shared" si="20"/>
        <v/>
      </c>
      <c r="M134" s="12" t="str">
        <f t="shared" si="21"/>
        <v/>
      </c>
      <c r="N134" s="12" t="str">
        <f t="shared" si="22"/>
        <v/>
      </c>
      <c r="O134" s="12" t="str">
        <f t="shared" si="23"/>
        <v/>
      </c>
      <c r="P134" s="12" t="str">
        <f t="shared" si="24"/>
        <v/>
      </c>
      <c r="Q134" s="12" t="str">
        <f t="shared" si="25"/>
        <v/>
      </c>
      <c r="R134" s="12" t="str">
        <f t="shared" si="26"/>
        <v/>
      </c>
    </row>
    <row r="135" spans="1:18" x14ac:dyDescent="0.25">
      <c r="A135" s="2" t="str">
        <f>IF('X-bar R Data'!A135="","",'X-bar R Data'!A135)</f>
        <v/>
      </c>
      <c r="B135" s="6" t="str">
        <f>IF('X-bar R Data'!B135="","",'X-bar R Data'!B135)</f>
        <v/>
      </c>
      <c r="C135" s="6" t="str">
        <f>IF('X-bar R Data'!C135="","",'X-bar R Data'!C135)</f>
        <v/>
      </c>
      <c r="D135" s="6" t="str">
        <f>IF('X-bar R Data'!D135="","",'X-bar R Data'!D135)</f>
        <v/>
      </c>
      <c r="E135" s="6" t="str">
        <f>IF('X-bar R Data'!E135="","",'X-bar R Data'!E135)</f>
        <v/>
      </c>
      <c r="F135" s="6" t="str">
        <f>IF('X-bar R Data'!F135="","",'X-bar R Data'!F135)</f>
        <v/>
      </c>
      <c r="G135" s="6" t="str">
        <f>IF('X-bar R Data'!G135="","",'X-bar R Data'!G135)</f>
        <v/>
      </c>
      <c r="H135" s="6" t="str">
        <f>IF('X-bar R Data'!H135="","",'X-bar R Data'!H135)</f>
        <v/>
      </c>
      <c r="I135" s="6" t="str">
        <f>IF('X-bar R Data'!I135="","",'X-bar R Data'!I135)</f>
        <v/>
      </c>
      <c r="J135" s="12" t="str">
        <f t="shared" si="18"/>
        <v/>
      </c>
      <c r="K135" s="12" t="str">
        <f t="shared" si="19"/>
        <v/>
      </c>
      <c r="L135" s="12" t="str">
        <f t="shared" si="20"/>
        <v/>
      </c>
      <c r="M135" s="12" t="str">
        <f t="shared" si="21"/>
        <v/>
      </c>
      <c r="N135" s="12" t="str">
        <f t="shared" si="22"/>
        <v/>
      </c>
      <c r="O135" s="12" t="str">
        <f t="shared" si="23"/>
        <v/>
      </c>
      <c r="P135" s="12" t="str">
        <f t="shared" si="24"/>
        <v/>
      </c>
      <c r="Q135" s="12" t="str">
        <f t="shared" si="25"/>
        <v/>
      </c>
      <c r="R135" s="12" t="str">
        <f t="shared" si="26"/>
        <v/>
      </c>
    </row>
    <row r="136" spans="1:18" x14ac:dyDescent="0.25">
      <c r="A136" s="2" t="str">
        <f>IF('X-bar R Data'!A136="","",'X-bar R Data'!A136)</f>
        <v/>
      </c>
      <c r="B136" s="6" t="str">
        <f>IF('X-bar R Data'!B136="","",'X-bar R Data'!B136)</f>
        <v/>
      </c>
      <c r="C136" s="6" t="str">
        <f>IF('X-bar R Data'!C136="","",'X-bar R Data'!C136)</f>
        <v/>
      </c>
      <c r="D136" s="6" t="str">
        <f>IF('X-bar R Data'!D136="","",'X-bar R Data'!D136)</f>
        <v/>
      </c>
      <c r="E136" s="6" t="str">
        <f>IF('X-bar R Data'!E136="","",'X-bar R Data'!E136)</f>
        <v/>
      </c>
      <c r="F136" s="6" t="str">
        <f>IF('X-bar R Data'!F136="","",'X-bar R Data'!F136)</f>
        <v/>
      </c>
      <c r="G136" s="6" t="str">
        <f>IF('X-bar R Data'!G136="","",'X-bar R Data'!G136)</f>
        <v/>
      </c>
      <c r="H136" s="6" t="str">
        <f>IF('X-bar R Data'!H136="","",'X-bar R Data'!H136)</f>
        <v/>
      </c>
      <c r="I136" s="6" t="str">
        <f>IF('X-bar R Data'!I136="","",'X-bar R Data'!I136)</f>
        <v/>
      </c>
      <c r="J136" s="12" t="str">
        <f t="shared" si="18"/>
        <v/>
      </c>
      <c r="K136" s="12" t="str">
        <f t="shared" si="19"/>
        <v/>
      </c>
      <c r="L136" s="12" t="str">
        <f t="shared" si="20"/>
        <v/>
      </c>
      <c r="M136" s="12" t="str">
        <f t="shared" si="21"/>
        <v/>
      </c>
      <c r="N136" s="12" t="str">
        <f t="shared" si="22"/>
        <v/>
      </c>
      <c r="O136" s="12" t="str">
        <f t="shared" si="23"/>
        <v/>
      </c>
      <c r="P136" s="12" t="str">
        <f t="shared" si="24"/>
        <v/>
      </c>
      <c r="Q136" s="12" t="str">
        <f t="shared" si="25"/>
        <v/>
      </c>
      <c r="R136" s="12" t="str">
        <f t="shared" si="26"/>
        <v/>
      </c>
    </row>
    <row r="137" spans="1:18" x14ac:dyDescent="0.25">
      <c r="A137" s="2" t="str">
        <f>IF('X-bar R Data'!A137="","",'X-bar R Data'!A137)</f>
        <v/>
      </c>
      <c r="B137" s="6" t="str">
        <f>IF('X-bar R Data'!B137="","",'X-bar R Data'!B137)</f>
        <v/>
      </c>
      <c r="C137" s="6" t="str">
        <f>IF('X-bar R Data'!C137="","",'X-bar R Data'!C137)</f>
        <v/>
      </c>
      <c r="D137" s="6" t="str">
        <f>IF('X-bar R Data'!D137="","",'X-bar R Data'!D137)</f>
        <v/>
      </c>
      <c r="E137" s="6" t="str">
        <f>IF('X-bar R Data'!E137="","",'X-bar R Data'!E137)</f>
        <v/>
      </c>
      <c r="F137" s="6" t="str">
        <f>IF('X-bar R Data'!F137="","",'X-bar R Data'!F137)</f>
        <v/>
      </c>
      <c r="G137" s="6" t="str">
        <f>IF('X-bar R Data'!G137="","",'X-bar R Data'!G137)</f>
        <v/>
      </c>
      <c r="H137" s="6" t="str">
        <f>IF('X-bar R Data'!H137="","",'X-bar R Data'!H137)</f>
        <v/>
      </c>
      <c r="I137" s="6" t="str">
        <f>IF('X-bar R Data'!I137="","",'X-bar R Data'!I137)</f>
        <v/>
      </c>
      <c r="J137" s="12" t="str">
        <f t="shared" si="18"/>
        <v/>
      </c>
      <c r="K137" s="12" t="str">
        <f t="shared" si="19"/>
        <v/>
      </c>
      <c r="L137" s="12" t="str">
        <f t="shared" si="20"/>
        <v/>
      </c>
      <c r="M137" s="12" t="str">
        <f t="shared" si="21"/>
        <v/>
      </c>
      <c r="N137" s="12" t="str">
        <f t="shared" si="22"/>
        <v/>
      </c>
      <c r="O137" s="12" t="str">
        <f t="shared" si="23"/>
        <v/>
      </c>
      <c r="P137" s="12" t="str">
        <f t="shared" si="24"/>
        <v/>
      </c>
      <c r="Q137" s="12" t="str">
        <f t="shared" si="25"/>
        <v/>
      </c>
      <c r="R137" s="12" t="str">
        <f t="shared" si="26"/>
        <v/>
      </c>
    </row>
    <row r="138" spans="1:18" x14ac:dyDescent="0.25">
      <c r="A138" s="2" t="str">
        <f>IF('X-bar R Data'!A138="","",'X-bar R Data'!A138)</f>
        <v/>
      </c>
      <c r="B138" s="6" t="str">
        <f>IF('X-bar R Data'!B138="","",'X-bar R Data'!B138)</f>
        <v/>
      </c>
      <c r="C138" s="6" t="str">
        <f>IF('X-bar R Data'!C138="","",'X-bar R Data'!C138)</f>
        <v/>
      </c>
      <c r="D138" s="6" t="str">
        <f>IF('X-bar R Data'!D138="","",'X-bar R Data'!D138)</f>
        <v/>
      </c>
      <c r="E138" s="6" t="str">
        <f>IF('X-bar R Data'!E138="","",'X-bar R Data'!E138)</f>
        <v/>
      </c>
      <c r="F138" s="6" t="str">
        <f>IF('X-bar R Data'!F138="","",'X-bar R Data'!F138)</f>
        <v/>
      </c>
      <c r="G138" s="6" t="str">
        <f>IF('X-bar R Data'!G138="","",'X-bar R Data'!G138)</f>
        <v/>
      </c>
      <c r="H138" s="6" t="str">
        <f>IF('X-bar R Data'!H138="","",'X-bar R Data'!H138)</f>
        <v/>
      </c>
      <c r="I138" s="6" t="str">
        <f>IF('X-bar R Data'!I138="","",'X-bar R Data'!I138)</f>
        <v/>
      </c>
      <c r="J138" s="12" t="str">
        <f t="shared" si="18"/>
        <v/>
      </c>
      <c r="K138" s="12" t="str">
        <f t="shared" si="19"/>
        <v/>
      </c>
      <c r="L138" s="12" t="str">
        <f t="shared" si="20"/>
        <v/>
      </c>
      <c r="M138" s="12" t="str">
        <f t="shared" si="21"/>
        <v/>
      </c>
      <c r="N138" s="12" t="str">
        <f t="shared" si="22"/>
        <v/>
      </c>
      <c r="O138" s="12" t="str">
        <f t="shared" si="23"/>
        <v/>
      </c>
      <c r="P138" s="12" t="str">
        <f t="shared" si="24"/>
        <v/>
      </c>
      <c r="Q138" s="12" t="str">
        <f t="shared" si="25"/>
        <v/>
      </c>
      <c r="R138" s="12" t="str">
        <f t="shared" si="26"/>
        <v/>
      </c>
    </row>
    <row r="139" spans="1:18" x14ac:dyDescent="0.25">
      <c r="A139" s="2" t="str">
        <f>IF('X-bar R Data'!A139="","",'X-bar R Data'!A139)</f>
        <v/>
      </c>
      <c r="B139" s="6" t="str">
        <f>IF('X-bar R Data'!B139="","",'X-bar R Data'!B139)</f>
        <v/>
      </c>
      <c r="C139" s="6" t="str">
        <f>IF('X-bar R Data'!C139="","",'X-bar R Data'!C139)</f>
        <v/>
      </c>
      <c r="D139" s="6" t="str">
        <f>IF('X-bar R Data'!D139="","",'X-bar R Data'!D139)</f>
        <v/>
      </c>
      <c r="E139" s="6" t="str">
        <f>IF('X-bar R Data'!E139="","",'X-bar R Data'!E139)</f>
        <v/>
      </c>
      <c r="F139" s="6" t="str">
        <f>IF('X-bar R Data'!F139="","",'X-bar R Data'!F139)</f>
        <v/>
      </c>
      <c r="G139" s="6" t="str">
        <f>IF('X-bar R Data'!G139="","",'X-bar R Data'!G139)</f>
        <v/>
      </c>
      <c r="H139" s="6" t="str">
        <f>IF('X-bar R Data'!H139="","",'X-bar R Data'!H139)</f>
        <v/>
      </c>
      <c r="I139" s="6" t="str">
        <f>IF('X-bar R Data'!I139="","",'X-bar R Data'!I139)</f>
        <v/>
      </c>
      <c r="J139" s="12" t="str">
        <f t="shared" si="18"/>
        <v/>
      </c>
      <c r="K139" s="12" t="str">
        <f t="shared" si="19"/>
        <v/>
      </c>
      <c r="L139" s="12" t="str">
        <f t="shared" si="20"/>
        <v/>
      </c>
      <c r="M139" s="12" t="str">
        <f t="shared" si="21"/>
        <v/>
      </c>
      <c r="N139" s="12" t="str">
        <f t="shared" si="22"/>
        <v/>
      </c>
      <c r="O139" s="12" t="str">
        <f t="shared" si="23"/>
        <v/>
      </c>
      <c r="P139" s="12" t="str">
        <f t="shared" si="24"/>
        <v/>
      </c>
      <c r="Q139" s="12" t="str">
        <f t="shared" si="25"/>
        <v/>
      </c>
      <c r="R139" s="12" t="str">
        <f t="shared" si="26"/>
        <v/>
      </c>
    </row>
    <row r="140" spans="1:18" x14ac:dyDescent="0.25">
      <c r="A140" s="2" t="str">
        <f>IF('X-bar R Data'!A140="","",'X-bar R Data'!A140)</f>
        <v/>
      </c>
      <c r="B140" s="6" t="str">
        <f>IF('X-bar R Data'!B140="","",'X-bar R Data'!B140)</f>
        <v/>
      </c>
      <c r="C140" s="6" t="str">
        <f>IF('X-bar R Data'!C140="","",'X-bar R Data'!C140)</f>
        <v/>
      </c>
      <c r="D140" s="6" t="str">
        <f>IF('X-bar R Data'!D140="","",'X-bar R Data'!D140)</f>
        <v/>
      </c>
      <c r="E140" s="6" t="str">
        <f>IF('X-bar R Data'!E140="","",'X-bar R Data'!E140)</f>
        <v/>
      </c>
      <c r="F140" s="6" t="str">
        <f>IF('X-bar R Data'!F140="","",'X-bar R Data'!F140)</f>
        <v/>
      </c>
      <c r="G140" s="6" t="str">
        <f>IF('X-bar R Data'!G140="","",'X-bar R Data'!G140)</f>
        <v/>
      </c>
      <c r="H140" s="6" t="str">
        <f>IF('X-bar R Data'!H140="","",'X-bar R Data'!H140)</f>
        <v/>
      </c>
      <c r="I140" s="6" t="str">
        <f>IF('X-bar R Data'!I140="","",'X-bar R Data'!I140)</f>
        <v/>
      </c>
      <c r="J140" s="12" t="str">
        <f t="shared" si="18"/>
        <v/>
      </c>
      <c r="K140" s="12" t="str">
        <f t="shared" si="19"/>
        <v/>
      </c>
      <c r="L140" s="12" t="str">
        <f t="shared" si="20"/>
        <v/>
      </c>
      <c r="M140" s="12" t="str">
        <f t="shared" si="21"/>
        <v/>
      </c>
      <c r="N140" s="12" t="str">
        <f t="shared" si="22"/>
        <v/>
      </c>
      <c r="O140" s="12" t="str">
        <f t="shared" si="23"/>
        <v/>
      </c>
      <c r="P140" s="12" t="str">
        <f t="shared" si="24"/>
        <v/>
      </c>
      <c r="Q140" s="12" t="str">
        <f t="shared" si="25"/>
        <v/>
      </c>
      <c r="R140" s="12" t="str">
        <f t="shared" si="26"/>
        <v/>
      </c>
    </row>
    <row r="141" spans="1:18" x14ac:dyDescent="0.25">
      <c r="A141" s="2" t="str">
        <f>IF('X-bar R Data'!A141="","",'X-bar R Data'!A141)</f>
        <v/>
      </c>
      <c r="B141" s="6" t="str">
        <f>IF('X-bar R Data'!B141="","",'X-bar R Data'!B141)</f>
        <v/>
      </c>
      <c r="C141" s="6" t="str">
        <f>IF('X-bar R Data'!C141="","",'X-bar R Data'!C141)</f>
        <v/>
      </c>
      <c r="D141" s="6" t="str">
        <f>IF('X-bar R Data'!D141="","",'X-bar R Data'!D141)</f>
        <v/>
      </c>
      <c r="E141" s="6" t="str">
        <f>IF('X-bar R Data'!E141="","",'X-bar R Data'!E141)</f>
        <v/>
      </c>
      <c r="F141" s="6" t="str">
        <f>IF('X-bar R Data'!F141="","",'X-bar R Data'!F141)</f>
        <v/>
      </c>
      <c r="G141" s="6" t="str">
        <f>IF('X-bar R Data'!G141="","",'X-bar R Data'!G141)</f>
        <v/>
      </c>
      <c r="H141" s="6" t="str">
        <f>IF('X-bar R Data'!H141="","",'X-bar R Data'!H141)</f>
        <v/>
      </c>
      <c r="I141" s="6" t="str">
        <f>IF('X-bar R Data'!I141="","",'X-bar R Data'!I141)</f>
        <v/>
      </c>
      <c r="J141" s="12" t="str">
        <f t="shared" si="18"/>
        <v/>
      </c>
      <c r="K141" s="12" t="str">
        <f t="shared" si="19"/>
        <v/>
      </c>
      <c r="L141" s="12" t="str">
        <f t="shared" si="20"/>
        <v/>
      </c>
      <c r="M141" s="12" t="str">
        <f t="shared" si="21"/>
        <v/>
      </c>
      <c r="N141" s="12" t="str">
        <f t="shared" si="22"/>
        <v/>
      </c>
      <c r="O141" s="12" t="str">
        <f t="shared" si="23"/>
        <v/>
      </c>
      <c r="P141" s="12" t="str">
        <f t="shared" si="24"/>
        <v/>
      </c>
      <c r="Q141" s="12" t="str">
        <f t="shared" si="25"/>
        <v/>
      </c>
      <c r="R141" s="12" t="str">
        <f t="shared" si="26"/>
        <v/>
      </c>
    </row>
    <row r="142" spans="1:18" x14ac:dyDescent="0.25">
      <c r="A142" s="2" t="str">
        <f>IF('X-bar R Data'!A142="","",'X-bar R Data'!A142)</f>
        <v/>
      </c>
      <c r="B142" s="6" t="str">
        <f>IF('X-bar R Data'!B142="","",'X-bar R Data'!B142)</f>
        <v/>
      </c>
      <c r="C142" s="6" t="str">
        <f>IF('X-bar R Data'!C142="","",'X-bar R Data'!C142)</f>
        <v/>
      </c>
      <c r="D142" s="6" t="str">
        <f>IF('X-bar R Data'!D142="","",'X-bar R Data'!D142)</f>
        <v/>
      </c>
      <c r="E142" s="6" t="str">
        <f>IF('X-bar R Data'!E142="","",'X-bar R Data'!E142)</f>
        <v/>
      </c>
      <c r="F142" s="6" t="str">
        <f>IF('X-bar R Data'!F142="","",'X-bar R Data'!F142)</f>
        <v/>
      </c>
      <c r="G142" s="6" t="str">
        <f>IF('X-bar R Data'!G142="","",'X-bar R Data'!G142)</f>
        <v/>
      </c>
      <c r="H142" s="6" t="str">
        <f>IF('X-bar R Data'!H142="","",'X-bar R Data'!H142)</f>
        <v/>
      </c>
      <c r="I142" s="6" t="str">
        <f>IF('X-bar R Data'!I142="","",'X-bar R Data'!I142)</f>
        <v/>
      </c>
      <c r="J142" s="12" t="str">
        <f t="shared" si="18"/>
        <v/>
      </c>
      <c r="K142" s="12" t="str">
        <f t="shared" si="19"/>
        <v/>
      </c>
      <c r="L142" s="12" t="str">
        <f t="shared" si="20"/>
        <v/>
      </c>
      <c r="M142" s="12" t="str">
        <f t="shared" si="21"/>
        <v/>
      </c>
      <c r="N142" s="12" t="str">
        <f t="shared" si="22"/>
        <v/>
      </c>
      <c r="O142" s="12" t="str">
        <f t="shared" si="23"/>
        <v/>
      </c>
      <c r="P142" s="12" t="str">
        <f t="shared" si="24"/>
        <v/>
      </c>
      <c r="Q142" s="12" t="str">
        <f t="shared" si="25"/>
        <v/>
      </c>
      <c r="R142" s="12" t="str">
        <f t="shared" si="26"/>
        <v/>
      </c>
    </row>
    <row r="143" spans="1:18" x14ac:dyDescent="0.25">
      <c r="A143" s="2" t="str">
        <f>IF('X-bar R Data'!A143="","",'X-bar R Data'!A143)</f>
        <v/>
      </c>
      <c r="B143" s="6" t="str">
        <f>IF('X-bar R Data'!B143="","",'X-bar R Data'!B143)</f>
        <v/>
      </c>
      <c r="C143" s="6" t="str">
        <f>IF('X-bar R Data'!C143="","",'X-bar R Data'!C143)</f>
        <v/>
      </c>
      <c r="D143" s="6" t="str">
        <f>IF('X-bar R Data'!D143="","",'X-bar R Data'!D143)</f>
        <v/>
      </c>
      <c r="E143" s="6" t="str">
        <f>IF('X-bar R Data'!E143="","",'X-bar R Data'!E143)</f>
        <v/>
      </c>
      <c r="F143" s="6" t="str">
        <f>IF('X-bar R Data'!F143="","",'X-bar R Data'!F143)</f>
        <v/>
      </c>
      <c r="G143" s="6" t="str">
        <f>IF('X-bar R Data'!G143="","",'X-bar R Data'!G143)</f>
        <v/>
      </c>
      <c r="H143" s="6" t="str">
        <f>IF('X-bar R Data'!H143="","",'X-bar R Data'!H143)</f>
        <v/>
      </c>
      <c r="I143" s="6" t="str">
        <f>IF('X-bar R Data'!I143="","",'X-bar R Data'!I143)</f>
        <v/>
      </c>
      <c r="J143" s="12" t="str">
        <f t="shared" si="18"/>
        <v/>
      </c>
      <c r="K143" s="12" t="str">
        <f t="shared" si="19"/>
        <v/>
      </c>
      <c r="L143" s="12" t="str">
        <f t="shared" si="20"/>
        <v/>
      </c>
      <c r="M143" s="12" t="str">
        <f t="shared" si="21"/>
        <v/>
      </c>
      <c r="N143" s="12" t="str">
        <f t="shared" si="22"/>
        <v/>
      </c>
      <c r="O143" s="12" t="str">
        <f t="shared" si="23"/>
        <v/>
      </c>
      <c r="P143" s="12" t="str">
        <f t="shared" si="24"/>
        <v/>
      </c>
      <c r="Q143" s="12" t="str">
        <f t="shared" si="25"/>
        <v/>
      </c>
      <c r="R143" s="12" t="str">
        <f t="shared" si="26"/>
        <v/>
      </c>
    </row>
    <row r="144" spans="1:18" x14ac:dyDescent="0.25">
      <c r="A144" s="2" t="str">
        <f>IF('X-bar R Data'!A144="","",'X-bar R Data'!A144)</f>
        <v/>
      </c>
      <c r="B144" s="6" t="str">
        <f>IF('X-bar R Data'!B144="","",'X-bar R Data'!B144)</f>
        <v/>
      </c>
      <c r="C144" s="6" t="str">
        <f>IF('X-bar R Data'!C144="","",'X-bar R Data'!C144)</f>
        <v/>
      </c>
      <c r="D144" s="6" t="str">
        <f>IF('X-bar R Data'!D144="","",'X-bar R Data'!D144)</f>
        <v/>
      </c>
      <c r="E144" s="6" t="str">
        <f>IF('X-bar R Data'!E144="","",'X-bar R Data'!E144)</f>
        <v/>
      </c>
      <c r="F144" s="6" t="str">
        <f>IF('X-bar R Data'!F144="","",'X-bar R Data'!F144)</f>
        <v/>
      </c>
      <c r="G144" s="6" t="str">
        <f>IF('X-bar R Data'!G144="","",'X-bar R Data'!G144)</f>
        <v/>
      </c>
      <c r="H144" s="6" t="str">
        <f>IF('X-bar R Data'!H144="","",'X-bar R Data'!H144)</f>
        <v/>
      </c>
      <c r="I144" s="6" t="str">
        <f>IF('X-bar R Data'!I144="","",'X-bar R Data'!I144)</f>
        <v/>
      </c>
      <c r="J144" s="12" t="str">
        <f t="shared" si="18"/>
        <v/>
      </c>
      <c r="K144" s="12" t="str">
        <f t="shared" si="19"/>
        <v/>
      </c>
      <c r="L144" s="12" t="str">
        <f t="shared" si="20"/>
        <v/>
      </c>
      <c r="M144" s="12" t="str">
        <f t="shared" si="21"/>
        <v/>
      </c>
      <c r="N144" s="12" t="str">
        <f t="shared" si="22"/>
        <v/>
      </c>
      <c r="O144" s="12" t="str">
        <f t="shared" si="23"/>
        <v/>
      </c>
      <c r="P144" s="12" t="str">
        <f t="shared" si="24"/>
        <v/>
      </c>
      <c r="Q144" s="12" t="str">
        <f t="shared" si="25"/>
        <v/>
      </c>
      <c r="R144" s="12" t="str">
        <f t="shared" si="26"/>
        <v/>
      </c>
    </row>
    <row r="145" spans="1:18" x14ac:dyDescent="0.25">
      <c r="A145" s="2" t="str">
        <f>IF('X-bar R Data'!A145="","",'X-bar R Data'!A145)</f>
        <v/>
      </c>
      <c r="B145" s="6" t="str">
        <f>IF('X-bar R Data'!B145="","",'X-bar R Data'!B145)</f>
        <v/>
      </c>
      <c r="C145" s="6" t="str">
        <f>IF('X-bar R Data'!C145="","",'X-bar R Data'!C145)</f>
        <v/>
      </c>
      <c r="D145" s="6" t="str">
        <f>IF('X-bar R Data'!D145="","",'X-bar R Data'!D145)</f>
        <v/>
      </c>
      <c r="E145" s="6" t="str">
        <f>IF('X-bar R Data'!E145="","",'X-bar R Data'!E145)</f>
        <v/>
      </c>
      <c r="F145" s="6" t="str">
        <f>IF('X-bar R Data'!F145="","",'X-bar R Data'!F145)</f>
        <v/>
      </c>
      <c r="G145" s="6" t="str">
        <f>IF('X-bar R Data'!G145="","",'X-bar R Data'!G145)</f>
        <v/>
      </c>
      <c r="H145" s="6" t="str">
        <f>IF('X-bar R Data'!H145="","",'X-bar R Data'!H145)</f>
        <v/>
      </c>
      <c r="I145" s="6" t="str">
        <f>IF('X-bar R Data'!I145="","",'X-bar R Data'!I145)</f>
        <v/>
      </c>
      <c r="J145" s="12" t="str">
        <f t="shared" si="18"/>
        <v/>
      </c>
      <c r="K145" s="12" t="str">
        <f t="shared" si="19"/>
        <v/>
      </c>
      <c r="L145" s="12" t="str">
        <f t="shared" si="20"/>
        <v/>
      </c>
      <c r="M145" s="12" t="str">
        <f t="shared" si="21"/>
        <v/>
      </c>
      <c r="N145" s="12" t="str">
        <f t="shared" si="22"/>
        <v/>
      </c>
      <c r="O145" s="12" t="str">
        <f t="shared" si="23"/>
        <v/>
      </c>
      <c r="P145" s="12" t="str">
        <f t="shared" si="24"/>
        <v/>
      </c>
      <c r="Q145" s="12" t="str">
        <f t="shared" si="25"/>
        <v/>
      </c>
      <c r="R145" s="12" t="str">
        <f t="shared" si="26"/>
        <v/>
      </c>
    </row>
    <row r="146" spans="1:18" x14ac:dyDescent="0.25">
      <c r="A146" s="2" t="str">
        <f>IF('X-bar R Data'!A146="","",'X-bar R Data'!A146)</f>
        <v/>
      </c>
      <c r="B146" s="6" t="str">
        <f>IF('X-bar R Data'!B146="","",'X-bar R Data'!B146)</f>
        <v/>
      </c>
      <c r="C146" s="6" t="str">
        <f>IF('X-bar R Data'!C146="","",'X-bar R Data'!C146)</f>
        <v/>
      </c>
      <c r="D146" s="6" t="str">
        <f>IF('X-bar R Data'!D146="","",'X-bar R Data'!D146)</f>
        <v/>
      </c>
      <c r="E146" s="6" t="str">
        <f>IF('X-bar R Data'!E146="","",'X-bar R Data'!E146)</f>
        <v/>
      </c>
      <c r="F146" s="6" t="str">
        <f>IF('X-bar R Data'!F146="","",'X-bar R Data'!F146)</f>
        <v/>
      </c>
      <c r="G146" s="6" t="str">
        <f>IF('X-bar R Data'!G146="","",'X-bar R Data'!G146)</f>
        <v/>
      </c>
      <c r="H146" s="6" t="str">
        <f>IF('X-bar R Data'!H146="","",'X-bar R Data'!H146)</f>
        <v/>
      </c>
      <c r="I146" s="6" t="str">
        <f>IF('X-bar R Data'!I146="","",'X-bar R Data'!I146)</f>
        <v/>
      </c>
      <c r="J146" s="12" t="str">
        <f t="shared" si="18"/>
        <v/>
      </c>
      <c r="K146" s="12" t="str">
        <f t="shared" si="19"/>
        <v/>
      </c>
      <c r="L146" s="12" t="str">
        <f t="shared" si="20"/>
        <v/>
      </c>
      <c r="M146" s="12" t="str">
        <f t="shared" si="21"/>
        <v/>
      </c>
      <c r="N146" s="12" t="str">
        <f t="shared" si="22"/>
        <v/>
      </c>
      <c r="O146" s="12" t="str">
        <f t="shared" si="23"/>
        <v/>
      </c>
      <c r="P146" s="12" t="str">
        <f t="shared" si="24"/>
        <v/>
      </c>
      <c r="Q146" s="12" t="str">
        <f t="shared" si="25"/>
        <v/>
      </c>
      <c r="R146" s="12" t="str">
        <f t="shared" si="26"/>
        <v/>
      </c>
    </row>
    <row r="147" spans="1:18" x14ac:dyDescent="0.25">
      <c r="A147" s="2" t="str">
        <f>IF('X-bar R Data'!A147="","",'X-bar R Data'!A147)</f>
        <v/>
      </c>
      <c r="B147" s="6" t="str">
        <f>IF('X-bar R Data'!B147="","",'X-bar R Data'!B147)</f>
        <v/>
      </c>
      <c r="C147" s="6" t="str">
        <f>IF('X-bar R Data'!C147="","",'X-bar R Data'!C147)</f>
        <v/>
      </c>
      <c r="D147" s="6" t="str">
        <f>IF('X-bar R Data'!D147="","",'X-bar R Data'!D147)</f>
        <v/>
      </c>
      <c r="E147" s="6" t="str">
        <f>IF('X-bar R Data'!E147="","",'X-bar R Data'!E147)</f>
        <v/>
      </c>
      <c r="F147" s="6" t="str">
        <f>IF('X-bar R Data'!F147="","",'X-bar R Data'!F147)</f>
        <v/>
      </c>
      <c r="G147" s="6" t="str">
        <f>IF('X-bar R Data'!G147="","",'X-bar R Data'!G147)</f>
        <v/>
      </c>
      <c r="H147" s="6" t="str">
        <f>IF('X-bar R Data'!H147="","",'X-bar R Data'!H147)</f>
        <v/>
      </c>
      <c r="I147" s="6" t="str">
        <f>IF('X-bar R Data'!I147="","",'X-bar R Data'!I147)</f>
        <v/>
      </c>
      <c r="J147" s="12" t="str">
        <f t="shared" si="18"/>
        <v/>
      </c>
      <c r="K147" s="12" t="str">
        <f t="shared" si="19"/>
        <v/>
      </c>
      <c r="L147" s="12" t="str">
        <f t="shared" si="20"/>
        <v/>
      </c>
      <c r="M147" s="12" t="str">
        <f t="shared" si="21"/>
        <v/>
      </c>
      <c r="N147" s="12" t="str">
        <f t="shared" si="22"/>
        <v/>
      </c>
      <c r="O147" s="12" t="str">
        <f t="shared" si="23"/>
        <v/>
      </c>
      <c r="P147" s="12" t="str">
        <f t="shared" si="24"/>
        <v/>
      </c>
      <c r="Q147" s="12" t="str">
        <f t="shared" si="25"/>
        <v/>
      </c>
      <c r="R147" s="12" t="str">
        <f t="shared" si="26"/>
        <v/>
      </c>
    </row>
    <row r="148" spans="1:18" x14ac:dyDescent="0.25">
      <c r="A148" s="2" t="str">
        <f>IF('X-bar R Data'!A148="","",'X-bar R Data'!A148)</f>
        <v/>
      </c>
      <c r="B148" s="6" t="str">
        <f>IF('X-bar R Data'!B148="","",'X-bar R Data'!B148)</f>
        <v/>
      </c>
      <c r="C148" s="6" t="str">
        <f>IF('X-bar R Data'!C148="","",'X-bar R Data'!C148)</f>
        <v/>
      </c>
      <c r="D148" s="6" t="str">
        <f>IF('X-bar R Data'!D148="","",'X-bar R Data'!D148)</f>
        <v/>
      </c>
      <c r="E148" s="6" t="str">
        <f>IF('X-bar R Data'!E148="","",'X-bar R Data'!E148)</f>
        <v/>
      </c>
      <c r="F148" s="6" t="str">
        <f>IF('X-bar R Data'!F148="","",'X-bar R Data'!F148)</f>
        <v/>
      </c>
      <c r="G148" s="6" t="str">
        <f>IF('X-bar R Data'!G148="","",'X-bar R Data'!G148)</f>
        <v/>
      </c>
      <c r="H148" s="6" t="str">
        <f>IF('X-bar R Data'!H148="","",'X-bar R Data'!H148)</f>
        <v/>
      </c>
      <c r="I148" s="6" t="str">
        <f>IF('X-bar R Data'!I148="","",'X-bar R Data'!I148)</f>
        <v/>
      </c>
      <c r="J148" s="12" t="str">
        <f t="shared" si="18"/>
        <v/>
      </c>
      <c r="K148" s="12" t="str">
        <f t="shared" si="19"/>
        <v/>
      </c>
      <c r="L148" s="12" t="str">
        <f t="shared" si="20"/>
        <v/>
      </c>
      <c r="M148" s="12" t="str">
        <f t="shared" si="21"/>
        <v/>
      </c>
      <c r="N148" s="12" t="str">
        <f t="shared" si="22"/>
        <v/>
      </c>
      <c r="O148" s="12" t="str">
        <f t="shared" si="23"/>
        <v/>
      </c>
      <c r="P148" s="12" t="str">
        <f t="shared" si="24"/>
        <v/>
      </c>
      <c r="Q148" s="12" t="str">
        <f t="shared" si="25"/>
        <v/>
      </c>
      <c r="R148" s="12" t="str">
        <f t="shared" si="26"/>
        <v/>
      </c>
    </row>
    <row r="149" spans="1:18" x14ac:dyDescent="0.25">
      <c r="A149" s="2" t="str">
        <f>IF('X-bar R Data'!A149="","",'X-bar R Data'!A149)</f>
        <v/>
      </c>
      <c r="B149" s="6" t="str">
        <f>IF('X-bar R Data'!B149="","",'X-bar R Data'!B149)</f>
        <v/>
      </c>
      <c r="C149" s="6" t="str">
        <f>IF('X-bar R Data'!C149="","",'X-bar R Data'!C149)</f>
        <v/>
      </c>
      <c r="D149" s="6" t="str">
        <f>IF('X-bar R Data'!D149="","",'X-bar R Data'!D149)</f>
        <v/>
      </c>
      <c r="E149" s="6" t="str">
        <f>IF('X-bar R Data'!E149="","",'X-bar R Data'!E149)</f>
        <v/>
      </c>
      <c r="F149" s="6" t="str">
        <f>IF('X-bar R Data'!F149="","",'X-bar R Data'!F149)</f>
        <v/>
      </c>
      <c r="G149" s="6" t="str">
        <f>IF('X-bar R Data'!G149="","",'X-bar R Data'!G149)</f>
        <v/>
      </c>
      <c r="H149" s="6" t="str">
        <f>IF('X-bar R Data'!H149="","",'X-bar R Data'!H149)</f>
        <v/>
      </c>
      <c r="I149" s="6" t="str">
        <f>IF('X-bar R Data'!I149="","",'X-bar R Data'!I149)</f>
        <v/>
      </c>
      <c r="J149" s="12" t="str">
        <f t="shared" si="18"/>
        <v/>
      </c>
      <c r="K149" s="12" t="str">
        <f t="shared" si="19"/>
        <v/>
      </c>
      <c r="L149" s="12" t="str">
        <f t="shared" si="20"/>
        <v/>
      </c>
      <c r="M149" s="12" t="str">
        <f t="shared" si="21"/>
        <v/>
      </c>
      <c r="N149" s="12" t="str">
        <f t="shared" si="22"/>
        <v/>
      </c>
      <c r="O149" s="12" t="str">
        <f t="shared" si="23"/>
        <v/>
      </c>
      <c r="P149" s="12" t="str">
        <f t="shared" si="24"/>
        <v/>
      </c>
      <c r="Q149" s="12" t="str">
        <f t="shared" si="25"/>
        <v/>
      </c>
      <c r="R149" s="12" t="str">
        <f t="shared" si="26"/>
        <v/>
      </c>
    </row>
    <row r="150" spans="1:18" x14ac:dyDescent="0.25">
      <c r="A150" s="2" t="str">
        <f>IF('X-bar R Data'!A150="","",'X-bar R Data'!A150)</f>
        <v/>
      </c>
      <c r="B150" s="6" t="str">
        <f>IF('X-bar R Data'!B150="","",'X-bar R Data'!B150)</f>
        <v/>
      </c>
      <c r="C150" s="6" t="str">
        <f>IF('X-bar R Data'!C150="","",'X-bar R Data'!C150)</f>
        <v/>
      </c>
      <c r="D150" s="6" t="str">
        <f>IF('X-bar R Data'!D150="","",'X-bar R Data'!D150)</f>
        <v/>
      </c>
      <c r="E150" s="6" t="str">
        <f>IF('X-bar R Data'!E150="","",'X-bar R Data'!E150)</f>
        <v/>
      </c>
      <c r="F150" s="6" t="str">
        <f>IF('X-bar R Data'!F150="","",'X-bar R Data'!F150)</f>
        <v/>
      </c>
      <c r="G150" s="6" t="str">
        <f>IF('X-bar R Data'!G150="","",'X-bar R Data'!G150)</f>
        <v/>
      </c>
      <c r="H150" s="6" t="str">
        <f>IF('X-bar R Data'!H150="","",'X-bar R Data'!H150)</f>
        <v/>
      </c>
      <c r="I150" s="6" t="str">
        <f>IF('X-bar R Data'!I150="","",'X-bar R Data'!I150)</f>
        <v/>
      </c>
      <c r="J150" s="12" t="str">
        <f t="shared" si="18"/>
        <v/>
      </c>
      <c r="K150" s="12" t="str">
        <f t="shared" si="19"/>
        <v/>
      </c>
      <c r="L150" s="12" t="str">
        <f t="shared" si="20"/>
        <v/>
      </c>
      <c r="M150" s="12" t="str">
        <f t="shared" si="21"/>
        <v/>
      </c>
      <c r="N150" s="12" t="str">
        <f t="shared" si="22"/>
        <v/>
      </c>
      <c r="O150" s="12" t="str">
        <f t="shared" si="23"/>
        <v/>
      </c>
      <c r="P150" s="12" t="str">
        <f t="shared" si="24"/>
        <v/>
      </c>
      <c r="Q150" s="12" t="str">
        <f t="shared" si="25"/>
        <v/>
      </c>
      <c r="R150" s="12" t="str">
        <f t="shared" si="26"/>
        <v/>
      </c>
    </row>
    <row r="151" spans="1:18" x14ac:dyDescent="0.25">
      <c r="A151" s="2" t="str">
        <f>IF('X-bar R Data'!A151="","",'X-bar R Data'!A151)</f>
        <v/>
      </c>
      <c r="B151" s="6" t="str">
        <f>IF('X-bar R Data'!B151="","",'X-bar R Data'!B151)</f>
        <v/>
      </c>
      <c r="C151" s="6" t="str">
        <f>IF('X-bar R Data'!C151="","",'X-bar R Data'!C151)</f>
        <v/>
      </c>
      <c r="D151" s="6" t="str">
        <f>IF('X-bar R Data'!D151="","",'X-bar R Data'!D151)</f>
        <v/>
      </c>
      <c r="E151" s="6" t="str">
        <f>IF('X-bar R Data'!E151="","",'X-bar R Data'!E151)</f>
        <v/>
      </c>
      <c r="F151" s="6" t="str">
        <f>IF('X-bar R Data'!F151="","",'X-bar R Data'!F151)</f>
        <v/>
      </c>
      <c r="G151" s="6" t="str">
        <f>IF('X-bar R Data'!G151="","",'X-bar R Data'!G151)</f>
        <v/>
      </c>
      <c r="H151" s="6" t="str">
        <f>IF('X-bar R Data'!H151="","",'X-bar R Data'!H151)</f>
        <v/>
      </c>
      <c r="I151" s="6" t="str">
        <f>IF('X-bar R Data'!I151="","",'X-bar R Data'!I151)</f>
        <v/>
      </c>
      <c r="J151" s="12" t="str">
        <f t="shared" si="18"/>
        <v/>
      </c>
      <c r="K151" s="12" t="str">
        <f t="shared" si="19"/>
        <v/>
      </c>
      <c r="L151" s="12" t="str">
        <f t="shared" si="20"/>
        <v/>
      </c>
      <c r="M151" s="12" t="str">
        <f t="shared" si="21"/>
        <v/>
      </c>
      <c r="N151" s="12" t="str">
        <f t="shared" si="22"/>
        <v/>
      </c>
      <c r="O151" s="12" t="str">
        <f t="shared" si="23"/>
        <v/>
      </c>
      <c r="P151" s="12" t="str">
        <f t="shared" si="24"/>
        <v/>
      </c>
      <c r="Q151" s="12" t="str">
        <f t="shared" si="25"/>
        <v/>
      </c>
      <c r="R151" s="12" t="str">
        <f t="shared" si="26"/>
        <v/>
      </c>
    </row>
    <row r="152" spans="1:18" x14ac:dyDescent="0.25">
      <c r="A152" s="2" t="str">
        <f>IF('X-bar R Data'!A152="","",'X-bar R Data'!A152)</f>
        <v/>
      </c>
      <c r="B152" s="6" t="str">
        <f>IF('X-bar R Data'!B152="","",'X-bar R Data'!B152)</f>
        <v/>
      </c>
      <c r="C152" s="6" t="str">
        <f>IF('X-bar R Data'!C152="","",'X-bar R Data'!C152)</f>
        <v/>
      </c>
      <c r="D152" s="6" t="str">
        <f>IF('X-bar R Data'!D152="","",'X-bar R Data'!D152)</f>
        <v/>
      </c>
      <c r="E152" s="6" t="str">
        <f>IF('X-bar R Data'!E152="","",'X-bar R Data'!E152)</f>
        <v/>
      </c>
      <c r="F152" s="6" t="str">
        <f>IF('X-bar R Data'!F152="","",'X-bar R Data'!F152)</f>
        <v/>
      </c>
      <c r="G152" s="6" t="str">
        <f>IF('X-bar R Data'!G152="","",'X-bar R Data'!G152)</f>
        <v/>
      </c>
      <c r="H152" s="6" t="str">
        <f>IF('X-bar R Data'!H152="","",'X-bar R Data'!H152)</f>
        <v/>
      </c>
      <c r="I152" s="6" t="str">
        <f>IF('X-bar R Data'!I152="","",'X-bar R Data'!I152)</f>
        <v/>
      </c>
      <c r="J152" s="12" t="str">
        <f t="shared" si="18"/>
        <v/>
      </c>
      <c r="K152" s="12" t="str">
        <f t="shared" si="19"/>
        <v/>
      </c>
      <c r="L152" s="12" t="str">
        <f t="shared" si="20"/>
        <v/>
      </c>
      <c r="M152" s="12" t="str">
        <f t="shared" si="21"/>
        <v/>
      </c>
      <c r="N152" s="12" t="str">
        <f t="shared" si="22"/>
        <v/>
      </c>
      <c r="O152" s="12" t="str">
        <f t="shared" si="23"/>
        <v/>
      </c>
      <c r="P152" s="12" t="str">
        <f t="shared" si="24"/>
        <v/>
      </c>
      <c r="Q152" s="12" t="str">
        <f t="shared" si="25"/>
        <v/>
      </c>
      <c r="R152" s="12" t="str">
        <f t="shared" si="26"/>
        <v/>
      </c>
    </row>
    <row r="153" spans="1:18" x14ac:dyDescent="0.25">
      <c r="A153" s="2" t="str">
        <f>IF('X-bar R Data'!A153="","",'X-bar R Data'!A153)</f>
        <v/>
      </c>
      <c r="B153" s="6" t="str">
        <f>IF('X-bar R Data'!B153="","",'X-bar R Data'!B153)</f>
        <v/>
      </c>
      <c r="C153" s="6" t="str">
        <f>IF('X-bar R Data'!C153="","",'X-bar R Data'!C153)</f>
        <v/>
      </c>
      <c r="D153" s="6" t="str">
        <f>IF('X-bar R Data'!D153="","",'X-bar R Data'!D153)</f>
        <v/>
      </c>
      <c r="E153" s="6" t="str">
        <f>IF('X-bar R Data'!E153="","",'X-bar R Data'!E153)</f>
        <v/>
      </c>
      <c r="F153" s="6" t="str">
        <f>IF('X-bar R Data'!F153="","",'X-bar R Data'!F153)</f>
        <v/>
      </c>
      <c r="G153" s="6" t="str">
        <f>IF('X-bar R Data'!G153="","",'X-bar R Data'!G153)</f>
        <v/>
      </c>
      <c r="H153" s="6" t="str">
        <f>IF('X-bar R Data'!H153="","",'X-bar R Data'!H153)</f>
        <v/>
      </c>
      <c r="I153" s="6" t="str">
        <f>IF('X-bar R Data'!I153="","",'X-bar R Data'!I153)</f>
        <v/>
      </c>
      <c r="J153" s="12" t="str">
        <f t="shared" si="18"/>
        <v/>
      </c>
      <c r="K153" s="12" t="str">
        <f t="shared" si="19"/>
        <v/>
      </c>
      <c r="L153" s="12" t="str">
        <f t="shared" si="20"/>
        <v/>
      </c>
      <c r="M153" s="12" t="str">
        <f t="shared" si="21"/>
        <v/>
      </c>
      <c r="N153" s="12" t="str">
        <f t="shared" si="22"/>
        <v/>
      </c>
      <c r="O153" s="12" t="str">
        <f t="shared" si="23"/>
        <v/>
      </c>
      <c r="P153" s="12" t="str">
        <f t="shared" si="24"/>
        <v/>
      </c>
      <c r="Q153" s="12" t="str">
        <f t="shared" si="25"/>
        <v/>
      </c>
      <c r="R153" s="12" t="str">
        <f t="shared" si="26"/>
        <v/>
      </c>
    </row>
    <row r="154" spans="1:18" x14ac:dyDescent="0.25">
      <c r="A154" s="2" t="str">
        <f>IF('X-bar R Data'!A154="","",'X-bar R Data'!A154)</f>
        <v/>
      </c>
      <c r="B154" s="6" t="str">
        <f>IF('X-bar R Data'!B154="","",'X-bar R Data'!B154)</f>
        <v/>
      </c>
      <c r="C154" s="6" t="str">
        <f>IF('X-bar R Data'!C154="","",'X-bar R Data'!C154)</f>
        <v/>
      </c>
      <c r="D154" s="6" t="str">
        <f>IF('X-bar R Data'!D154="","",'X-bar R Data'!D154)</f>
        <v/>
      </c>
      <c r="E154" s="6" t="str">
        <f>IF('X-bar R Data'!E154="","",'X-bar R Data'!E154)</f>
        <v/>
      </c>
      <c r="F154" s="6" t="str">
        <f>IF('X-bar R Data'!F154="","",'X-bar R Data'!F154)</f>
        <v/>
      </c>
      <c r="G154" s="6" t="str">
        <f>IF('X-bar R Data'!G154="","",'X-bar R Data'!G154)</f>
        <v/>
      </c>
      <c r="H154" s="6" t="str">
        <f>IF('X-bar R Data'!H154="","",'X-bar R Data'!H154)</f>
        <v/>
      </c>
      <c r="I154" s="6" t="str">
        <f>IF('X-bar R Data'!I154="","",'X-bar R Data'!I154)</f>
        <v/>
      </c>
      <c r="J154" s="12" t="str">
        <f t="shared" si="18"/>
        <v/>
      </c>
      <c r="K154" s="12" t="str">
        <f t="shared" si="19"/>
        <v/>
      </c>
      <c r="L154" s="12" t="str">
        <f t="shared" si="20"/>
        <v/>
      </c>
      <c r="M154" s="12" t="str">
        <f t="shared" si="21"/>
        <v/>
      </c>
      <c r="N154" s="12" t="str">
        <f t="shared" si="22"/>
        <v/>
      </c>
      <c r="O154" s="12" t="str">
        <f t="shared" si="23"/>
        <v/>
      </c>
      <c r="P154" s="12" t="str">
        <f t="shared" si="24"/>
        <v/>
      </c>
      <c r="Q154" s="12" t="str">
        <f t="shared" si="25"/>
        <v/>
      </c>
      <c r="R154" s="12" t="str">
        <f t="shared" si="26"/>
        <v/>
      </c>
    </row>
    <row r="155" spans="1:18" x14ac:dyDescent="0.25">
      <c r="A155" s="2" t="str">
        <f>IF('X-bar R Data'!A155="","",'X-bar R Data'!A155)</f>
        <v/>
      </c>
      <c r="B155" s="6" t="str">
        <f>IF('X-bar R Data'!B155="","",'X-bar R Data'!B155)</f>
        <v/>
      </c>
      <c r="C155" s="6" t="str">
        <f>IF('X-bar R Data'!C155="","",'X-bar R Data'!C155)</f>
        <v/>
      </c>
      <c r="D155" s="6" t="str">
        <f>IF('X-bar R Data'!D155="","",'X-bar R Data'!D155)</f>
        <v/>
      </c>
      <c r="E155" s="6" t="str">
        <f>IF('X-bar R Data'!E155="","",'X-bar R Data'!E155)</f>
        <v/>
      </c>
      <c r="F155" s="6" t="str">
        <f>IF('X-bar R Data'!F155="","",'X-bar R Data'!F155)</f>
        <v/>
      </c>
      <c r="G155" s="6" t="str">
        <f>IF('X-bar R Data'!G155="","",'X-bar R Data'!G155)</f>
        <v/>
      </c>
      <c r="H155" s="6" t="str">
        <f>IF('X-bar R Data'!H155="","",'X-bar R Data'!H155)</f>
        <v/>
      </c>
      <c r="I155" s="6" t="str">
        <f>IF('X-bar R Data'!I155="","",'X-bar R Data'!I155)</f>
        <v/>
      </c>
      <c r="J155" s="12" t="str">
        <f t="shared" si="18"/>
        <v/>
      </c>
      <c r="K155" s="12" t="str">
        <f t="shared" si="19"/>
        <v/>
      </c>
      <c r="L155" s="12" t="str">
        <f t="shared" si="20"/>
        <v/>
      </c>
      <c r="M155" s="12" t="str">
        <f t="shared" si="21"/>
        <v/>
      </c>
      <c r="N155" s="12" t="str">
        <f t="shared" si="22"/>
        <v/>
      </c>
      <c r="O155" s="12" t="str">
        <f t="shared" si="23"/>
        <v/>
      </c>
      <c r="P155" s="12" t="str">
        <f t="shared" si="24"/>
        <v/>
      </c>
      <c r="Q155" s="12" t="str">
        <f t="shared" si="25"/>
        <v/>
      </c>
      <c r="R155" s="12" t="str">
        <f t="shared" si="26"/>
        <v/>
      </c>
    </row>
    <row r="156" spans="1:18" x14ac:dyDescent="0.25">
      <c r="A156" s="2" t="str">
        <f>IF('X-bar R Data'!A156="","",'X-bar R Data'!A156)</f>
        <v/>
      </c>
      <c r="B156" s="6" t="str">
        <f>IF('X-bar R Data'!B156="","",'X-bar R Data'!B156)</f>
        <v/>
      </c>
      <c r="C156" s="6" t="str">
        <f>IF('X-bar R Data'!C156="","",'X-bar R Data'!C156)</f>
        <v/>
      </c>
      <c r="D156" s="6" t="str">
        <f>IF('X-bar R Data'!D156="","",'X-bar R Data'!D156)</f>
        <v/>
      </c>
      <c r="E156" s="6" t="str">
        <f>IF('X-bar R Data'!E156="","",'X-bar R Data'!E156)</f>
        <v/>
      </c>
      <c r="F156" s="6" t="str">
        <f>IF('X-bar R Data'!F156="","",'X-bar R Data'!F156)</f>
        <v/>
      </c>
      <c r="G156" s="6" t="str">
        <f>IF('X-bar R Data'!G156="","",'X-bar R Data'!G156)</f>
        <v/>
      </c>
      <c r="H156" s="6" t="str">
        <f>IF('X-bar R Data'!H156="","",'X-bar R Data'!H156)</f>
        <v/>
      </c>
      <c r="I156" s="6" t="str">
        <f>IF('X-bar R Data'!I156="","",'X-bar R Data'!I156)</f>
        <v/>
      </c>
      <c r="J156" s="12" t="str">
        <f t="shared" si="18"/>
        <v/>
      </c>
      <c r="K156" s="12" t="str">
        <f t="shared" si="19"/>
        <v/>
      </c>
      <c r="L156" s="12" t="str">
        <f t="shared" si="20"/>
        <v/>
      </c>
      <c r="M156" s="12" t="str">
        <f t="shared" si="21"/>
        <v/>
      </c>
      <c r="N156" s="12" t="str">
        <f t="shared" si="22"/>
        <v/>
      </c>
      <c r="O156" s="12" t="str">
        <f t="shared" si="23"/>
        <v/>
      </c>
      <c r="P156" s="12" t="str">
        <f t="shared" si="24"/>
        <v/>
      </c>
      <c r="Q156" s="12" t="str">
        <f t="shared" si="25"/>
        <v/>
      </c>
      <c r="R156" s="12" t="str">
        <f t="shared" si="26"/>
        <v/>
      </c>
    </row>
    <row r="157" spans="1:18" x14ac:dyDescent="0.25">
      <c r="A157" s="2" t="str">
        <f>IF('X-bar R Data'!A157="","",'X-bar R Data'!A157)</f>
        <v/>
      </c>
      <c r="B157" s="6" t="str">
        <f>IF('X-bar R Data'!B157="","",'X-bar R Data'!B157)</f>
        <v/>
      </c>
      <c r="C157" s="6" t="str">
        <f>IF('X-bar R Data'!C157="","",'X-bar R Data'!C157)</f>
        <v/>
      </c>
      <c r="D157" s="6" t="str">
        <f>IF('X-bar R Data'!D157="","",'X-bar R Data'!D157)</f>
        <v/>
      </c>
      <c r="E157" s="6" t="str">
        <f>IF('X-bar R Data'!E157="","",'X-bar R Data'!E157)</f>
        <v/>
      </c>
      <c r="F157" s="6" t="str">
        <f>IF('X-bar R Data'!F157="","",'X-bar R Data'!F157)</f>
        <v/>
      </c>
      <c r="G157" s="6" t="str">
        <f>IF('X-bar R Data'!G157="","",'X-bar R Data'!G157)</f>
        <v/>
      </c>
      <c r="H157" s="6" t="str">
        <f>IF('X-bar R Data'!H157="","",'X-bar R Data'!H157)</f>
        <v/>
      </c>
      <c r="I157" s="6" t="str">
        <f>IF('X-bar R Data'!I157="","",'X-bar R Data'!I157)</f>
        <v/>
      </c>
      <c r="J157" s="12" t="str">
        <f t="shared" si="18"/>
        <v/>
      </c>
      <c r="K157" s="12" t="str">
        <f t="shared" si="19"/>
        <v/>
      </c>
      <c r="L157" s="12" t="str">
        <f t="shared" si="20"/>
        <v/>
      </c>
      <c r="M157" s="12" t="str">
        <f t="shared" si="21"/>
        <v/>
      </c>
      <c r="N157" s="12" t="str">
        <f t="shared" si="22"/>
        <v/>
      </c>
      <c r="O157" s="12" t="str">
        <f t="shared" si="23"/>
        <v/>
      </c>
      <c r="P157" s="12" t="str">
        <f t="shared" si="24"/>
        <v/>
      </c>
      <c r="Q157" s="12" t="str">
        <f t="shared" si="25"/>
        <v/>
      </c>
      <c r="R157" s="12" t="str">
        <f t="shared" si="26"/>
        <v/>
      </c>
    </row>
    <row r="158" spans="1:18" x14ac:dyDescent="0.25">
      <c r="A158" s="2" t="str">
        <f>IF('X-bar R Data'!A158="","",'X-bar R Data'!A158)</f>
        <v/>
      </c>
      <c r="B158" s="6" t="str">
        <f>IF('X-bar R Data'!B158="","",'X-bar R Data'!B158)</f>
        <v/>
      </c>
      <c r="C158" s="6" t="str">
        <f>IF('X-bar R Data'!C158="","",'X-bar R Data'!C158)</f>
        <v/>
      </c>
      <c r="D158" s="6" t="str">
        <f>IF('X-bar R Data'!D158="","",'X-bar R Data'!D158)</f>
        <v/>
      </c>
      <c r="E158" s="6" t="str">
        <f>IF('X-bar R Data'!E158="","",'X-bar R Data'!E158)</f>
        <v/>
      </c>
      <c r="F158" s="6" t="str">
        <f>IF('X-bar R Data'!F158="","",'X-bar R Data'!F158)</f>
        <v/>
      </c>
      <c r="G158" s="6" t="str">
        <f>IF('X-bar R Data'!G158="","",'X-bar R Data'!G158)</f>
        <v/>
      </c>
      <c r="H158" s="6" t="str">
        <f>IF('X-bar R Data'!H158="","",'X-bar R Data'!H158)</f>
        <v/>
      </c>
      <c r="I158" s="6" t="str">
        <f>IF('X-bar R Data'!I158="","",'X-bar R Data'!I158)</f>
        <v/>
      </c>
      <c r="J158" s="12" t="str">
        <f t="shared" si="18"/>
        <v/>
      </c>
      <c r="K158" s="12" t="str">
        <f t="shared" si="19"/>
        <v/>
      </c>
      <c r="L158" s="12" t="str">
        <f t="shared" si="20"/>
        <v/>
      </c>
      <c r="M158" s="12" t="str">
        <f t="shared" si="21"/>
        <v/>
      </c>
      <c r="N158" s="12" t="str">
        <f t="shared" si="22"/>
        <v/>
      </c>
      <c r="O158" s="12" t="str">
        <f t="shared" si="23"/>
        <v/>
      </c>
      <c r="P158" s="12" t="str">
        <f t="shared" si="24"/>
        <v/>
      </c>
      <c r="Q158" s="12" t="str">
        <f t="shared" si="25"/>
        <v/>
      </c>
      <c r="R158" s="12" t="str">
        <f t="shared" si="26"/>
        <v/>
      </c>
    </row>
    <row r="159" spans="1:18" x14ac:dyDescent="0.25">
      <c r="A159" s="2" t="str">
        <f>IF('X-bar R Data'!A159="","",'X-bar R Data'!A159)</f>
        <v/>
      </c>
      <c r="B159" s="6" t="str">
        <f>IF('X-bar R Data'!B159="","",'X-bar R Data'!B159)</f>
        <v/>
      </c>
      <c r="C159" s="6" t="str">
        <f>IF('X-bar R Data'!C159="","",'X-bar R Data'!C159)</f>
        <v/>
      </c>
      <c r="D159" s="6" t="str">
        <f>IF('X-bar R Data'!D159="","",'X-bar R Data'!D159)</f>
        <v/>
      </c>
      <c r="E159" s="6" t="str">
        <f>IF('X-bar R Data'!E159="","",'X-bar R Data'!E159)</f>
        <v/>
      </c>
      <c r="F159" s="6" t="str">
        <f>IF('X-bar R Data'!F159="","",'X-bar R Data'!F159)</f>
        <v/>
      </c>
      <c r="G159" s="6" t="str">
        <f>IF('X-bar R Data'!G159="","",'X-bar R Data'!G159)</f>
        <v/>
      </c>
      <c r="H159" s="6" t="str">
        <f>IF('X-bar R Data'!H159="","",'X-bar R Data'!H159)</f>
        <v/>
      </c>
      <c r="I159" s="6" t="str">
        <f>IF('X-bar R Data'!I159="","",'X-bar R Data'!I159)</f>
        <v/>
      </c>
      <c r="J159" s="12" t="str">
        <f t="shared" si="18"/>
        <v/>
      </c>
      <c r="K159" s="12" t="str">
        <f t="shared" si="19"/>
        <v/>
      </c>
      <c r="L159" s="12" t="str">
        <f t="shared" si="20"/>
        <v/>
      </c>
      <c r="M159" s="12" t="str">
        <f t="shared" si="21"/>
        <v/>
      </c>
      <c r="N159" s="12" t="str">
        <f t="shared" si="22"/>
        <v/>
      </c>
      <c r="O159" s="12" t="str">
        <f t="shared" si="23"/>
        <v/>
      </c>
      <c r="P159" s="12" t="str">
        <f t="shared" si="24"/>
        <v/>
      </c>
      <c r="Q159" s="12" t="str">
        <f t="shared" si="25"/>
        <v/>
      </c>
      <c r="R159" s="12" t="str">
        <f t="shared" si="26"/>
        <v/>
      </c>
    </row>
    <row r="160" spans="1:18" x14ac:dyDescent="0.25">
      <c r="A160" s="2" t="str">
        <f>IF('X-bar R Data'!A160="","",'X-bar R Data'!A160)</f>
        <v/>
      </c>
      <c r="B160" s="6" t="str">
        <f>IF('X-bar R Data'!B160="","",'X-bar R Data'!B160)</f>
        <v/>
      </c>
      <c r="C160" s="6" t="str">
        <f>IF('X-bar R Data'!C160="","",'X-bar R Data'!C160)</f>
        <v/>
      </c>
      <c r="D160" s="6" t="str">
        <f>IF('X-bar R Data'!D160="","",'X-bar R Data'!D160)</f>
        <v/>
      </c>
      <c r="E160" s="6" t="str">
        <f>IF('X-bar R Data'!E160="","",'X-bar R Data'!E160)</f>
        <v/>
      </c>
      <c r="F160" s="6" t="str">
        <f>IF('X-bar R Data'!F160="","",'X-bar R Data'!F160)</f>
        <v/>
      </c>
      <c r="G160" s="6" t="str">
        <f>IF('X-bar R Data'!G160="","",'X-bar R Data'!G160)</f>
        <v/>
      </c>
      <c r="H160" s="6" t="str">
        <f>IF('X-bar R Data'!H160="","",'X-bar R Data'!H160)</f>
        <v/>
      </c>
      <c r="I160" s="6" t="str">
        <f>IF('X-bar R Data'!I160="","",'X-bar R Data'!I160)</f>
        <v/>
      </c>
      <c r="J160" s="12" t="str">
        <f t="shared" si="18"/>
        <v/>
      </c>
      <c r="K160" s="12" t="str">
        <f t="shared" si="19"/>
        <v/>
      </c>
      <c r="L160" s="12" t="str">
        <f t="shared" si="20"/>
        <v/>
      </c>
      <c r="M160" s="12" t="str">
        <f t="shared" si="21"/>
        <v/>
      </c>
      <c r="N160" s="12" t="str">
        <f t="shared" si="22"/>
        <v/>
      </c>
      <c r="O160" s="12" t="str">
        <f t="shared" si="23"/>
        <v/>
      </c>
      <c r="P160" s="12" t="str">
        <f t="shared" si="24"/>
        <v/>
      </c>
      <c r="Q160" s="12" t="str">
        <f t="shared" si="25"/>
        <v/>
      </c>
      <c r="R160" s="12" t="str">
        <f t="shared" si="26"/>
        <v/>
      </c>
    </row>
    <row r="161" spans="1:18" x14ac:dyDescent="0.25">
      <c r="A161" s="2" t="str">
        <f>IF('X-bar R Data'!A161="","",'X-bar R Data'!A161)</f>
        <v/>
      </c>
      <c r="B161" s="6" t="str">
        <f>IF('X-bar R Data'!B161="","",'X-bar R Data'!B161)</f>
        <v/>
      </c>
      <c r="C161" s="6" t="str">
        <f>IF('X-bar R Data'!C161="","",'X-bar R Data'!C161)</f>
        <v/>
      </c>
      <c r="D161" s="6" t="str">
        <f>IF('X-bar R Data'!D161="","",'X-bar R Data'!D161)</f>
        <v/>
      </c>
      <c r="E161" s="6" t="str">
        <f>IF('X-bar R Data'!E161="","",'X-bar R Data'!E161)</f>
        <v/>
      </c>
      <c r="F161" s="6" t="str">
        <f>IF('X-bar R Data'!F161="","",'X-bar R Data'!F161)</f>
        <v/>
      </c>
      <c r="G161" s="6" t="str">
        <f>IF('X-bar R Data'!G161="","",'X-bar R Data'!G161)</f>
        <v/>
      </c>
      <c r="H161" s="6" t="str">
        <f>IF('X-bar R Data'!H161="","",'X-bar R Data'!H161)</f>
        <v/>
      </c>
      <c r="I161" s="6" t="str">
        <f>IF('X-bar R Data'!I161="","",'X-bar R Data'!I161)</f>
        <v/>
      </c>
      <c r="J161" s="12" t="str">
        <f t="shared" si="18"/>
        <v/>
      </c>
      <c r="K161" s="12" t="str">
        <f t="shared" si="19"/>
        <v/>
      </c>
      <c r="L161" s="12" t="str">
        <f t="shared" si="20"/>
        <v/>
      </c>
      <c r="M161" s="12" t="str">
        <f t="shared" si="21"/>
        <v/>
      </c>
      <c r="N161" s="12" t="str">
        <f t="shared" si="22"/>
        <v/>
      </c>
      <c r="O161" s="12" t="str">
        <f t="shared" si="23"/>
        <v/>
      </c>
      <c r="P161" s="12" t="str">
        <f t="shared" si="24"/>
        <v/>
      </c>
      <c r="Q161" s="12" t="str">
        <f t="shared" si="25"/>
        <v/>
      </c>
      <c r="R161" s="12" t="str">
        <f t="shared" si="26"/>
        <v/>
      </c>
    </row>
    <row r="162" spans="1:18" x14ac:dyDescent="0.25">
      <c r="A162" s="2" t="str">
        <f>IF('X-bar R Data'!A162="","",'X-bar R Data'!A162)</f>
        <v/>
      </c>
      <c r="B162" s="6" t="str">
        <f>IF('X-bar R Data'!B162="","",'X-bar R Data'!B162)</f>
        <v/>
      </c>
      <c r="C162" s="6" t="str">
        <f>IF('X-bar R Data'!C162="","",'X-bar R Data'!C162)</f>
        <v/>
      </c>
      <c r="D162" s="6" t="str">
        <f>IF('X-bar R Data'!D162="","",'X-bar R Data'!D162)</f>
        <v/>
      </c>
      <c r="E162" s="6" t="str">
        <f>IF('X-bar R Data'!E162="","",'X-bar R Data'!E162)</f>
        <v/>
      </c>
      <c r="F162" s="6" t="str">
        <f>IF('X-bar R Data'!F162="","",'X-bar R Data'!F162)</f>
        <v/>
      </c>
      <c r="G162" s="6" t="str">
        <f>IF('X-bar R Data'!G162="","",'X-bar R Data'!G162)</f>
        <v/>
      </c>
      <c r="H162" s="6" t="str">
        <f>IF('X-bar R Data'!H162="","",'X-bar R Data'!H162)</f>
        <v/>
      </c>
      <c r="I162" s="6" t="str">
        <f>IF('X-bar R Data'!I162="","",'X-bar R Data'!I162)</f>
        <v/>
      </c>
      <c r="J162" s="12" t="str">
        <f t="shared" si="18"/>
        <v/>
      </c>
      <c r="K162" s="12" t="str">
        <f t="shared" si="19"/>
        <v/>
      </c>
      <c r="L162" s="12" t="str">
        <f t="shared" si="20"/>
        <v/>
      </c>
      <c r="M162" s="12" t="str">
        <f t="shared" si="21"/>
        <v/>
      </c>
      <c r="N162" s="12" t="str">
        <f t="shared" si="22"/>
        <v/>
      </c>
      <c r="O162" s="12" t="str">
        <f t="shared" si="23"/>
        <v/>
      </c>
      <c r="P162" s="12" t="str">
        <f t="shared" si="24"/>
        <v/>
      </c>
      <c r="Q162" s="12" t="str">
        <f t="shared" si="25"/>
        <v/>
      </c>
      <c r="R162" s="12" t="str">
        <f t="shared" si="26"/>
        <v/>
      </c>
    </row>
    <row r="163" spans="1:18" x14ac:dyDescent="0.25">
      <c r="A163" s="2" t="str">
        <f>IF('X-bar R Data'!A163="","",'X-bar R Data'!A163)</f>
        <v/>
      </c>
      <c r="B163" s="6" t="str">
        <f>IF('X-bar R Data'!B163="","",'X-bar R Data'!B163)</f>
        <v/>
      </c>
      <c r="C163" s="6" t="str">
        <f>IF('X-bar R Data'!C163="","",'X-bar R Data'!C163)</f>
        <v/>
      </c>
      <c r="D163" s="6" t="str">
        <f>IF('X-bar R Data'!D163="","",'X-bar R Data'!D163)</f>
        <v/>
      </c>
      <c r="E163" s="6" t="str">
        <f>IF('X-bar R Data'!E163="","",'X-bar R Data'!E163)</f>
        <v/>
      </c>
      <c r="F163" s="6" t="str">
        <f>IF('X-bar R Data'!F163="","",'X-bar R Data'!F163)</f>
        <v/>
      </c>
      <c r="G163" s="6" t="str">
        <f>IF('X-bar R Data'!G163="","",'X-bar R Data'!G163)</f>
        <v/>
      </c>
      <c r="H163" s="6" t="str">
        <f>IF('X-bar R Data'!H163="","",'X-bar R Data'!H163)</f>
        <v/>
      </c>
      <c r="I163" s="6" t="str">
        <f>IF('X-bar R Data'!I163="","",'X-bar R Data'!I163)</f>
        <v/>
      </c>
      <c r="J163" s="12" t="str">
        <f t="shared" si="18"/>
        <v/>
      </c>
      <c r="K163" s="12" t="str">
        <f t="shared" si="19"/>
        <v/>
      </c>
      <c r="L163" s="12" t="str">
        <f t="shared" si="20"/>
        <v/>
      </c>
      <c r="M163" s="12" t="str">
        <f t="shared" si="21"/>
        <v/>
      </c>
      <c r="N163" s="12" t="str">
        <f t="shared" si="22"/>
        <v/>
      </c>
      <c r="O163" s="12" t="str">
        <f t="shared" si="23"/>
        <v/>
      </c>
      <c r="P163" s="12" t="str">
        <f t="shared" si="24"/>
        <v/>
      </c>
      <c r="Q163" s="12" t="str">
        <f t="shared" si="25"/>
        <v/>
      </c>
      <c r="R163" s="12" t="str">
        <f t="shared" si="26"/>
        <v/>
      </c>
    </row>
    <row r="164" spans="1:18" x14ac:dyDescent="0.25">
      <c r="A164" s="2" t="str">
        <f>IF('X-bar R Data'!A164="","",'X-bar R Data'!A164)</f>
        <v/>
      </c>
      <c r="B164" s="6" t="str">
        <f>IF('X-bar R Data'!B164="","",'X-bar R Data'!B164)</f>
        <v/>
      </c>
      <c r="C164" s="6" t="str">
        <f>IF('X-bar R Data'!C164="","",'X-bar R Data'!C164)</f>
        <v/>
      </c>
      <c r="D164" s="6" t="str">
        <f>IF('X-bar R Data'!D164="","",'X-bar R Data'!D164)</f>
        <v/>
      </c>
      <c r="E164" s="6" t="str">
        <f>IF('X-bar R Data'!E164="","",'X-bar R Data'!E164)</f>
        <v/>
      </c>
      <c r="F164" s="6" t="str">
        <f>IF('X-bar R Data'!F164="","",'X-bar R Data'!F164)</f>
        <v/>
      </c>
      <c r="G164" s="6" t="str">
        <f>IF('X-bar R Data'!G164="","",'X-bar R Data'!G164)</f>
        <v/>
      </c>
      <c r="H164" s="6" t="str">
        <f>IF('X-bar R Data'!H164="","",'X-bar R Data'!H164)</f>
        <v/>
      </c>
      <c r="I164" s="6" t="str">
        <f>IF('X-bar R Data'!I164="","",'X-bar R Data'!I164)</f>
        <v/>
      </c>
      <c r="J164" s="12" t="str">
        <f t="shared" si="18"/>
        <v/>
      </c>
      <c r="K164" s="12" t="str">
        <f t="shared" si="19"/>
        <v/>
      </c>
      <c r="L164" s="12" t="str">
        <f t="shared" si="20"/>
        <v/>
      </c>
      <c r="M164" s="12" t="str">
        <f t="shared" si="21"/>
        <v/>
      </c>
      <c r="N164" s="12" t="str">
        <f t="shared" si="22"/>
        <v/>
      </c>
      <c r="O164" s="12" t="str">
        <f t="shared" si="23"/>
        <v/>
      </c>
      <c r="P164" s="12" t="str">
        <f t="shared" si="24"/>
        <v/>
      </c>
      <c r="Q164" s="12" t="str">
        <f t="shared" si="25"/>
        <v/>
      </c>
      <c r="R164" s="12" t="str">
        <f t="shared" si="26"/>
        <v/>
      </c>
    </row>
    <row r="165" spans="1:18" x14ac:dyDescent="0.25">
      <c r="A165" s="2" t="str">
        <f>IF('X-bar R Data'!A165="","",'X-bar R Data'!A165)</f>
        <v/>
      </c>
      <c r="B165" s="6" t="str">
        <f>IF('X-bar R Data'!B165="","",'X-bar R Data'!B165)</f>
        <v/>
      </c>
      <c r="C165" s="6" t="str">
        <f>IF('X-bar R Data'!C165="","",'X-bar R Data'!C165)</f>
        <v/>
      </c>
      <c r="D165" s="6" t="str">
        <f>IF('X-bar R Data'!D165="","",'X-bar R Data'!D165)</f>
        <v/>
      </c>
      <c r="E165" s="6" t="str">
        <f>IF('X-bar R Data'!E165="","",'X-bar R Data'!E165)</f>
        <v/>
      </c>
      <c r="F165" s="6" t="str">
        <f>IF('X-bar R Data'!F165="","",'X-bar R Data'!F165)</f>
        <v/>
      </c>
      <c r="G165" s="6" t="str">
        <f>IF('X-bar R Data'!G165="","",'X-bar R Data'!G165)</f>
        <v/>
      </c>
      <c r="H165" s="6" t="str">
        <f>IF('X-bar R Data'!H165="","",'X-bar R Data'!H165)</f>
        <v/>
      </c>
      <c r="I165" s="6" t="str">
        <f>IF('X-bar R Data'!I165="","",'X-bar R Data'!I165)</f>
        <v/>
      </c>
      <c r="J165" s="12" t="str">
        <f t="shared" si="18"/>
        <v/>
      </c>
      <c r="K165" s="12" t="str">
        <f t="shared" si="19"/>
        <v/>
      </c>
      <c r="L165" s="12" t="str">
        <f t="shared" si="20"/>
        <v/>
      </c>
      <c r="M165" s="12" t="str">
        <f t="shared" si="21"/>
        <v/>
      </c>
      <c r="N165" s="12" t="str">
        <f t="shared" si="22"/>
        <v/>
      </c>
      <c r="O165" s="12" t="str">
        <f t="shared" si="23"/>
        <v/>
      </c>
      <c r="P165" s="12" t="str">
        <f t="shared" si="24"/>
        <v/>
      </c>
      <c r="Q165" s="12" t="str">
        <f t="shared" si="25"/>
        <v/>
      </c>
      <c r="R165" s="12" t="str">
        <f t="shared" si="26"/>
        <v/>
      </c>
    </row>
    <row r="166" spans="1:18" x14ac:dyDescent="0.25">
      <c r="A166" s="2" t="str">
        <f>IF('X-bar R Data'!A166="","",'X-bar R Data'!A166)</f>
        <v/>
      </c>
      <c r="B166" s="6" t="str">
        <f>IF('X-bar R Data'!B166="","",'X-bar R Data'!B166)</f>
        <v/>
      </c>
      <c r="C166" s="6" t="str">
        <f>IF('X-bar R Data'!C166="","",'X-bar R Data'!C166)</f>
        <v/>
      </c>
      <c r="D166" s="6" t="str">
        <f>IF('X-bar R Data'!D166="","",'X-bar R Data'!D166)</f>
        <v/>
      </c>
      <c r="E166" s="6" t="str">
        <f>IF('X-bar R Data'!E166="","",'X-bar R Data'!E166)</f>
        <v/>
      </c>
      <c r="F166" s="6" t="str">
        <f>IF('X-bar R Data'!F166="","",'X-bar R Data'!F166)</f>
        <v/>
      </c>
      <c r="G166" s="6" t="str">
        <f>IF('X-bar R Data'!G166="","",'X-bar R Data'!G166)</f>
        <v/>
      </c>
      <c r="H166" s="6" t="str">
        <f>IF('X-bar R Data'!H166="","",'X-bar R Data'!H166)</f>
        <v/>
      </c>
      <c r="I166" s="6" t="str">
        <f>IF('X-bar R Data'!I166="","",'X-bar R Data'!I166)</f>
        <v/>
      </c>
      <c r="J166" s="12" t="str">
        <f t="shared" si="18"/>
        <v/>
      </c>
      <c r="K166" s="12" t="str">
        <f t="shared" si="19"/>
        <v/>
      </c>
      <c r="L166" s="12" t="str">
        <f t="shared" si="20"/>
        <v/>
      </c>
      <c r="M166" s="12" t="str">
        <f t="shared" si="21"/>
        <v/>
      </c>
      <c r="N166" s="12" t="str">
        <f t="shared" si="22"/>
        <v/>
      </c>
      <c r="O166" s="12" t="str">
        <f t="shared" si="23"/>
        <v/>
      </c>
      <c r="P166" s="12" t="str">
        <f t="shared" si="24"/>
        <v/>
      </c>
      <c r="Q166" s="12" t="str">
        <f t="shared" si="25"/>
        <v/>
      </c>
      <c r="R166" s="12" t="str">
        <f t="shared" si="26"/>
        <v/>
      </c>
    </row>
    <row r="167" spans="1:18" x14ac:dyDescent="0.25">
      <c r="A167" s="2" t="str">
        <f>IF('X-bar R Data'!A167="","",'X-bar R Data'!A167)</f>
        <v/>
      </c>
      <c r="B167" s="6" t="str">
        <f>IF('X-bar R Data'!B167="","",'X-bar R Data'!B167)</f>
        <v/>
      </c>
      <c r="C167" s="6" t="str">
        <f>IF('X-bar R Data'!C167="","",'X-bar R Data'!C167)</f>
        <v/>
      </c>
      <c r="D167" s="6" t="str">
        <f>IF('X-bar R Data'!D167="","",'X-bar R Data'!D167)</f>
        <v/>
      </c>
      <c r="E167" s="6" t="str">
        <f>IF('X-bar R Data'!E167="","",'X-bar R Data'!E167)</f>
        <v/>
      </c>
      <c r="F167" s="6" t="str">
        <f>IF('X-bar R Data'!F167="","",'X-bar R Data'!F167)</f>
        <v/>
      </c>
      <c r="G167" s="6" t="str">
        <f>IF('X-bar R Data'!G167="","",'X-bar R Data'!G167)</f>
        <v/>
      </c>
      <c r="H167" s="6" t="str">
        <f>IF('X-bar R Data'!H167="","",'X-bar R Data'!H167)</f>
        <v/>
      </c>
      <c r="I167" s="6" t="str">
        <f>IF('X-bar R Data'!I167="","",'X-bar R Data'!I167)</f>
        <v/>
      </c>
      <c r="J167" s="12" t="str">
        <f t="shared" si="18"/>
        <v/>
      </c>
      <c r="K167" s="12" t="str">
        <f t="shared" si="19"/>
        <v/>
      </c>
      <c r="L167" s="12" t="str">
        <f t="shared" si="20"/>
        <v/>
      </c>
      <c r="M167" s="12" t="str">
        <f t="shared" si="21"/>
        <v/>
      </c>
      <c r="N167" s="12" t="str">
        <f t="shared" si="22"/>
        <v/>
      </c>
      <c r="O167" s="12" t="str">
        <f t="shared" si="23"/>
        <v/>
      </c>
      <c r="P167" s="12" t="str">
        <f t="shared" si="24"/>
        <v/>
      </c>
      <c r="Q167" s="12" t="str">
        <f t="shared" si="25"/>
        <v/>
      </c>
      <c r="R167" s="12" t="str">
        <f t="shared" si="26"/>
        <v/>
      </c>
    </row>
    <row r="168" spans="1:18" x14ac:dyDescent="0.25">
      <c r="A168" s="2" t="str">
        <f>IF('X-bar R Data'!A168="","",'X-bar R Data'!A168)</f>
        <v/>
      </c>
      <c r="B168" s="6" t="str">
        <f>IF('X-bar R Data'!B168="","",'X-bar R Data'!B168)</f>
        <v/>
      </c>
      <c r="C168" s="6" t="str">
        <f>IF('X-bar R Data'!C168="","",'X-bar R Data'!C168)</f>
        <v/>
      </c>
      <c r="D168" s="6" t="str">
        <f>IF('X-bar R Data'!D168="","",'X-bar R Data'!D168)</f>
        <v/>
      </c>
      <c r="E168" s="6" t="str">
        <f>IF('X-bar R Data'!E168="","",'X-bar R Data'!E168)</f>
        <v/>
      </c>
      <c r="F168" s="6" t="str">
        <f>IF('X-bar R Data'!F168="","",'X-bar R Data'!F168)</f>
        <v/>
      </c>
      <c r="G168" s="6" t="str">
        <f>IF('X-bar R Data'!G168="","",'X-bar R Data'!G168)</f>
        <v/>
      </c>
      <c r="H168" s="6" t="str">
        <f>IF('X-bar R Data'!H168="","",'X-bar R Data'!H168)</f>
        <v/>
      </c>
      <c r="I168" s="6" t="str">
        <f>IF('X-bar R Data'!I168="","",'X-bar R Data'!I168)</f>
        <v/>
      </c>
      <c r="J168" s="12" t="str">
        <f t="shared" si="18"/>
        <v/>
      </c>
      <c r="K168" s="12" t="str">
        <f t="shared" si="19"/>
        <v/>
      </c>
      <c r="L168" s="12" t="str">
        <f t="shared" si="20"/>
        <v/>
      </c>
      <c r="M168" s="12" t="str">
        <f t="shared" si="21"/>
        <v/>
      </c>
      <c r="N168" s="12" t="str">
        <f t="shared" si="22"/>
        <v/>
      </c>
      <c r="O168" s="12" t="str">
        <f t="shared" si="23"/>
        <v/>
      </c>
      <c r="P168" s="12" t="str">
        <f t="shared" si="24"/>
        <v/>
      </c>
      <c r="Q168" s="12" t="str">
        <f t="shared" si="25"/>
        <v/>
      </c>
      <c r="R168" s="12" t="str">
        <f t="shared" si="26"/>
        <v/>
      </c>
    </row>
    <row r="169" spans="1:18" x14ac:dyDescent="0.25">
      <c r="A169" s="2" t="str">
        <f>IF('X-bar R Data'!A169="","",'X-bar R Data'!A169)</f>
        <v/>
      </c>
      <c r="B169" s="6" t="str">
        <f>IF('X-bar R Data'!B169="","",'X-bar R Data'!B169)</f>
        <v/>
      </c>
      <c r="C169" s="6" t="str">
        <f>IF('X-bar R Data'!C169="","",'X-bar R Data'!C169)</f>
        <v/>
      </c>
      <c r="D169" s="6" t="str">
        <f>IF('X-bar R Data'!D169="","",'X-bar R Data'!D169)</f>
        <v/>
      </c>
      <c r="E169" s="6" t="str">
        <f>IF('X-bar R Data'!E169="","",'X-bar R Data'!E169)</f>
        <v/>
      </c>
      <c r="F169" s="6" t="str">
        <f>IF('X-bar R Data'!F169="","",'X-bar R Data'!F169)</f>
        <v/>
      </c>
      <c r="G169" s="6" t="str">
        <f>IF('X-bar R Data'!G169="","",'X-bar R Data'!G169)</f>
        <v/>
      </c>
      <c r="H169" s="6" t="str">
        <f>IF('X-bar R Data'!H169="","",'X-bar R Data'!H169)</f>
        <v/>
      </c>
      <c r="I169" s="6" t="str">
        <f>IF('X-bar R Data'!I169="","",'X-bar R Data'!I169)</f>
        <v/>
      </c>
      <c r="J169" s="12" t="str">
        <f t="shared" si="18"/>
        <v/>
      </c>
      <c r="K169" s="12" t="str">
        <f t="shared" si="19"/>
        <v/>
      </c>
      <c r="L169" s="12" t="str">
        <f t="shared" si="20"/>
        <v/>
      </c>
      <c r="M169" s="12" t="str">
        <f t="shared" si="21"/>
        <v/>
      </c>
      <c r="N169" s="12" t="str">
        <f t="shared" si="22"/>
        <v/>
      </c>
      <c r="O169" s="12" t="str">
        <f t="shared" si="23"/>
        <v/>
      </c>
      <c r="P169" s="12" t="str">
        <f t="shared" si="24"/>
        <v/>
      </c>
      <c r="Q169" s="12" t="str">
        <f t="shared" si="25"/>
        <v/>
      </c>
      <c r="R169" s="12" t="str">
        <f t="shared" si="26"/>
        <v/>
      </c>
    </row>
    <row r="170" spans="1:18" x14ac:dyDescent="0.25">
      <c r="A170" s="2" t="str">
        <f>IF('X-bar R Data'!A170="","",'X-bar R Data'!A170)</f>
        <v/>
      </c>
      <c r="B170" s="6" t="str">
        <f>IF('X-bar R Data'!B170="","",'X-bar R Data'!B170)</f>
        <v/>
      </c>
      <c r="C170" s="6" t="str">
        <f>IF('X-bar R Data'!C170="","",'X-bar R Data'!C170)</f>
        <v/>
      </c>
      <c r="D170" s="6" t="str">
        <f>IF('X-bar R Data'!D170="","",'X-bar R Data'!D170)</f>
        <v/>
      </c>
      <c r="E170" s="6" t="str">
        <f>IF('X-bar R Data'!E170="","",'X-bar R Data'!E170)</f>
        <v/>
      </c>
      <c r="F170" s="6" t="str">
        <f>IF('X-bar R Data'!F170="","",'X-bar R Data'!F170)</f>
        <v/>
      </c>
      <c r="G170" s="6" t="str">
        <f>IF('X-bar R Data'!G170="","",'X-bar R Data'!G170)</f>
        <v/>
      </c>
      <c r="H170" s="6" t="str">
        <f>IF('X-bar R Data'!H170="","",'X-bar R Data'!H170)</f>
        <v/>
      </c>
      <c r="I170" s="6" t="str">
        <f>IF('X-bar R Data'!I170="","",'X-bar R Data'!I170)</f>
        <v/>
      </c>
      <c r="J170" s="12" t="str">
        <f t="shared" si="18"/>
        <v/>
      </c>
      <c r="K170" s="12" t="str">
        <f t="shared" si="19"/>
        <v/>
      </c>
      <c r="L170" s="12" t="str">
        <f t="shared" si="20"/>
        <v/>
      </c>
      <c r="M170" s="12" t="str">
        <f t="shared" si="21"/>
        <v/>
      </c>
      <c r="N170" s="12" t="str">
        <f t="shared" si="22"/>
        <v/>
      </c>
      <c r="O170" s="12" t="str">
        <f t="shared" si="23"/>
        <v/>
      </c>
      <c r="P170" s="12" t="str">
        <f t="shared" si="24"/>
        <v/>
      </c>
      <c r="Q170" s="12" t="str">
        <f t="shared" si="25"/>
        <v/>
      </c>
      <c r="R170" s="12" t="str">
        <f t="shared" si="26"/>
        <v/>
      </c>
    </row>
    <row r="171" spans="1:18" x14ac:dyDescent="0.25">
      <c r="A171" s="2" t="str">
        <f>IF('X-bar R Data'!A171="","",'X-bar R Data'!A171)</f>
        <v/>
      </c>
      <c r="B171" s="6" t="str">
        <f>IF('X-bar R Data'!B171="","",'X-bar R Data'!B171)</f>
        <v/>
      </c>
      <c r="C171" s="6" t="str">
        <f>IF('X-bar R Data'!C171="","",'X-bar R Data'!C171)</f>
        <v/>
      </c>
      <c r="D171" s="6" t="str">
        <f>IF('X-bar R Data'!D171="","",'X-bar R Data'!D171)</f>
        <v/>
      </c>
      <c r="E171" s="6" t="str">
        <f>IF('X-bar R Data'!E171="","",'X-bar R Data'!E171)</f>
        <v/>
      </c>
      <c r="F171" s="6" t="str">
        <f>IF('X-bar R Data'!F171="","",'X-bar R Data'!F171)</f>
        <v/>
      </c>
      <c r="G171" s="6" t="str">
        <f>IF('X-bar R Data'!G171="","",'X-bar R Data'!G171)</f>
        <v/>
      </c>
      <c r="H171" s="6" t="str">
        <f>IF('X-bar R Data'!H171="","",'X-bar R Data'!H171)</f>
        <v/>
      </c>
      <c r="I171" s="6" t="str">
        <f>IF('X-bar R Data'!I171="","",'X-bar R Data'!I171)</f>
        <v/>
      </c>
      <c r="J171" s="12" t="str">
        <f t="shared" si="18"/>
        <v/>
      </c>
      <c r="K171" s="12" t="str">
        <f t="shared" si="19"/>
        <v/>
      </c>
      <c r="L171" s="12" t="str">
        <f t="shared" si="20"/>
        <v/>
      </c>
      <c r="M171" s="12" t="str">
        <f t="shared" si="21"/>
        <v/>
      </c>
      <c r="N171" s="12" t="str">
        <f t="shared" si="22"/>
        <v/>
      </c>
      <c r="O171" s="12" t="str">
        <f t="shared" si="23"/>
        <v/>
      </c>
      <c r="P171" s="12" t="str">
        <f t="shared" si="24"/>
        <v/>
      </c>
      <c r="Q171" s="12" t="str">
        <f t="shared" si="25"/>
        <v/>
      </c>
      <c r="R171" s="12" t="str">
        <f t="shared" si="26"/>
        <v/>
      </c>
    </row>
    <row r="172" spans="1:18" x14ac:dyDescent="0.25">
      <c r="A172" s="2" t="str">
        <f>IF('X-bar R Data'!A172="","",'X-bar R Data'!A172)</f>
        <v/>
      </c>
      <c r="B172" s="6" t="str">
        <f>IF('X-bar R Data'!B172="","",'X-bar R Data'!B172)</f>
        <v/>
      </c>
      <c r="C172" s="6" t="str">
        <f>IF('X-bar R Data'!C172="","",'X-bar R Data'!C172)</f>
        <v/>
      </c>
      <c r="D172" s="6" t="str">
        <f>IF('X-bar R Data'!D172="","",'X-bar R Data'!D172)</f>
        <v/>
      </c>
      <c r="E172" s="6" t="str">
        <f>IF('X-bar R Data'!E172="","",'X-bar R Data'!E172)</f>
        <v/>
      </c>
      <c r="F172" s="6" t="str">
        <f>IF('X-bar R Data'!F172="","",'X-bar R Data'!F172)</f>
        <v/>
      </c>
      <c r="G172" s="6" t="str">
        <f>IF('X-bar R Data'!G172="","",'X-bar R Data'!G172)</f>
        <v/>
      </c>
      <c r="H172" s="6" t="str">
        <f>IF('X-bar R Data'!H172="","",'X-bar R Data'!H172)</f>
        <v/>
      </c>
      <c r="I172" s="6" t="str">
        <f>IF('X-bar R Data'!I172="","",'X-bar R Data'!I172)</f>
        <v/>
      </c>
      <c r="J172" s="12" t="str">
        <f t="shared" si="18"/>
        <v/>
      </c>
      <c r="K172" s="12" t="str">
        <f t="shared" si="19"/>
        <v/>
      </c>
      <c r="L172" s="12" t="str">
        <f t="shared" si="20"/>
        <v/>
      </c>
      <c r="M172" s="12" t="str">
        <f t="shared" si="21"/>
        <v/>
      </c>
      <c r="N172" s="12" t="str">
        <f t="shared" si="22"/>
        <v/>
      </c>
      <c r="O172" s="12" t="str">
        <f t="shared" si="23"/>
        <v/>
      </c>
      <c r="P172" s="12" t="str">
        <f t="shared" si="24"/>
        <v/>
      </c>
      <c r="Q172" s="12" t="str">
        <f t="shared" si="25"/>
        <v/>
      </c>
      <c r="R172" s="12" t="str">
        <f t="shared" si="26"/>
        <v/>
      </c>
    </row>
    <row r="173" spans="1:18" x14ac:dyDescent="0.25">
      <c r="A173" s="2" t="str">
        <f>IF('X-bar R Data'!A173="","",'X-bar R Data'!A173)</f>
        <v/>
      </c>
      <c r="B173" s="6" t="str">
        <f>IF('X-bar R Data'!B173="","",'X-bar R Data'!B173)</f>
        <v/>
      </c>
      <c r="C173" s="6" t="str">
        <f>IF('X-bar R Data'!C173="","",'X-bar R Data'!C173)</f>
        <v/>
      </c>
      <c r="D173" s="6" t="str">
        <f>IF('X-bar R Data'!D173="","",'X-bar R Data'!D173)</f>
        <v/>
      </c>
      <c r="E173" s="6" t="str">
        <f>IF('X-bar R Data'!E173="","",'X-bar R Data'!E173)</f>
        <v/>
      </c>
      <c r="F173" s="6" t="str">
        <f>IF('X-bar R Data'!F173="","",'X-bar R Data'!F173)</f>
        <v/>
      </c>
      <c r="G173" s="6" t="str">
        <f>IF('X-bar R Data'!G173="","",'X-bar R Data'!G173)</f>
        <v/>
      </c>
      <c r="H173" s="6" t="str">
        <f>IF('X-bar R Data'!H173="","",'X-bar R Data'!H173)</f>
        <v/>
      </c>
      <c r="I173" s="6" t="str">
        <f>IF('X-bar R Data'!I173="","",'X-bar R Data'!I173)</f>
        <v/>
      </c>
      <c r="J173" s="12" t="str">
        <f t="shared" si="18"/>
        <v/>
      </c>
      <c r="K173" s="12" t="str">
        <f t="shared" si="19"/>
        <v/>
      </c>
      <c r="L173" s="12" t="str">
        <f t="shared" si="20"/>
        <v/>
      </c>
      <c r="M173" s="12" t="str">
        <f t="shared" si="21"/>
        <v/>
      </c>
      <c r="N173" s="12" t="str">
        <f t="shared" si="22"/>
        <v/>
      </c>
      <c r="O173" s="12" t="str">
        <f t="shared" si="23"/>
        <v/>
      </c>
      <c r="P173" s="12" t="str">
        <f t="shared" si="24"/>
        <v/>
      </c>
      <c r="Q173" s="12" t="str">
        <f t="shared" si="25"/>
        <v/>
      </c>
      <c r="R173" s="12" t="str">
        <f t="shared" si="26"/>
        <v/>
      </c>
    </row>
    <row r="174" spans="1:18" x14ac:dyDescent="0.25">
      <c r="A174" s="2" t="str">
        <f>IF('X-bar R Data'!A174="","",'X-bar R Data'!A174)</f>
        <v/>
      </c>
      <c r="B174" s="6" t="str">
        <f>IF('X-bar R Data'!B174="","",'X-bar R Data'!B174)</f>
        <v/>
      </c>
      <c r="C174" s="6" t="str">
        <f>IF('X-bar R Data'!C174="","",'X-bar R Data'!C174)</f>
        <v/>
      </c>
      <c r="D174" s="6" t="str">
        <f>IF('X-bar R Data'!D174="","",'X-bar R Data'!D174)</f>
        <v/>
      </c>
      <c r="E174" s="6" t="str">
        <f>IF('X-bar R Data'!E174="","",'X-bar R Data'!E174)</f>
        <v/>
      </c>
      <c r="F174" s="6" t="str">
        <f>IF('X-bar R Data'!F174="","",'X-bar R Data'!F174)</f>
        <v/>
      </c>
      <c r="G174" s="6" t="str">
        <f>IF('X-bar R Data'!G174="","",'X-bar R Data'!G174)</f>
        <v/>
      </c>
      <c r="H174" s="6" t="str">
        <f>IF('X-bar R Data'!H174="","",'X-bar R Data'!H174)</f>
        <v/>
      </c>
      <c r="I174" s="6" t="str">
        <f>IF('X-bar R Data'!I174="","",'X-bar R Data'!I174)</f>
        <v/>
      </c>
      <c r="J174" s="12" t="str">
        <f t="shared" si="18"/>
        <v/>
      </c>
      <c r="K174" s="12" t="str">
        <f t="shared" si="19"/>
        <v/>
      </c>
      <c r="L174" s="12" t="str">
        <f t="shared" si="20"/>
        <v/>
      </c>
      <c r="M174" s="12" t="str">
        <f t="shared" si="21"/>
        <v/>
      </c>
      <c r="N174" s="12" t="str">
        <f t="shared" si="22"/>
        <v/>
      </c>
      <c r="O174" s="12" t="str">
        <f t="shared" si="23"/>
        <v/>
      </c>
      <c r="P174" s="12" t="str">
        <f t="shared" si="24"/>
        <v/>
      </c>
      <c r="Q174" s="12" t="str">
        <f t="shared" si="25"/>
        <v/>
      </c>
      <c r="R174" s="12" t="str">
        <f t="shared" si="26"/>
        <v/>
      </c>
    </row>
    <row r="175" spans="1:18" x14ac:dyDescent="0.25">
      <c r="A175" s="2" t="str">
        <f>IF('X-bar R Data'!A175="","",'X-bar R Data'!A175)</f>
        <v/>
      </c>
      <c r="B175" s="6" t="str">
        <f>IF('X-bar R Data'!B175="","",'X-bar R Data'!B175)</f>
        <v/>
      </c>
      <c r="C175" s="6" t="str">
        <f>IF('X-bar R Data'!C175="","",'X-bar R Data'!C175)</f>
        <v/>
      </c>
      <c r="D175" s="6" t="str">
        <f>IF('X-bar R Data'!D175="","",'X-bar R Data'!D175)</f>
        <v/>
      </c>
      <c r="E175" s="6" t="str">
        <f>IF('X-bar R Data'!E175="","",'X-bar R Data'!E175)</f>
        <v/>
      </c>
      <c r="F175" s="6" t="str">
        <f>IF('X-bar R Data'!F175="","",'X-bar R Data'!F175)</f>
        <v/>
      </c>
      <c r="G175" s="6" t="str">
        <f>IF('X-bar R Data'!G175="","",'X-bar R Data'!G175)</f>
        <v/>
      </c>
      <c r="H175" s="6" t="str">
        <f>IF('X-bar R Data'!H175="","",'X-bar R Data'!H175)</f>
        <v/>
      </c>
      <c r="I175" s="6" t="str">
        <f>IF('X-bar R Data'!I175="","",'X-bar R Data'!I175)</f>
        <v/>
      </c>
      <c r="J175" s="12" t="str">
        <f t="shared" si="18"/>
        <v/>
      </c>
      <c r="K175" s="12" t="str">
        <f t="shared" si="19"/>
        <v/>
      </c>
      <c r="L175" s="12" t="str">
        <f t="shared" si="20"/>
        <v/>
      </c>
      <c r="M175" s="12" t="str">
        <f t="shared" si="21"/>
        <v/>
      </c>
      <c r="N175" s="12" t="str">
        <f t="shared" si="22"/>
        <v/>
      </c>
      <c r="O175" s="12" t="str">
        <f t="shared" si="23"/>
        <v/>
      </c>
      <c r="P175" s="12" t="str">
        <f t="shared" si="24"/>
        <v/>
      </c>
      <c r="Q175" s="12" t="str">
        <f t="shared" si="25"/>
        <v/>
      </c>
      <c r="R175" s="12" t="str">
        <f t="shared" si="26"/>
        <v/>
      </c>
    </row>
    <row r="176" spans="1:18" x14ac:dyDescent="0.25">
      <c r="A176" s="2" t="str">
        <f>IF('X-bar R Data'!A176="","",'X-bar R Data'!A176)</f>
        <v/>
      </c>
      <c r="B176" s="6" t="str">
        <f>IF('X-bar R Data'!B176="","",'X-bar R Data'!B176)</f>
        <v/>
      </c>
      <c r="C176" s="6" t="str">
        <f>IF('X-bar R Data'!C176="","",'X-bar R Data'!C176)</f>
        <v/>
      </c>
      <c r="D176" s="6" t="str">
        <f>IF('X-bar R Data'!D176="","",'X-bar R Data'!D176)</f>
        <v/>
      </c>
      <c r="E176" s="6" t="str">
        <f>IF('X-bar R Data'!E176="","",'X-bar R Data'!E176)</f>
        <v/>
      </c>
      <c r="F176" s="6" t="str">
        <f>IF('X-bar R Data'!F176="","",'X-bar R Data'!F176)</f>
        <v/>
      </c>
      <c r="G176" s="6" t="str">
        <f>IF('X-bar R Data'!G176="","",'X-bar R Data'!G176)</f>
        <v/>
      </c>
      <c r="H176" s="6" t="str">
        <f>IF('X-bar R Data'!H176="","",'X-bar R Data'!H176)</f>
        <v/>
      </c>
      <c r="I176" s="6" t="str">
        <f>IF('X-bar R Data'!I176="","",'X-bar R Data'!I176)</f>
        <v/>
      </c>
      <c r="J176" s="12" t="str">
        <f t="shared" si="18"/>
        <v/>
      </c>
      <c r="K176" s="12" t="str">
        <f t="shared" si="19"/>
        <v/>
      </c>
      <c r="L176" s="12" t="str">
        <f t="shared" si="20"/>
        <v/>
      </c>
      <c r="M176" s="12" t="str">
        <f t="shared" si="21"/>
        <v/>
      </c>
      <c r="N176" s="12" t="str">
        <f t="shared" si="22"/>
        <v/>
      </c>
      <c r="O176" s="12" t="str">
        <f t="shared" si="23"/>
        <v/>
      </c>
      <c r="P176" s="12" t="str">
        <f t="shared" si="24"/>
        <v/>
      </c>
      <c r="Q176" s="12" t="str">
        <f t="shared" si="25"/>
        <v/>
      </c>
      <c r="R176" s="12" t="str">
        <f t="shared" si="26"/>
        <v/>
      </c>
    </row>
    <row r="177" spans="1:18" x14ac:dyDescent="0.25">
      <c r="A177" s="2" t="str">
        <f>IF('X-bar R Data'!A177="","",'X-bar R Data'!A177)</f>
        <v/>
      </c>
      <c r="B177" s="6" t="str">
        <f>IF('X-bar R Data'!B177="","",'X-bar R Data'!B177)</f>
        <v/>
      </c>
      <c r="C177" s="6" t="str">
        <f>IF('X-bar R Data'!C177="","",'X-bar R Data'!C177)</f>
        <v/>
      </c>
      <c r="D177" s="6" t="str">
        <f>IF('X-bar R Data'!D177="","",'X-bar R Data'!D177)</f>
        <v/>
      </c>
      <c r="E177" s="6" t="str">
        <f>IF('X-bar R Data'!E177="","",'X-bar R Data'!E177)</f>
        <v/>
      </c>
      <c r="F177" s="6" t="str">
        <f>IF('X-bar R Data'!F177="","",'X-bar R Data'!F177)</f>
        <v/>
      </c>
      <c r="G177" s="6" t="str">
        <f>IF('X-bar R Data'!G177="","",'X-bar R Data'!G177)</f>
        <v/>
      </c>
      <c r="H177" s="6" t="str">
        <f>IF('X-bar R Data'!H177="","",'X-bar R Data'!H177)</f>
        <v/>
      </c>
      <c r="I177" s="6" t="str">
        <f>IF('X-bar R Data'!I177="","",'X-bar R Data'!I177)</f>
        <v/>
      </c>
      <c r="J177" s="12" t="str">
        <f t="shared" si="18"/>
        <v/>
      </c>
      <c r="K177" s="12" t="str">
        <f t="shared" si="19"/>
        <v/>
      </c>
      <c r="L177" s="12" t="str">
        <f t="shared" si="20"/>
        <v/>
      </c>
      <c r="M177" s="12" t="str">
        <f t="shared" si="21"/>
        <v/>
      </c>
      <c r="N177" s="12" t="str">
        <f t="shared" si="22"/>
        <v/>
      </c>
      <c r="O177" s="12" t="str">
        <f t="shared" si="23"/>
        <v/>
      </c>
      <c r="P177" s="12" t="str">
        <f t="shared" si="24"/>
        <v/>
      </c>
      <c r="Q177" s="12" t="str">
        <f t="shared" si="25"/>
        <v/>
      </c>
      <c r="R177" s="12" t="str">
        <f t="shared" si="26"/>
        <v/>
      </c>
    </row>
    <row r="178" spans="1:18" x14ac:dyDescent="0.25">
      <c r="A178" s="2" t="str">
        <f>IF('X-bar R Data'!A178="","",'X-bar R Data'!A178)</f>
        <v/>
      </c>
      <c r="B178" s="6" t="str">
        <f>IF('X-bar R Data'!B178="","",'X-bar R Data'!B178)</f>
        <v/>
      </c>
      <c r="C178" s="6" t="str">
        <f>IF('X-bar R Data'!C178="","",'X-bar R Data'!C178)</f>
        <v/>
      </c>
      <c r="D178" s="6" t="str">
        <f>IF('X-bar R Data'!D178="","",'X-bar R Data'!D178)</f>
        <v/>
      </c>
      <c r="E178" s="6" t="str">
        <f>IF('X-bar R Data'!E178="","",'X-bar R Data'!E178)</f>
        <v/>
      </c>
      <c r="F178" s="6" t="str">
        <f>IF('X-bar R Data'!F178="","",'X-bar R Data'!F178)</f>
        <v/>
      </c>
      <c r="G178" s="6" t="str">
        <f>IF('X-bar R Data'!G178="","",'X-bar R Data'!G178)</f>
        <v/>
      </c>
      <c r="H178" s="6" t="str">
        <f>IF('X-bar R Data'!H178="","",'X-bar R Data'!H178)</f>
        <v/>
      </c>
      <c r="I178" s="6" t="str">
        <f>IF('X-bar R Data'!I178="","",'X-bar R Data'!I178)</f>
        <v/>
      </c>
      <c r="J178" s="12" t="str">
        <f t="shared" si="18"/>
        <v/>
      </c>
      <c r="K178" s="12" t="str">
        <f t="shared" si="19"/>
        <v/>
      </c>
      <c r="L178" s="12" t="str">
        <f t="shared" si="20"/>
        <v/>
      </c>
      <c r="M178" s="12" t="str">
        <f t="shared" si="21"/>
        <v/>
      </c>
      <c r="N178" s="12" t="str">
        <f t="shared" si="22"/>
        <v/>
      </c>
      <c r="O178" s="12" t="str">
        <f t="shared" si="23"/>
        <v/>
      </c>
      <c r="P178" s="12" t="str">
        <f t="shared" si="24"/>
        <v/>
      </c>
      <c r="Q178" s="12" t="str">
        <f t="shared" si="25"/>
        <v/>
      </c>
      <c r="R178" s="12" t="str">
        <f t="shared" si="26"/>
        <v/>
      </c>
    </row>
    <row r="179" spans="1:18" x14ac:dyDescent="0.25">
      <c r="A179" s="2" t="str">
        <f>IF('X-bar R Data'!A179="","",'X-bar R Data'!A179)</f>
        <v/>
      </c>
      <c r="B179" s="6" t="str">
        <f>IF('X-bar R Data'!B179="","",'X-bar R Data'!B179)</f>
        <v/>
      </c>
      <c r="C179" s="6" t="str">
        <f>IF('X-bar R Data'!C179="","",'X-bar R Data'!C179)</f>
        <v/>
      </c>
      <c r="D179" s="6" t="str">
        <f>IF('X-bar R Data'!D179="","",'X-bar R Data'!D179)</f>
        <v/>
      </c>
      <c r="E179" s="6" t="str">
        <f>IF('X-bar R Data'!E179="","",'X-bar R Data'!E179)</f>
        <v/>
      </c>
      <c r="F179" s="6" t="str">
        <f>IF('X-bar R Data'!F179="","",'X-bar R Data'!F179)</f>
        <v/>
      </c>
      <c r="G179" s="6" t="str">
        <f>IF('X-bar R Data'!G179="","",'X-bar R Data'!G179)</f>
        <v/>
      </c>
      <c r="H179" s="6" t="str">
        <f>IF('X-bar R Data'!H179="","",'X-bar R Data'!H179)</f>
        <v/>
      </c>
      <c r="I179" s="6" t="str">
        <f>IF('X-bar R Data'!I179="","",'X-bar R Data'!I179)</f>
        <v/>
      </c>
      <c r="J179" s="12" t="str">
        <f t="shared" si="18"/>
        <v/>
      </c>
      <c r="K179" s="12" t="str">
        <f t="shared" si="19"/>
        <v/>
      </c>
      <c r="L179" s="12" t="str">
        <f t="shared" si="20"/>
        <v/>
      </c>
      <c r="M179" s="12" t="str">
        <f t="shared" si="21"/>
        <v/>
      </c>
      <c r="N179" s="12" t="str">
        <f t="shared" si="22"/>
        <v/>
      </c>
      <c r="O179" s="12" t="str">
        <f t="shared" si="23"/>
        <v/>
      </c>
      <c r="P179" s="12" t="str">
        <f t="shared" si="24"/>
        <v/>
      </c>
      <c r="Q179" s="12" t="str">
        <f t="shared" si="25"/>
        <v/>
      </c>
      <c r="R179" s="12" t="str">
        <f t="shared" si="26"/>
        <v/>
      </c>
    </row>
    <row r="180" spans="1:18" x14ac:dyDescent="0.25">
      <c r="A180" s="2" t="str">
        <f>IF('X-bar R Data'!A180="","",'X-bar R Data'!A180)</f>
        <v/>
      </c>
      <c r="B180" s="6" t="str">
        <f>IF('X-bar R Data'!B180="","",'X-bar R Data'!B180)</f>
        <v/>
      </c>
      <c r="C180" s="6" t="str">
        <f>IF('X-bar R Data'!C180="","",'X-bar R Data'!C180)</f>
        <v/>
      </c>
      <c r="D180" s="6" t="str">
        <f>IF('X-bar R Data'!D180="","",'X-bar R Data'!D180)</f>
        <v/>
      </c>
      <c r="E180" s="6" t="str">
        <f>IF('X-bar R Data'!E180="","",'X-bar R Data'!E180)</f>
        <v/>
      </c>
      <c r="F180" s="6" t="str">
        <f>IF('X-bar R Data'!F180="","",'X-bar R Data'!F180)</f>
        <v/>
      </c>
      <c r="G180" s="6" t="str">
        <f>IF('X-bar R Data'!G180="","",'X-bar R Data'!G180)</f>
        <v/>
      </c>
      <c r="H180" s="6" t="str">
        <f>IF('X-bar R Data'!H180="","",'X-bar R Data'!H180)</f>
        <v/>
      </c>
      <c r="I180" s="6" t="str">
        <f>IF('X-bar R Data'!I180="","",'X-bar R Data'!I180)</f>
        <v/>
      </c>
      <c r="J180" s="12" t="str">
        <f t="shared" si="18"/>
        <v/>
      </c>
      <c r="K180" s="12" t="str">
        <f t="shared" si="19"/>
        <v/>
      </c>
      <c r="L180" s="12" t="str">
        <f t="shared" si="20"/>
        <v/>
      </c>
      <c r="M180" s="12" t="str">
        <f t="shared" si="21"/>
        <v/>
      </c>
      <c r="N180" s="12" t="str">
        <f t="shared" si="22"/>
        <v/>
      </c>
      <c r="O180" s="12" t="str">
        <f t="shared" si="23"/>
        <v/>
      </c>
      <c r="P180" s="12" t="str">
        <f t="shared" si="24"/>
        <v/>
      </c>
      <c r="Q180" s="12" t="str">
        <f t="shared" si="25"/>
        <v/>
      </c>
      <c r="R180" s="12" t="str">
        <f t="shared" si="26"/>
        <v/>
      </c>
    </row>
    <row r="181" spans="1:18" x14ac:dyDescent="0.25">
      <c r="A181" s="2" t="str">
        <f>IF('X-bar R Data'!A181="","",'X-bar R Data'!A181)</f>
        <v/>
      </c>
      <c r="B181" s="6" t="str">
        <f>IF('X-bar R Data'!B181="","",'X-bar R Data'!B181)</f>
        <v/>
      </c>
      <c r="C181" s="6" t="str">
        <f>IF('X-bar R Data'!C181="","",'X-bar R Data'!C181)</f>
        <v/>
      </c>
      <c r="D181" s="6" t="str">
        <f>IF('X-bar R Data'!D181="","",'X-bar R Data'!D181)</f>
        <v/>
      </c>
      <c r="E181" s="6" t="str">
        <f>IF('X-bar R Data'!E181="","",'X-bar R Data'!E181)</f>
        <v/>
      </c>
      <c r="F181" s="6" t="str">
        <f>IF('X-bar R Data'!F181="","",'X-bar R Data'!F181)</f>
        <v/>
      </c>
      <c r="G181" s="6" t="str">
        <f>IF('X-bar R Data'!G181="","",'X-bar R Data'!G181)</f>
        <v/>
      </c>
      <c r="H181" s="6" t="str">
        <f>IF('X-bar R Data'!H181="","",'X-bar R Data'!H181)</f>
        <v/>
      </c>
      <c r="I181" s="6" t="str">
        <f>IF('X-bar R Data'!I181="","",'X-bar R Data'!I181)</f>
        <v/>
      </c>
      <c r="J181" s="12" t="str">
        <f t="shared" si="18"/>
        <v/>
      </c>
      <c r="K181" s="12" t="str">
        <f t="shared" si="19"/>
        <v/>
      </c>
      <c r="L181" s="12" t="str">
        <f t="shared" si="20"/>
        <v/>
      </c>
      <c r="M181" s="12" t="str">
        <f t="shared" si="21"/>
        <v/>
      </c>
      <c r="N181" s="12" t="str">
        <f t="shared" si="22"/>
        <v/>
      </c>
      <c r="O181" s="12" t="str">
        <f t="shared" si="23"/>
        <v/>
      </c>
      <c r="P181" s="12" t="str">
        <f t="shared" si="24"/>
        <v/>
      </c>
      <c r="Q181" s="12" t="str">
        <f t="shared" si="25"/>
        <v/>
      </c>
      <c r="R181" s="12" t="str">
        <f t="shared" si="26"/>
        <v/>
      </c>
    </row>
    <row r="182" spans="1:18" x14ac:dyDescent="0.25">
      <c r="A182" s="2" t="str">
        <f>IF('X-bar R Data'!A182="","",'X-bar R Data'!A182)</f>
        <v/>
      </c>
      <c r="B182" s="6" t="str">
        <f>IF('X-bar R Data'!B182="","",'X-bar R Data'!B182)</f>
        <v/>
      </c>
      <c r="C182" s="6" t="str">
        <f>IF('X-bar R Data'!C182="","",'X-bar R Data'!C182)</f>
        <v/>
      </c>
      <c r="D182" s="6" t="str">
        <f>IF('X-bar R Data'!D182="","",'X-bar R Data'!D182)</f>
        <v/>
      </c>
      <c r="E182" s="6" t="str">
        <f>IF('X-bar R Data'!E182="","",'X-bar R Data'!E182)</f>
        <v/>
      </c>
      <c r="F182" s="6" t="str">
        <f>IF('X-bar R Data'!F182="","",'X-bar R Data'!F182)</f>
        <v/>
      </c>
      <c r="G182" s="6" t="str">
        <f>IF('X-bar R Data'!G182="","",'X-bar R Data'!G182)</f>
        <v/>
      </c>
      <c r="H182" s="6" t="str">
        <f>IF('X-bar R Data'!H182="","",'X-bar R Data'!H182)</f>
        <v/>
      </c>
      <c r="I182" s="6" t="str">
        <f>IF('X-bar R Data'!I182="","",'X-bar R Data'!I182)</f>
        <v/>
      </c>
      <c r="J182" s="12" t="str">
        <f t="shared" si="18"/>
        <v/>
      </c>
      <c r="K182" s="12" t="str">
        <f t="shared" si="19"/>
        <v/>
      </c>
      <c r="L182" s="12" t="str">
        <f t="shared" si="20"/>
        <v/>
      </c>
      <c r="M182" s="12" t="str">
        <f t="shared" si="21"/>
        <v/>
      </c>
      <c r="N182" s="12" t="str">
        <f t="shared" si="22"/>
        <v/>
      </c>
      <c r="O182" s="12" t="str">
        <f t="shared" si="23"/>
        <v/>
      </c>
      <c r="P182" s="12" t="str">
        <f t="shared" si="24"/>
        <v/>
      </c>
      <c r="Q182" s="12" t="str">
        <f t="shared" si="25"/>
        <v/>
      </c>
      <c r="R182" s="12" t="str">
        <f t="shared" si="26"/>
        <v/>
      </c>
    </row>
    <row r="183" spans="1:18" x14ac:dyDescent="0.25">
      <c r="A183" s="2" t="str">
        <f>IF('X-bar R Data'!A183="","",'X-bar R Data'!A183)</f>
        <v/>
      </c>
      <c r="B183" s="6" t="str">
        <f>IF('X-bar R Data'!B183="","",'X-bar R Data'!B183)</f>
        <v/>
      </c>
      <c r="C183" s="6" t="str">
        <f>IF('X-bar R Data'!C183="","",'X-bar R Data'!C183)</f>
        <v/>
      </c>
      <c r="D183" s="6" t="str">
        <f>IF('X-bar R Data'!D183="","",'X-bar R Data'!D183)</f>
        <v/>
      </c>
      <c r="E183" s="6" t="str">
        <f>IF('X-bar R Data'!E183="","",'X-bar R Data'!E183)</f>
        <v/>
      </c>
      <c r="F183" s="6" t="str">
        <f>IF('X-bar R Data'!F183="","",'X-bar R Data'!F183)</f>
        <v/>
      </c>
      <c r="G183" s="6" t="str">
        <f>IF('X-bar R Data'!G183="","",'X-bar R Data'!G183)</f>
        <v/>
      </c>
      <c r="H183" s="6" t="str">
        <f>IF('X-bar R Data'!H183="","",'X-bar R Data'!H183)</f>
        <v/>
      </c>
      <c r="I183" s="6" t="str">
        <f>IF('X-bar R Data'!I183="","",'X-bar R Data'!I183)</f>
        <v/>
      </c>
      <c r="J183" s="12" t="str">
        <f t="shared" si="18"/>
        <v/>
      </c>
      <c r="K183" s="12" t="str">
        <f t="shared" si="19"/>
        <v/>
      </c>
      <c r="L183" s="12" t="str">
        <f t="shared" si="20"/>
        <v/>
      </c>
      <c r="M183" s="12" t="str">
        <f t="shared" si="21"/>
        <v/>
      </c>
      <c r="N183" s="12" t="str">
        <f t="shared" si="22"/>
        <v/>
      </c>
      <c r="O183" s="12" t="str">
        <f t="shared" si="23"/>
        <v/>
      </c>
      <c r="P183" s="12" t="str">
        <f t="shared" si="24"/>
        <v/>
      </c>
      <c r="Q183" s="12" t="str">
        <f t="shared" si="25"/>
        <v/>
      </c>
      <c r="R183" s="12" t="str">
        <f t="shared" si="26"/>
        <v/>
      </c>
    </row>
    <row r="184" spans="1:18" x14ac:dyDescent="0.25">
      <c r="A184" s="2" t="str">
        <f>IF('X-bar R Data'!A184="","",'X-bar R Data'!A184)</f>
        <v/>
      </c>
      <c r="B184" s="6" t="str">
        <f>IF('X-bar R Data'!B184="","",'X-bar R Data'!B184)</f>
        <v/>
      </c>
      <c r="C184" s="6" t="str">
        <f>IF('X-bar R Data'!C184="","",'X-bar R Data'!C184)</f>
        <v/>
      </c>
      <c r="D184" s="6" t="str">
        <f>IF('X-bar R Data'!D184="","",'X-bar R Data'!D184)</f>
        <v/>
      </c>
      <c r="E184" s="6" t="str">
        <f>IF('X-bar R Data'!E184="","",'X-bar R Data'!E184)</f>
        <v/>
      </c>
      <c r="F184" s="6" t="str">
        <f>IF('X-bar R Data'!F184="","",'X-bar R Data'!F184)</f>
        <v/>
      </c>
      <c r="G184" s="6" t="str">
        <f>IF('X-bar R Data'!G184="","",'X-bar R Data'!G184)</f>
        <v/>
      </c>
      <c r="H184" s="6" t="str">
        <f>IF('X-bar R Data'!H184="","",'X-bar R Data'!H184)</f>
        <v/>
      </c>
      <c r="I184" s="6" t="str">
        <f>IF('X-bar R Data'!I184="","",'X-bar R Data'!I184)</f>
        <v/>
      </c>
      <c r="J184" s="12" t="str">
        <f t="shared" si="18"/>
        <v/>
      </c>
      <c r="K184" s="12" t="str">
        <f t="shared" si="19"/>
        <v/>
      </c>
      <c r="L184" s="12" t="str">
        <f t="shared" si="20"/>
        <v/>
      </c>
      <c r="M184" s="12" t="str">
        <f t="shared" si="21"/>
        <v/>
      </c>
      <c r="N184" s="12" t="str">
        <f t="shared" si="22"/>
        <v/>
      </c>
      <c r="O184" s="12" t="str">
        <f t="shared" si="23"/>
        <v/>
      </c>
      <c r="P184" s="12" t="str">
        <f t="shared" si="24"/>
        <v/>
      </c>
      <c r="Q184" s="12" t="str">
        <f t="shared" si="25"/>
        <v/>
      </c>
      <c r="R184" s="12" t="str">
        <f t="shared" si="26"/>
        <v/>
      </c>
    </row>
    <row r="185" spans="1:18" x14ac:dyDescent="0.25">
      <c r="A185" s="2" t="str">
        <f>IF('X-bar R Data'!A185="","",'X-bar R Data'!A185)</f>
        <v/>
      </c>
      <c r="B185" s="6" t="str">
        <f>IF('X-bar R Data'!B185="","",'X-bar R Data'!B185)</f>
        <v/>
      </c>
      <c r="C185" s="6" t="str">
        <f>IF('X-bar R Data'!C185="","",'X-bar R Data'!C185)</f>
        <v/>
      </c>
      <c r="D185" s="6" t="str">
        <f>IF('X-bar R Data'!D185="","",'X-bar R Data'!D185)</f>
        <v/>
      </c>
      <c r="E185" s="6" t="str">
        <f>IF('X-bar R Data'!E185="","",'X-bar R Data'!E185)</f>
        <v/>
      </c>
      <c r="F185" s="6" t="str">
        <f>IF('X-bar R Data'!F185="","",'X-bar R Data'!F185)</f>
        <v/>
      </c>
      <c r="G185" s="6" t="str">
        <f>IF('X-bar R Data'!G185="","",'X-bar R Data'!G185)</f>
        <v/>
      </c>
      <c r="H185" s="6" t="str">
        <f>IF('X-bar R Data'!H185="","",'X-bar R Data'!H185)</f>
        <v/>
      </c>
      <c r="I185" s="6" t="str">
        <f>IF('X-bar R Data'!I185="","",'X-bar R Data'!I185)</f>
        <v/>
      </c>
      <c r="J185" s="12" t="str">
        <f t="shared" si="18"/>
        <v/>
      </c>
      <c r="K185" s="12" t="str">
        <f t="shared" si="19"/>
        <v/>
      </c>
      <c r="L185" s="12" t="str">
        <f t="shared" si="20"/>
        <v/>
      </c>
      <c r="M185" s="12" t="str">
        <f t="shared" si="21"/>
        <v/>
      </c>
      <c r="N185" s="12" t="str">
        <f t="shared" si="22"/>
        <v/>
      </c>
      <c r="O185" s="12" t="str">
        <f t="shared" si="23"/>
        <v/>
      </c>
      <c r="P185" s="12" t="str">
        <f t="shared" si="24"/>
        <v/>
      </c>
      <c r="Q185" s="12" t="str">
        <f t="shared" si="25"/>
        <v/>
      </c>
      <c r="R185" s="12" t="str">
        <f t="shared" si="26"/>
        <v/>
      </c>
    </row>
    <row r="186" spans="1:18" x14ac:dyDescent="0.25">
      <c r="A186" s="2" t="str">
        <f>IF('X-bar R Data'!A186="","",'X-bar R Data'!A186)</f>
        <v/>
      </c>
      <c r="B186" s="6" t="str">
        <f>IF('X-bar R Data'!B186="","",'X-bar R Data'!B186)</f>
        <v/>
      </c>
      <c r="C186" s="6" t="str">
        <f>IF('X-bar R Data'!C186="","",'X-bar R Data'!C186)</f>
        <v/>
      </c>
      <c r="D186" s="6" t="str">
        <f>IF('X-bar R Data'!D186="","",'X-bar R Data'!D186)</f>
        <v/>
      </c>
      <c r="E186" s="6" t="str">
        <f>IF('X-bar R Data'!E186="","",'X-bar R Data'!E186)</f>
        <v/>
      </c>
      <c r="F186" s="6" t="str">
        <f>IF('X-bar R Data'!F186="","",'X-bar R Data'!F186)</f>
        <v/>
      </c>
      <c r="G186" s="6" t="str">
        <f>IF('X-bar R Data'!G186="","",'X-bar R Data'!G186)</f>
        <v/>
      </c>
      <c r="H186" s="6" t="str">
        <f>IF('X-bar R Data'!H186="","",'X-bar R Data'!H186)</f>
        <v/>
      </c>
      <c r="I186" s="6" t="str">
        <f>IF('X-bar R Data'!I186="","",'X-bar R Data'!I186)</f>
        <v/>
      </c>
      <c r="J186" s="12" t="str">
        <f t="shared" si="18"/>
        <v/>
      </c>
      <c r="K186" s="12" t="str">
        <f t="shared" si="19"/>
        <v/>
      </c>
      <c r="L186" s="12" t="str">
        <f t="shared" si="20"/>
        <v/>
      </c>
      <c r="M186" s="12" t="str">
        <f t="shared" si="21"/>
        <v/>
      </c>
      <c r="N186" s="12" t="str">
        <f t="shared" si="22"/>
        <v/>
      </c>
      <c r="O186" s="12" t="str">
        <f t="shared" si="23"/>
        <v/>
      </c>
      <c r="P186" s="12" t="str">
        <f t="shared" si="24"/>
        <v/>
      </c>
      <c r="Q186" s="12" t="str">
        <f t="shared" si="25"/>
        <v/>
      </c>
      <c r="R186" s="12" t="str">
        <f t="shared" si="26"/>
        <v/>
      </c>
    </row>
    <row r="187" spans="1:18" x14ac:dyDescent="0.25">
      <c r="A187" s="2" t="str">
        <f>IF('X-bar R Data'!A187="","",'X-bar R Data'!A187)</f>
        <v/>
      </c>
      <c r="B187" s="6" t="str">
        <f>IF('X-bar R Data'!B187="","",'X-bar R Data'!B187)</f>
        <v/>
      </c>
      <c r="C187" s="6" t="str">
        <f>IF('X-bar R Data'!C187="","",'X-bar R Data'!C187)</f>
        <v/>
      </c>
      <c r="D187" s="6" t="str">
        <f>IF('X-bar R Data'!D187="","",'X-bar R Data'!D187)</f>
        <v/>
      </c>
      <c r="E187" s="6" t="str">
        <f>IF('X-bar R Data'!E187="","",'X-bar R Data'!E187)</f>
        <v/>
      </c>
      <c r="F187" s="6" t="str">
        <f>IF('X-bar R Data'!F187="","",'X-bar R Data'!F187)</f>
        <v/>
      </c>
      <c r="G187" s="6" t="str">
        <f>IF('X-bar R Data'!G187="","",'X-bar R Data'!G187)</f>
        <v/>
      </c>
      <c r="H187" s="6" t="str">
        <f>IF('X-bar R Data'!H187="","",'X-bar R Data'!H187)</f>
        <v/>
      </c>
      <c r="I187" s="6" t="str">
        <f>IF('X-bar R Data'!I187="","",'X-bar R Data'!I187)</f>
        <v/>
      </c>
      <c r="J187" s="12" t="str">
        <f t="shared" si="18"/>
        <v/>
      </c>
      <c r="K187" s="12" t="str">
        <f t="shared" si="19"/>
        <v/>
      </c>
      <c r="L187" s="12" t="str">
        <f t="shared" si="20"/>
        <v/>
      </c>
      <c r="M187" s="12" t="str">
        <f t="shared" si="21"/>
        <v/>
      </c>
      <c r="N187" s="12" t="str">
        <f t="shared" si="22"/>
        <v/>
      </c>
      <c r="O187" s="12" t="str">
        <f t="shared" si="23"/>
        <v/>
      </c>
      <c r="P187" s="12" t="str">
        <f t="shared" si="24"/>
        <v/>
      </c>
      <c r="Q187" s="12" t="str">
        <f t="shared" si="25"/>
        <v/>
      </c>
      <c r="R187" s="12" t="str">
        <f t="shared" si="26"/>
        <v/>
      </c>
    </row>
    <row r="188" spans="1:18" x14ac:dyDescent="0.25">
      <c r="A188" s="2" t="str">
        <f>IF('X-bar R Data'!A188="","",'X-bar R Data'!A188)</f>
        <v/>
      </c>
      <c r="B188" s="6" t="str">
        <f>IF('X-bar R Data'!B188="","",'X-bar R Data'!B188)</f>
        <v/>
      </c>
      <c r="C188" s="6" t="str">
        <f>IF('X-bar R Data'!C188="","",'X-bar R Data'!C188)</f>
        <v/>
      </c>
      <c r="D188" s="6" t="str">
        <f>IF('X-bar R Data'!D188="","",'X-bar R Data'!D188)</f>
        <v/>
      </c>
      <c r="E188" s="6" t="str">
        <f>IF('X-bar R Data'!E188="","",'X-bar R Data'!E188)</f>
        <v/>
      </c>
      <c r="F188" s="6" t="str">
        <f>IF('X-bar R Data'!F188="","",'X-bar R Data'!F188)</f>
        <v/>
      </c>
      <c r="G188" s="6" t="str">
        <f>IF('X-bar R Data'!G188="","",'X-bar R Data'!G188)</f>
        <v/>
      </c>
      <c r="H188" s="6" t="str">
        <f>IF('X-bar R Data'!H188="","",'X-bar R Data'!H188)</f>
        <v/>
      </c>
      <c r="I188" s="6" t="str">
        <f>IF('X-bar R Data'!I188="","",'X-bar R Data'!I188)</f>
        <v/>
      </c>
      <c r="J188" s="12" t="str">
        <f t="shared" si="18"/>
        <v/>
      </c>
      <c r="K188" s="12" t="str">
        <f t="shared" si="19"/>
        <v/>
      </c>
      <c r="L188" s="12" t="str">
        <f t="shared" si="20"/>
        <v/>
      </c>
      <c r="M188" s="12" t="str">
        <f t="shared" si="21"/>
        <v/>
      </c>
      <c r="N188" s="12" t="str">
        <f t="shared" si="22"/>
        <v/>
      </c>
      <c r="O188" s="12" t="str">
        <f t="shared" si="23"/>
        <v/>
      </c>
      <c r="P188" s="12" t="str">
        <f t="shared" si="24"/>
        <v/>
      </c>
      <c r="Q188" s="12" t="str">
        <f t="shared" si="25"/>
        <v/>
      </c>
      <c r="R188" s="12" t="str">
        <f t="shared" si="26"/>
        <v/>
      </c>
    </row>
    <row r="189" spans="1:18" x14ac:dyDescent="0.25">
      <c r="A189" s="2" t="str">
        <f>IF('X-bar R Data'!A189="","",'X-bar R Data'!A189)</f>
        <v/>
      </c>
      <c r="B189" s="6" t="str">
        <f>IF('X-bar R Data'!B189="","",'X-bar R Data'!B189)</f>
        <v/>
      </c>
      <c r="C189" s="6" t="str">
        <f>IF('X-bar R Data'!C189="","",'X-bar R Data'!C189)</f>
        <v/>
      </c>
      <c r="D189" s="6" t="str">
        <f>IF('X-bar R Data'!D189="","",'X-bar R Data'!D189)</f>
        <v/>
      </c>
      <c r="E189" s="6" t="str">
        <f>IF('X-bar R Data'!E189="","",'X-bar R Data'!E189)</f>
        <v/>
      </c>
      <c r="F189" s="6" t="str">
        <f>IF('X-bar R Data'!F189="","",'X-bar R Data'!F189)</f>
        <v/>
      </c>
      <c r="G189" s="6" t="str">
        <f>IF('X-bar R Data'!G189="","",'X-bar R Data'!G189)</f>
        <v/>
      </c>
      <c r="H189" s="6" t="str">
        <f>IF('X-bar R Data'!H189="","",'X-bar R Data'!H189)</f>
        <v/>
      </c>
      <c r="I189" s="6" t="str">
        <f>IF('X-bar R Data'!I189="","",'X-bar R Data'!I189)</f>
        <v/>
      </c>
      <c r="J189" s="12" t="str">
        <f t="shared" si="18"/>
        <v/>
      </c>
      <c r="K189" s="12" t="str">
        <f t="shared" si="19"/>
        <v/>
      </c>
      <c r="L189" s="12" t="str">
        <f t="shared" si="20"/>
        <v/>
      </c>
      <c r="M189" s="12" t="str">
        <f t="shared" si="21"/>
        <v/>
      </c>
      <c r="N189" s="12" t="str">
        <f t="shared" si="22"/>
        <v/>
      </c>
      <c r="O189" s="12" t="str">
        <f t="shared" si="23"/>
        <v/>
      </c>
      <c r="P189" s="12" t="str">
        <f t="shared" si="24"/>
        <v/>
      </c>
      <c r="Q189" s="12" t="str">
        <f t="shared" si="25"/>
        <v/>
      </c>
      <c r="R189" s="12" t="str">
        <f t="shared" si="26"/>
        <v/>
      </c>
    </row>
    <row r="190" spans="1:18" x14ac:dyDescent="0.25">
      <c r="A190" s="2" t="str">
        <f>IF('X-bar R Data'!A190="","",'X-bar R Data'!A190)</f>
        <v/>
      </c>
      <c r="B190" s="6" t="str">
        <f>IF('X-bar R Data'!B190="","",'X-bar R Data'!B190)</f>
        <v/>
      </c>
      <c r="C190" s="6" t="str">
        <f>IF('X-bar R Data'!C190="","",'X-bar R Data'!C190)</f>
        <v/>
      </c>
      <c r="D190" s="6" t="str">
        <f>IF('X-bar R Data'!D190="","",'X-bar R Data'!D190)</f>
        <v/>
      </c>
      <c r="E190" s="6" t="str">
        <f>IF('X-bar R Data'!E190="","",'X-bar R Data'!E190)</f>
        <v/>
      </c>
      <c r="F190" s="6" t="str">
        <f>IF('X-bar R Data'!F190="","",'X-bar R Data'!F190)</f>
        <v/>
      </c>
      <c r="G190" s="6" t="str">
        <f>IF('X-bar R Data'!G190="","",'X-bar R Data'!G190)</f>
        <v/>
      </c>
      <c r="H190" s="6" t="str">
        <f>IF('X-bar R Data'!H190="","",'X-bar R Data'!H190)</f>
        <v/>
      </c>
      <c r="I190" s="6" t="str">
        <f>IF('X-bar R Data'!I190="","",'X-bar R Data'!I190)</f>
        <v/>
      </c>
      <c r="J190" s="12" t="str">
        <f t="shared" si="18"/>
        <v/>
      </c>
      <c r="K190" s="12" t="str">
        <f t="shared" si="19"/>
        <v/>
      </c>
      <c r="L190" s="12" t="str">
        <f t="shared" si="20"/>
        <v/>
      </c>
      <c r="M190" s="12" t="str">
        <f t="shared" si="21"/>
        <v/>
      </c>
      <c r="N190" s="12" t="str">
        <f t="shared" si="22"/>
        <v/>
      </c>
      <c r="O190" s="12" t="str">
        <f t="shared" si="23"/>
        <v/>
      </c>
      <c r="P190" s="12" t="str">
        <f t="shared" si="24"/>
        <v/>
      </c>
      <c r="Q190" s="12" t="str">
        <f t="shared" si="25"/>
        <v/>
      </c>
      <c r="R190" s="12" t="str">
        <f t="shared" si="26"/>
        <v/>
      </c>
    </row>
    <row r="191" spans="1:18" x14ac:dyDescent="0.25">
      <c r="A191" s="2" t="str">
        <f>IF('X-bar R Data'!A191="","",'X-bar R Data'!A191)</f>
        <v/>
      </c>
      <c r="B191" s="6" t="str">
        <f>IF('X-bar R Data'!B191="","",'X-bar R Data'!B191)</f>
        <v/>
      </c>
      <c r="C191" s="6" t="str">
        <f>IF('X-bar R Data'!C191="","",'X-bar R Data'!C191)</f>
        <v/>
      </c>
      <c r="D191" s="6" t="str">
        <f>IF('X-bar R Data'!D191="","",'X-bar R Data'!D191)</f>
        <v/>
      </c>
      <c r="E191" s="6" t="str">
        <f>IF('X-bar R Data'!E191="","",'X-bar R Data'!E191)</f>
        <v/>
      </c>
      <c r="F191" s="6" t="str">
        <f>IF('X-bar R Data'!F191="","",'X-bar R Data'!F191)</f>
        <v/>
      </c>
      <c r="G191" s="6" t="str">
        <f>IF('X-bar R Data'!G191="","",'X-bar R Data'!G191)</f>
        <v/>
      </c>
      <c r="H191" s="6" t="str">
        <f>IF('X-bar R Data'!H191="","",'X-bar R Data'!H191)</f>
        <v/>
      </c>
      <c r="I191" s="6" t="str">
        <f>IF('X-bar R Data'!I191="","",'X-bar R Data'!I191)</f>
        <v/>
      </c>
      <c r="J191" s="12" t="str">
        <f t="shared" si="18"/>
        <v/>
      </c>
      <c r="K191" s="12" t="str">
        <f t="shared" si="19"/>
        <v/>
      </c>
      <c r="L191" s="12" t="str">
        <f t="shared" si="20"/>
        <v/>
      </c>
      <c r="M191" s="12" t="str">
        <f t="shared" si="21"/>
        <v/>
      </c>
      <c r="N191" s="12" t="str">
        <f t="shared" si="22"/>
        <v/>
      </c>
      <c r="O191" s="12" t="str">
        <f t="shared" si="23"/>
        <v/>
      </c>
      <c r="P191" s="12" t="str">
        <f t="shared" si="24"/>
        <v/>
      </c>
      <c r="Q191" s="12" t="str">
        <f t="shared" si="25"/>
        <v/>
      </c>
      <c r="R191" s="12" t="str">
        <f t="shared" si="26"/>
        <v/>
      </c>
    </row>
    <row r="192" spans="1:18" x14ac:dyDescent="0.25">
      <c r="A192" s="2" t="str">
        <f>IF('X-bar R Data'!A192="","",'X-bar R Data'!A192)</f>
        <v/>
      </c>
      <c r="B192" s="6" t="str">
        <f>IF('X-bar R Data'!B192="","",'X-bar R Data'!B192)</f>
        <v/>
      </c>
      <c r="C192" s="6" t="str">
        <f>IF('X-bar R Data'!C192="","",'X-bar R Data'!C192)</f>
        <v/>
      </c>
      <c r="D192" s="6" t="str">
        <f>IF('X-bar R Data'!D192="","",'X-bar R Data'!D192)</f>
        <v/>
      </c>
      <c r="E192" s="6" t="str">
        <f>IF('X-bar R Data'!E192="","",'X-bar R Data'!E192)</f>
        <v/>
      </c>
      <c r="F192" s="6" t="str">
        <f>IF('X-bar R Data'!F192="","",'X-bar R Data'!F192)</f>
        <v/>
      </c>
      <c r="G192" s="6" t="str">
        <f>IF('X-bar R Data'!G192="","",'X-bar R Data'!G192)</f>
        <v/>
      </c>
      <c r="H192" s="6" t="str">
        <f>IF('X-bar R Data'!H192="","",'X-bar R Data'!H192)</f>
        <v/>
      </c>
      <c r="I192" s="6" t="str">
        <f>IF('X-bar R Data'!I192="","",'X-bar R Data'!I192)</f>
        <v/>
      </c>
      <c r="J192" s="12" t="str">
        <f t="shared" si="18"/>
        <v/>
      </c>
      <c r="K192" s="12" t="str">
        <f t="shared" si="19"/>
        <v/>
      </c>
      <c r="L192" s="12" t="str">
        <f t="shared" si="20"/>
        <v/>
      </c>
      <c r="M192" s="12" t="str">
        <f t="shared" si="21"/>
        <v/>
      </c>
      <c r="N192" s="12" t="str">
        <f t="shared" si="22"/>
        <v/>
      </c>
      <c r="O192" s="12" t="str">
        <f t="shared" si="23"/>
        <v/>
      </c>
      <c r="P192" s="12" t="str">
        <f t="shared" si="24"/>
        <v/>
      </c>
      <c r="Q192" s="12" t="str">
        <f t="shared" si="25"/>
        <v/>
      </c>
      <c r="R192" s="12" t="str">
        <f t="shared" si="26"/>
        <v/>
      </c>
    </row>
    <row r="193" spans="1:18" x14ac:dyDescent="0.25">
      <c r="A193" s="2" t="str">
        <f>IF('X-bar R Data'!A193="","",'X-bar R Data'!A193)</f>
        <v/>
      </c>
      <c r="B193" s="6" t="str">
        <f>IF('X-bar R Data'!B193="","",'X-bar R Data'!B193)</f>
        <v/>
      </c>
      <c r="C193" s="6" t="str">
        <f>IF('X-bar R Data'!C193="","",'X-bar R Data'!C193)</f>
        <v/>
      </c>
      <c r="D193" s="6" t="str">
        <f>IF('X-bar R Data'!D193="","",'X-bar R Data'!D193)</f>
        <v/>
      </c>
      <c r="E193" s="6" t="str">
        <f>IF('X-bar R Data'!E193="","",'X-bar R Data'!E193)</f>
        <v/>
      </c>
      <c r="F193" s="6" t="str">
        <f>IF('X-bar R Data'!F193="","",'X-bar R Data'!F193)</f>
        <v/>
      </c>
      <c r="G193" s="6" t="str">
        <f>IF('X-bar R Data'!G193="","",'X-bar R Data'!G193)</f>
        <v/>
      </c>
      <c r="H193" s="6" t="str">
        <f>IF('X-bar R Data'!H193="","",'X-bar R Data'!H193)</f>
        <v/>
      </c>
      <c r="I193" s="6" t="str">
        <f>IF('X-bar R Data'!I193="","",'X-bar R Data'!I193)</f>
        <v/>
      </c>
      <c r="J193" s="12" t="str">
        <f t="shared" si="18"/>
        <v/>
      </c>
      <c r="K193" s="12" t="str">
        <f t="shared" si="19"/>
        <v/>
      </c>
      <c r="L193" s="12" t="str">
        <f t="shared" si="20"/>
        <v/>
      </c>
      <c r="M193" s="12" t="str">
        <f t="shared" si="21"/>
        <v/>
      </c>
      <c r="N193" s="12" t="str">
        <f t="shared" si="22"/>
        <v/>
      </c>
      <c r="O193" s="12" t="str">
        <f t="shared" si="23"/>
        <v/>
      </c>
      <c r="P193" s="12" t="str">
        <f t="shared" si="24"/>
        <v/>
      </c>
      <c r="Q193" s="12" t="str">
        <f t="shared" si="25"/>
        <v/>
      </c>
      <c r="R193" s="12" t="str">
        <f t="shared" si="26"/>
        <v/>
      </c>
    </row>
    <row r="194" spans="1:18" x14ac:dyDescent="0.25">
      <c r="A194" s="2" t="str">
        <f>IF('X-bar R Data'!A194="","",'X-bar R Data'!A194)</f>
        <v/>
      </c>
      <c r="B194" s="6" t="str">
        <f>IF('X-bar R Data'!B194="","",'X-bar R Data'!B194)</f>
        <v/>
      </c>
      <c r="C194" s="6" t="str">
        <f>IF('X-bar R Data'!C194="","",'X-bar R Data'!C194)</f>
        <v/>
      </c>
      <c r="D194" s="6" t="str">
        <f>IF('X-bar R Data'!D194="","",'X-bar R Data'!D194)</f>
        <v/>
      </c>
      <c r="E194" s="6" t="str">
        <f>IF('X-bar R Data'!E194="","",'X-bar R Data'!E194)</f>
        <v/>
      </c>
      <c r="F194" s="6" t="str">
        <f>IF('X-bar R Data'!F194="","",'X-bar R Data'!F194)</f>
        <v/>
      </c>
      <c r="G194" s="6" t="str">
        <f>IF('X-bar R Data'!G194="","",'X-bar R Data'!G194)</f>
        <v/>
      </c>
      <c r="H194" s="6" t="str">
        <f>IF('X-bar R Data'!H194="","",'X-bar R Data'!H194)</f>
        <v/>
      </c>
      <c r="I194" s="6" t="str">
        <f>IF('X-bar R Data'!I194="","",'X-bar R Data'!I194)</f>
        <v/>
      </c>
      <c r="J194" s="12" t="str">
        <f t="shared" ref="J194:J257" si="27">IF(COUNT(B194:I194)=0,"",COUNT(B194:I194))</f>
        <v/>
      </c>
      <c r="K194" s="12" t="str">
        <f t="shared" ref="K194:K257" si="28">IF((ISERR(AVERAGE(B194:I194)))=TRUE,"",AVERAGE(B194:I194))</f>
        <v/>
      </c>
      <c r="L194" s="12" t="str">
        <f t="shared" ref="L194:L257" si="29">IF(B194="","",MAX(B194:I194)-MIN(B194:I194))</f>
        <v/>
      </c>
      <c r="M194" s="12" t="str">
        <f t="shared" ref="M194:M257" si="30">IF($L194="","",$V$2)</f>
        <v/>
      </c>
      <c r="N194" s="12" t="str">
        <f t="shared" ref="N194:N257" si="31">IF($L194="","",$V$3)</f>
        <v/>
      </c>
      <c r="O194" s="12" t="str">
        <f t="shared" ref="O194:O257" si="32">IF($L194="","",$V$4)</f>
        <v/>
      </c>
      <c r="P194" s="12" t="str">
        <f t="shared" ref="P194:P257" si="33">IF($L194="","",$V$6)</f>
        <v/>
      </c>
      <c r="Q194" s="12" t="str">
        <f t="shared" ref="Q194:Q257" si="34">IF($L194="","",$V$7)</f>
        <v/>
      </c>
      <c r="R194" s="12" t="str">
        <f t="shared" ref="R194:R257" si="35">IF($L194="","",$V$8)</f>
        <v/>
      </c>
    </row>
    <row r="195" spans="1:18" x14ac:dyDescent="0.25">
      <c r="A195" s="2" t="str">
        <f>IF('X-bar R Data'!A195="","",'X-bar R Data'!A195)</f>
        <v/>
      </c>
      <c r="B195" s="6" t="str">
        <f>IF('X-bar R Data'!B195="","",'X-bar R Data'!B195)</f>
        <v/>
      </c>
      <c r="C195" s="6" t="str">
        <f>IF('X-bar R Data'!C195="","",'X-bar R Data'!C195)</f>
        <v/>
      </c>
      <c r="D195" s="6" t="str">
        <f>IF('X-bar R Data'!D195="","",'X-bar R Data'!D195)</f>
        <v/>
      </c>
      <c r="E195" s="6" t="str">
        <f>IF('X-bar R Data'!E195="","",'X-bar R Data'!E195)</f>
        <v/>
      </c>
      <c r="F195" s="6" t="str">
        <f>IF('X-bar R Data'!F195="","",'X-bar R Data'!F195)</f>
        <v/>
      </c>
      <c r="G195" s="6" t="str">
        <f>IF('X-bar R Data'!G195="","",'X-bar R Data'!G195)</f>
        <v/>
      </c>
      <c r="H195" s="6" t="str">
        <f>IF('X-bar R Data'!H195="","",'X-bar R Data'!H195)</f>
        <v/>
      </c>
      <c r="I195" s="6" t="str">
        <f>IF('X-bar R Data'!I195="","",'X-bar R Data'!I195)</f>
        <v/>
      </c>
      <c r="J195" s="12" t="str">
        <f t="shared" si="27"/>
        <v/>
      </c>
      <c r="K195" s="12" t="str">
        <f t="shared" si="28"/>
        <v/>
      </c>
      <c r="L195" s="12" t="str">
        <f t="shared" si="29"/>
        <v/>
      </c>
      <c r="M195" s="12" t="str">
        <f t="shared" si="30"/>
        <v/>
      </c>
      <c r="N195" s="12" t="str">
        <f t="shared" si="31"/>
        <v/>
      </c>
      <c r="O195" s="12" t="str">
        <f t="shared" si="32"/>
        <v/>
      </c>
      <c r="P195" s="12" t="str">
        <f t="shared" si="33"/>
        <v/>
      </c>
      <c r="Q195" s="12" t="str">
        <f t="shared" si="34"/>
        <v/>
      </c>
      <c r="R195" s="12" t="str">
        <f t="shared" si="35"/>
        <v/>
      </c>
    </row>
    <row r="196" spans="1:18" x14ac:dyDescent="0.25">
      <c r="A196" s="2" t="str">
        <f>IF('X-bar R Data'!A196="","",'X-bar R Data'!A196)</f>
        <v/>
      </c>
      <c r="B196" s="6" t="str">
        <f>IF('X-bar R Data'!B196="","",'X-bar R Data'!B196)</f>
        <v/>
      </c>
      <c r="C196" s="6" t="str">
        <f>IF('X-bar R Data'!C196="","",'X-bar R Data'!C196)</f>
        <v/>
      </c>
      <c r="D196" s="6" t="str">
        <f>IF('X-bar R Data'!D196="","",'X-bar R Data'!D196)</f>
        <v/>
      </c>
      <c r="E196" s="6" t="str">
        <f>IF('X-bar R Data'!E196="","",'X-bar R Data'!E196)</f>
        <v/>
      </c>
      <c r="F196" s="6" t="str">
        <f>IF('X-bar R Data'!F196="","",'X-bar R Data'!F196)</f>
        <v/>
      </c>
      <c r="G196" s="6" t="str">
        <f>IF('X-bar R Data'!G196="","",'X-bar R Data'!G196)</f>
        <v/>
      </c>
      <c r="H196" s="6" t="str">
        <f>IF('X-bar R Data'!H196="","",'X-bar R Data'!H196)</f>
        <v/>
      </c>
      <c r="I196" s="6" t="str">
        <f>IF('X-bar R Data'!I196="","",'X-bar R Data'!I196)</f>
        <v/>
      </c>
      <c r="J196" s="12" t="str">
        <f t="shared" si="27"/>
        <v/>
      </c>
      <c r="K196" s="12" t="str">
        <f t="shared" si="28"/>
        <v/>
      </c>
      <c r="L196" s="12" t="str">
        <f t="shared" si="29"/>
        <v/>
      </c>
      <c r="M196" s="12" t="str">
        <f t="shared" si="30"/>
        <v/>
      </c>
      <c r="N196" s="12" t="str">
        <f t="shared" si="31"/>
        <v/>
      </c>
      <c r="O196" s="12" t="str">
        <f t="shared" si="32"/>
        <v/>
      </c>
      <c r="P196" s="12" t="str">
        <f t="shared" si="33"/>
        <v/>
      </c>
      <c r="Q196" s="12" t="str">
        <f t="shared" si="34"/>
        <v/>
      </c>
      <c r="R196" s="12" t="str">
        <f t="shared" si="35"/>
        <v/>
      </c>
    </row>
    <row r="197" spans="1:18" x14ac:dyDescent="0.25">
      <c r="A197" s="2" t="str">
        <f>IF('X-bar R Data'!A197="","",'X-bar R Data'!A197)</f>
        <v/>
      </c>
      <c r="B197" s="6" t="str">
        <f>IF('X-bar R Data'!B197="","",'X-bar R Data'!B197)</f>
        <v/>
      </c>
      <c r="C197" s="6" t="str">
        <f>IF('X-bar R Data'!C197="","",'X-bar R Data'!C197)</f>
        <v/>
      </c>
      <c r="D197" s="6" t="str">
        <f>IF('X-bar R Data'!D197="","",'X-bar R Data'!D197)</f>
        <v/>
      </c>
      <c r="E197" s="6" t="str">
        <f>IF('X-bar R Data'!E197="","",'X-bar R Data'!E197)</f>
        <v/>
      </c>
      <c r="F197" s="6" t="str">
        <f>IF('X-bar R Data'!F197="","",'X-bar R Data'!F197)</f>
        <v/>
      </c>
      <c r="G197" s="6" t="str">
        <f>IF('X-bar R Data'!G197="","",'X-bar R Data'!G197)</f>
        <v/>
      </c>
      <c r="H197" s="6" t="str">
        <f>IF('X-bar R Data'!H197="","",'X-bar R Data'!H197)</f>
        <v/>
      </c>
      <c r="I197" s="6" t="str">
        <f>IF('X-bar R Data'!I197="","",'X-bar R Data'!I197)</f>
        <v/>
      </c>
      <c r="J197" s="12" t="str">
        <f t="shared" si="27"/>
        <v/>
      </c>
      <c r="K197" s="12" t="str">
        <f t="shared" si="28"/>
        <v/>
      </c>
      <c r="L197" s="12" t="str">
        <f t="shared" si="29"/>
        <v/>
      </c>
      <c r="M197" s="12" t="str">
        <f t="shared" si="30"/>
        <v/>
      </c>
      <c r="N197" s="12" t="str">
        <f t="shared" si="31"/>
        <v/>
      </c>
      <c r="O197" s="12" t="str">
        <f t="shared" si="32"/>
        <v/>
      </c>
      <c r="P197" s="12" t="str">
        <f t="shared" si="33"/>
        <v/>
      </c>
      <c r="Q197" s="12" t="str">
        <f t="shared" si="34"/>
        <v/>
      </c>
      <c r="R197" s="12" t="str">
        <f t="shared" si="35"/>
        <v/>
      </c>
    </row>
    <row r="198" spans="1:18" x14ac:dyDescent="0.25">
      <c r="A198" s="2" t="str">
        <f>IF('X-bar R Data'!A198="","",'X-bar R Data'!A198)</f>
        <v/>
      </c>
      <c r="B198" s="6" t="str">
        <f>IF('X-bar R Data'!B198="","",'X-bar R Data'!B198)</f>
        <v/>
      </c>
      <c r="C198" s="6" t="str">
        <f>IF('X-bar R Data'!C198="","",'X-bar R Data'!C198)</f>
        <v/>
      </c>
      <c r="D198" s="6" t="str">
        <f>IF('X-bar R Data'!D198="","",'X-bar R Data'!D198)</f>
        <v/>
      </c>
      <c r="E198" s="6" t="str">
        <f>IF('X-bar R Data'!E198="","",'X-bar R Data'!E198)</f>
        <v/>
      </c>
      <c r="F198" s="6" t="str">
        <f>IF('X-bar R Data'!F198="","",'X-bar R Data'!F198)</f>
        <v/>
      </c>
      <c r="G198" s="6" t="str">
        <f>IF('X-bar R Data'!G198="","",'X-bar R Data'!G198)</f>
        <v/>
      </c>
      <c r="H198" s="6" t="str">
        <f>IF('X-bar R Data'!H198="","",'X-bar R Data'!H198)</f>
        <v/>
      </c>
      <c r="I198" s="6" t="str">
        <f>IF('X-bar R Data'!I198="","",'X-bar R Data'!I198)</f>
        <v/>
      </c>
      <c r="J198" s="12" t="str">
        <f t="shared" si="27"/>
        <v/>
      </c>
      <c r="K198" s="12" t="str">
        <f t="shared" si="28"/>
        <v/>
      </c>
      <c r="L198" s="12" t="str">
        <f t="shared" si="29"/>
        <v/>
      </c>
      <c r="M198" s="12" t="str">
        <f t="shared" si="30"/>
        <v/>
      </c>
      <c r="N198" s="12" t="str">
        <f t="shared" si="31"/>
        <v/>
      </c>
      <c r="O198" s="12" t="str">
        <f t="shared" si="32"/>
        <v/>
      </c>
      <c r="P198" s="12" t="str">
        <f t="shared" si="33"/>
        <v/>
      </c>
      <c r="Q198" s="12" t="str">
        <f t="shared" si="34"/>
        <v/>
      </c>
      <c r="R198" s="12" t="str">
        <f t="shared" si="35"/>
        <v/>
      </c>
    </row>
    <row r="199" spans="1:18" x14ac:dyDescent="0.25">
      <c r="A199" s="2" t="str">
        <f>IF('X-bar R Data'!A199="","",'X-bar R Data'!A199)</f>
        <v/>
      </c>
      <c r="B199" s="6" t="str">
        <f>IF('X-bar R Data'!B199="","",'X-bar R Data'!B199)</f>
        <v/>
      </c>
      <c r="C199" s="6" t="str">
        <f>IF('X-bar R Data'!C199="","",'X-bar R Data'!C199)</f>
        <v/>
      </c>
      <c r="D199" s="6" t="str">
        <f>IF('X-bar R Data'!D199="","",'X-bar R Data'!D199)</f>
        <v/>
      </c>
      <c r="E199" s="6" t="str">
        <f>IF('X-bar R Data'!E199="","",'X-bar R Data'!E199)</f>
        <v/>
      </c>
      <c r="F199" s="6" t="str">
        <f>IF('X-bar R Data'!F199="","",'X-bar R Data'!F199)</f>
        <v/>
      </c>
      <c r="G199" s="6" t="str">
        <f>IF('X-bar R Data'!G199="","",'X-bar R Data'!G199)</f>
        <v/>
      </c>
      <c r="H199" s="6" t="str">
        <f>IF('X-bar R Data'!H199="","",'X-bar R Data'!H199)</f>
        <v/>
      </c>
      <c r="I199" s="6" t="str">
        <f>IF('X-bar R Data'!I199="","",'X-bar R Data'!I199)</f>
        <v/>
      </c>
      <c r="J199" s="12" t="str">
        <f t="shared" si="27"/>
        <v/>
      </c>
      <c r="K199" s="12" t="str">
        <f t="shared" si="28"/>
        <v/>
      </c>
      <c r="L199" s="12" t="str">
        <f t="shared" si="29"/>
        <v/>
      </c>
      <c r="M199" s="12" t="str">
        <f t="shared" si="30"/>
        <v/>
      </c>
      <c r="N199" s="12" t="str">
        <f t="shared" si="31"/>
        <v/>
      </c>
      <c r="O199" s="12" t="str">
        <f t="shared" si="32"/>
        <v/>
      </c>
      <c r="P199" s="12" t="str">
        <f t="shared" si="33"/>
        <v/>
      </c>
      <c r="Q199" s="12" t="str">
        <f t="shared" si="34"/>
        <v/>
      </c>
      <c r="R199" s="12" t="str">
        <f t="shared" si="35"/>
        <v/>
      </c>
    </row>
    <row r="200" spans="1:18" x14ac:dyDescent="0.25">
      <c r="A200" s="2" t="str">
        <f>IF('X-bar R Data'!A200="","",'X-bar R Data'!A200)</f>
        <v/>
      </c>
      <c r="B200" s="6" t="str">
        <f>IF('X-bar R Data'!B200="","",'X-bar R Data'!B200)</f>
        <v/>
      </c>
      <c r="C200" s="6" t="str">
        <f>IF('X-bar R Data'!C200="","",'X-bar R Data'!C200)</f>
        <v/>
      </c>
      <c r="D200" s="6" t="str">
        <f>IF('X-bar R Data'!D200="","",'X-bar R Data'!D200)</f>
        <v/>
      </c>
      <c r="E200" s="6" t="str">
        <f>IF('X-bar R Data'!E200="","",'X-bar R Data'!E200)</f>
        <v/>
      </c>
      <c r="F200" s="6" t="str">
        <f>IF('X-bar R Data'!F200="","",'X-bar R Data'!F200)</f>
        <v/>
      </c>
      <c r="G200" s="6" t="str">
        <f>IF('X-bar R Data'!G200="","",'X-bar R Data'!G200)</f>
        <v/>
      </c>
      <c r="H200" s="6" t="str">
        <f>IF('X-bar R Data'!H200="","",'X-bar R Data'!H200)</f>
        <v/>
      </c>
      <c r="I200" s="6" t="str">
        <f>IF('X-bar R Data'!I200="","",'X-bar R Data'!I200)</f>
        <v/>
      </c>
      <c r="J200" s="12" t="str">
        <f t="shared" si="27"/>
        <v/>
      </c>
      <c r="K200" s="12" t="str">
        <f t="shared" si="28"/>
        <v/>
      </c>
      <c r="L200" s="12" t="str">
        <f t="shared" si="29"/>
        <v/>
      </c>
      <c r="M200" s="12" t="str">
        <f t="shared" si="30"/>
        <v/>
      </c>
      <c r="N200" s="12" t="str">
        <f t="shared" si="31"/>
        <v/>
      </c>
      <c r="O200" s="12" t="str">
        <f t="shared" si="32"/>
        <v/>
      </c>
      <c r="P200" s="12" t="str">
        <f t="shared" si="33"/>
        <v/>
      </c>
      <c r="Q200" s="12" t="str">
        <f t="shared" si="34"/>
        <v/>
      </c>
      <c r="R200" s="12" t="str">
        <f t="shared" si="35"/>
        <v/>
      </c>
    </row>
    <row r="201" spans="1:18" x14ac:dyDescent="0.25">
      <c r="A201" s="2" t="str">
        <f>IF('X-bar R Data'!A201="","",'X-bar R Data'!A201)</f>
        <v/>
      </c>
      <c r="B201" s="6" t="str">
        <f>IF('X-bar R Data'!B201="","",'X-bar R Data'!B201)</f>
        <v/>
      </c>
      <c r="C201" s="6" t="str">
        <f>IF('X-bar R Data'!C201="","",'X-bar R Data'!C201)</f>
        <v/>
      </c>
      <c r="D201" s="6" t="str">
        <f>IF('X-bar R Data'!D201="","",'X-bar R Data'!D201)</f>
        <v/>
      </c>
      <c r="E201" s="6" t="str">
        <f>IF('X-bar R Data'!E201="","",'X-bar R Data'!E201)</f>
        <v/>
      </c>
      <c r="F201" s="6" t="str">
        <f>IF('X-bar R Data'!F201="","",'X-bar R Data'!F201)</f>
        <v/>
      </c>
      <c r="G201" s="6" t="str">
        <f>IF('X-bar R Data'!G201="","",'X-bar R Data'!G201)</f>
        <v/>
      </c>
      <c r="H201" s="6" t="str">
        <f>IF('X-bar R Data'!H201="","",'X-bar R Data'!H201)</f>
        <v/>
      </c>
      <c r="I201" s="6" t="str">
        <f>IF('X-bar R Data'!I201="","",'X-bar R Data'!I201)</f>
        <v/>
      </c>
      <c r="J201" s="12" t="str">
        <f t="shared" si="27"/>
        <v/>
      </c>
      <c r="K201" s="12" t="str">
        <f t="shared" si="28"/>
        <v/>
      </c>
      <c r="L201" s="12" t="str">
        <f t="shared" si="29"/>
        <v/>
      </c>
      <c r="M201" s="12" t="str">
        <f t="shared" si="30"/>
        <v/>
      </c>
      <c r="N201" s="12" t="str">
        <f t="shared" si="31"/>
        <v/>
      </c>
      <c r="O201" s="12" t="str">
        <f t="shared" si="32"/>
        <v/>
      </c>
      <c r="P201" s="12" t="str">
        <f t="shared" si="33"/>
        <v/>
      </c>
      <c r="Q201" s="12" t="str">
        <f t="shared" si="34"/>
        <v/>
      </c>
      <c r="R201" s="12" t="str">
        <f t="shared" si="35"/>
        <v/>
      </c>
    </row>
    <row r="202" spans="1:18" x14ac:dyDescent="0.25">
      <c r="A202" s="2" t="str">
        <f>IF('X-bar R Data'!A202="","",'X-bar R Data'!A202)</f>
        <v/>
      </c>
      <c r="B202" s="6" t="str">
        <f>IF('X-bar R Data'!B202="","",'X-bar R Data'!B202)</f>
        <v/>
      </c>
      <c r="C202" s="6" t="str">
        <f>IF('X-bar R Data'!C202="","",'X-bar R Data'!C202)</f>
        <v/>
      </c>
      <c r="D202" s="6" t="str">
        <f>IF('X-bar R Data'!D202="","",'X-bar R Data'!D202)</f>
        <v/>
      </c>
      <c r="E202" s="6" t="str">
        <f>IF('X-bar R Data'!E202="","",'X-bar R Data'!E202)</f>
        <v/>
      </c>
      <c r="F202" s="6" t="str">
        <f>IF('X-bar R Data'!F202="","",'X-bar R Data'!F202)</f>
        <v/>
      </c>
      <c r="G202" s="6" t="str">
        <f>IF('X-bar R Data'!G202="","",'X-bar R Data'!G202)</f>
        <v/>
      </c>
      <c r="H202" s="6" t="str">
        <f>IF('X-bar R Data'!H202="","",'X-bar R Data'!H202)</f>
        <v/>
      </c>
      <c r="I202" s="6" t="str">
        <f>IF('X-bar R Data'!I202="","",'X-bar R Data'!I202)</f>
        <v/>
      </c>
      <c r="J202" s="12" t="str">
        <f t="shared" si="27"/>
        <v/>
      </c>
      <c r="K202" s="12" t="str">
        <f t="shared" si="28"/>
        <v/>
      </c>
      <c r="L202" s="12" t="str">
        <f t="shared" si="29"/>
        <v/>
      </c>
      <c r="M202" s="12" t="str">
        <f t="shared" si="30"/>
        <v/>
      </c>
      <c r="N202" s="12" t="str">
        <f t="shared" si="31"/>
        <v/>
      </c>
      <c r="O202" s="12" t="str">
        <f t="shared" si="32"/>
        <v/>
      </c>
      <c r="P202" s="12" t="str">
        <f t="shared" si="33"/>
        <v/>
      </c>
      <c r="Q202" s="12" t="str">
        <f t="shared" si="34"/>
        <v/>
      </c>
      <c r="R202" s="12" t="str">
        <f t="shared" si="35"/>
        <v/>
      </c>
    </row>
    <row r="203" spans="1:18" x14ac:dyDescent="0.25">
      <c r="A203" s="2" t="str">
        <f>IF('X-bar R Data'!A203="","",'X-bar R Data'!A203)</f>
        <v/>
      </c>
      <c r="B203" s="6" t="str">
        <f>IF('X-bar R Data'!B203="","",'X-bar R Data'!B203)</f>
        <v/>
      </c>
      <c r="C203" s="6" t="str">
        <f>IF('X-bar R Data'!C203="","",'X-bar R Data'!C203)</f>
        <v/>
      </c>
      <c r="D203" s="6" t="str">
        <f>IF('X-bar R Data'!D203="","",'X-bar R Data'!D203)</f>
        <v/>
      </c>
      <c r="E203" s="6" t="str">
        <f>IF('X-bar R Data'!E203="","",'X-bar R Data'!E203)</f>
        <v/>
      </c>
      <c r="F203" s="6" t="str">
        <f>IF('X-bar R Data'!F203="","",'X-bar R Data'!F203)</f>
        <v/>
      </c>
      <c r="G203" s="6" t="str">
        <f>IF('X-bar R Data'!G203="","",'X-bar R Data'!G203)</f>
        <v/>
      </c>
      <c r="H203" s="6" t="str">
        <f>IF('X-bar R Data'!H203="","",'X-bar R Data'!H203)</f>
        <v/>
      </c>
      <c r="I203" s="6" t="str">
        <f>IF('X-bar R Data'!I203="","",'X-bar R Data'!I203)</f>
        <v/>
      </c>
      <c r="J203" s="12" t="str">
        <f t="shared" si="27"/>
        <v/>
      </c>
      <c r="K203" s="12" t="str">
        <f t="shared" si="28"/>
        <v/>
      </c>
      <c r="L203" s="12" t="str">
        <f t="shared" si="29"/>
        <v/>
      </c>
      <c r="M203" s="12" t="str">
        <f t="shared" si="30"/>
        <v/>
      </c>
      <c r="N203" s="12" t="str">
        <f t="shared" si="31"/>
        <v/>
      </c>
      <c r="O203" s="12" t="str">
        <f t="shared" si="32"/>
        <v/>
      </c>
      <c r="P203" s="12" t="str">
        <f t="shared" si="33"/>
        <v/>
      </c>
      <c r="Q203" s="12" t="str">
        <f t="shared" si="34"/>
        <v/>
      </c>
      <c r="R203" s="12" t="str">
        <f t="shared" si="35"/>
        <v/>
      </c>
    </row>
    <row r="204" spans="1:18" x14ac:dyDescent="0.25">
      <c r="A204" s="2" t="str">
        <f>IF('X-bar R Data'!A204="","",'X-bar R Data'!A204)</f>
        <v/>
      </c>
      <c r="B204" s="6" t="str">
        <f>IF('X-bar R Data'!B204="","",'X-bar R Data'!B204)</f>
        <v/>
      </c>
      <c r="C204" s="6" t="str">
        <f>IF('X-bar R Data'!C204="","",'X-bar R Data'!C204)</f>
        <v/>
      </c>
      <c r="D204" s="6" t="str">
        <f>IF('X-bar R Data'!D204="","",'X-bar R Data'!D204)</f>
        <v/>
      </c>
      <c r="E204" s="6" t="str">
        <f>IF('X-bar R Data'!E204="","",'X-bar R Data'!E204)</f>
        <v/>
      </c>
      <c r="F204" s="6" t="str">
        <f>IF('X-bar R Data'!F204="","",'X-bar R Data'!F204)</f>
        <v/>
      </c>
      <c r="G204" s="6" t="str">
        <f>IF('X-bar R Data'!G204="","",'X-bar R Data'!G204)</f>
        <v/>
      </c>
      <c r="H204" s="6" t="str">
        <f>IF('X-bar R Data'!H204="","",'X-bar R Data'!H204)</f>
        <v/>
      </c>
      <c r="I204" s="6" t="str">
        <f>IF('X-bar R Data'!I204="","",'X-bar R Data'!I204)</f>
        <v/>
      </c>
      <c r="J204" s="12" t="str">
        <f t="shared" si="27"/>
        <v/>
      </c>
      <c r="K204" s="12" t="str">
        <f t="shared" si="28"/>
        <v/>
      </c>
      <c r="L204" s="12" t="str">
        <f t="shared" si="29"/>
        <v/>
      </c>
      <c r="M204" s="12" t="str">
        <f t="shared" si="30"/>
        <v/>
      </c>
      <c r="N204" s="12" t="str">
        <f t="shared" si="31"/>
        <v/>
      </c>
      <c r="O204" s="12" t="str">
        <f t="shared" si="32"/>
        <v/>
      </c>
      <c r="P204" s="12" t="str">
        <f t="shared" si="33"/>
        <v/>
      </c>
      <c r="Q204" s="12" t="str">
        <f t="shared" si="34"/>
        <v/>
      </c>
      <c r="R204" s="12" t="str">
        <f t="shared" si="35"/>
        <v/>
      </c>
    </row>
    <row r="205" spans="1:18" x14ac:dyDescent="0.25">
      <c r="A205" s="2" t="str">
        <f>IF('X-bar R Data'!A205="","",'X-bar R Data'!A205)</f>
        <v/>
      </c>
      <c r="B205" s="6" t="str">
        <f>IF('X-bar R Data'!B205="","",'X-bar R Data'!B205)</f>
        <v/>
      </c>
      <c r="C205" s="6" t="str">
        <f>IF('X-bar R Data'!C205="","",'X-bar R Data'!C205)</f>
        <v/>
      </c>
      <c r="D205" s="6" t="str">
        <f>IF('X-bar R Data'!D205="","",'X-bar R Data'!D205)</f>
        <v/>
      </c>
      <c r="E205" s="6" t="str">
        <f>IF('X-bar R Data'!E205="","",'X-bar R Data'!E205)</f>
        <v/>
      </c>
      <c r="F205" s="6" t="str">
        <f>IF('X-bar R Data'!F205="","",'X-bar R Data'!F205)</f>
        <v/>
      </c>
      <c r="G205" s="6" t="str">
        <f>IF('X-bar R Data'!G205="","",'X-bar R Data'!G205)</f>
        <v/>
      </c>
      <c r="H205" s="6" t="str">
        <f>IF('X-bar R Data'!H205="","",'X-bar R Data'!H205)</f>
        <v/>
      </c>
      <c r="I205" s="6" t="str">
        <f>IF('X-bar R Data'!I205="","",'X-bar R Data'!I205)</f>
        <v/>
      </c>
      <c r="J205" s="12" t="str">
        <f t="shared" si="27"/>
        <v/>
      </c>
      <c r="K205" s="12" t="str">
        <f t="shared" si="28"/>
        <v/>
      </c>
      <c r="L205" s="12" t="str">
        <f t="shared" si="29"/>
        <v/>
      </c>
      <c r="M205" s="12" t="str">
        <f t="shared" si="30"/>
        <v/>
      </c>
      <c r="N205" s="12" t="str">
        <f t="shared" si="31"/>
        <v/>
      </c>
      <c r="O205" s="12" t="str">
        <f t="shared" si="32"/>
        <v/>
      </c>
      <c r="P205" s="12" t="str">
        <f t="shared" si="33"/>
        <v/>
      </c>
      <c r="Q205" s="12" t="str">
        <f t="shared" si="34"/>
        <v/>
      </c>
      <c r="R205" s="12" t="str">
        <f t="shared" si="35"/>
        <v/>
      </c>
    </row>
    <row r="206" spans="1:18" x14ac:dyDescent="0.25">
      <c r="A206" s="2" t="str">
        <f>IF('X-bar R Data'!A206="","",'X-bar R Data'!A206)</f>
        <v/>
      </c>
      <c r="B206" s="6" t="str">
        <f>IF('X-bar R Data'!B206="","",'X-bar R Data'!B206)</f>
        <v/>
      </c>
      <c r="C206" s="6" t="str">
        <f>IF('X-bar R Data'!C206="","",'X-bar R Data'!C206)</f>
        <v/>
      </c>
      <c r="D206" s="6" t="str">
        <f>IF('X-bar R Data'!D206="","",'X-bar R Data'!D206)</f>
        <v/>
      </c>
      <c r="E206" s="6" t="str">
        <f>IF('X-bar R Data'!E206="","",'X-bar R Data'!E206)</f>
        <v/>
      </c>
      <c r="F206" s="6" t="str">
        <f>IF('X-bar R Data'!F206="","",'X-bar R Data'!F206)</f>
        <v/>
      </c>
      <c r="G206" s="6" t="str">
        <f>IF('X-bar R Data'!G206="","",'X-bar R Data'!G206)</f>
        <v/>
      </c>
      <c r="H206" s="6" t="str">
        <f>IF('X-bar R Data'!H206="","",'X-bar R Data'!H206)</f>
        <v/>
      </c>
      <c r="I206" s="6" t="str">
        <f>IF('X-bar R Data'!I206="","",'X-bar R Data'!I206)</f>
        <v/>
      </c>
      <c r="J206" s="12" t="str">
        <f t="shared" si="27"/>
        <v/>
      </c>
      <c r="K206" s="12" t="str">
        <f t="shared" si="28"/>
        <v/>
      </c>
      <c r="L206" s="12" t="str">
        <f t="shared" si="29"/>
        <v/>
      </c>
      <c r="M206" s="12" t="str">
        <f t="shared" si="30"/>
        <v/>
      </c>
      <c r="N206" s="12" t="str">
        <f t="shared" si="31"/>
        <v/>
      </c>
      <c r="O206" s="12" t="str">
        <f t="shared" si="32"/>
        <v/>
      </c>
      <c r="P206" s="12" t="str">
        <f t="shared" si="33"/>
        <v/>
      </c>
      <c r="Q206" s="12" t="str">
        <f t="shared" si="34"/>
        <v/>
      </c>
      <c r="R206" s="12" t="str">
        <f t="shared" si="35"/>
        <v/>
      </c>
    </row>
    <row r="207" spans="1:18" x14ac:dyDescent="0.25">
      <c r="A207" s="2" t="str">
        <f>IF('X-bar R Data'!A207="","",'X-bar R Data'!A207)</f>
        <v/>
      </c>
      <c r="B207" s="6" t="str">
        <f>IF('X-bar R Data'!B207="","",'X-bar R Data'!B207)</f>
        <v/>
      </c>
      <c r="C207" s="6" t="str">
        <f>IF('X-bar R Data'!C207="","",'X-bar R Data'!C207)</f>
        <v/>
      </c>
      <c r="D207" s="6" t="str">
        <f>IF('X-bar R Data'!D207="","",'X-bar R Data'!D207)</f>
        <v/>
      </c>
      <c r="E207" s="6" t="str">
        <f>IF('X-bar R Data'!E207="","",'X-bar R Data'!E207)</f>
        <v/>
      </c>
      <c r="F207" s="6" t="str">
        <f>IF('X-bar R Data'!F207="","",'X-bar R Data'!F207)</f>
        <v/>
      </c>
      <c r="G207" s="6" t="str">
        <f>IF('X-bar R Data'!G207="","",'X-bar R Data'!G207)</f>
        <v/>
      </c>
      <c r="H207" s="6" t="str">
        <f>IF('X-bar R Data'!H207="","",'X-bar R Data'!H207)</f>
        <v/>
      </c>
      <c r="I207" s="6" t="str">
        <f>IF('X-bar R Data'!I207="","",'X-bar R Data'!I207)</f>
        <v/>
      </c>
      <c r="J207" s="12" t="str">
        <f t="shared" si="27"/>
        <v/>
      </c>
      <c r="K207" s="12" t="str">
        <f t="shared" si="28"/>
        <v/>
      </c>
      <c r="L207" s="12" t="str">
        <f t="shared" si="29"/>
        <v/>
      </c>
      <c r="M207" s="12" t="str">
        <f t="shared" si="30"/>
        <v/>
      </c>
      <c r="N207" s="12" t="str">
        <f t="shared" si="31"/>
        <v/>
      </c>
      <c r="O207" s="12" t="str">
        <f t="shared" si="32"/>
        <v/>
      </c>
      <c r="P207" s="12" t="str">
        <f t="shared" si="33"/>
        <v/>
      </c>
      <c r="Q207" s="12" t="str">
        <f t="shared" si="34"/>
        <v/>
      </c>
      <c r="R207" s="12" t="str">
        <f t="shared" si="35"/>
        <v/>
      </c>
    </row>
    <row r="208" spans="1:18" x14ac:dyDescent="0.25">
      <c r="A208" s="2" t="str">
        <f>IF('X-bar R Data'!A208="","",'X-bar R Data'!A208)</f>
        <v/>
      </c>
      <c r="B208" s="6" t="str">
        <f>IF('X-bar R Data'!B208="","",'X-bar R Data'!B208)</f>
        <v/>
      </c>
      <c r="C208" s="6" t="str">
        <f>IF('X-bar R Data'!C208="","",'X-bar R Data'!C208)</f>
        <v/>
      </c>
      <c r="D208" s="6" t="str">
        <f>IF('X-bar R Data'!D208="","",'X-bar R Data'!D208)</f>
        <v/>
      </c>
      <c r="E208" s="6" t="str">
        <f>IF('X-bar R Data'!E208="","",'X-bar R Data'!E208)</f>
        <v/>
      </c>
      <c r="F208" s="6" t="str">
        <f>IF('X-bar R Data'!F208="","",'X-bar R Data'!F208)</f>
        <v/>
      </c>
      <c r="G208" s="6" t="str">
        <f>IF('X-bar R Data'!G208="","",'X-bar R Data'!G208)</f>
        <v/>
      </c>
      <c r="H208" s="6" t="str">
        <f>IF('X-bar R Data'!H208="","",'X-bar R Data'!H208)</f>
        <v/>
      </c>
      <c r="I208" s="6" t="str">
        <f>IF('X-bar R Data'!I208="","",'X-bar R Data'!I208)</f>
        <v/>
      </c>
      <c r="J208" s="12" t="str">
        <f t="shared" si="27"/>
        <v/>
      </c>
      <c r="K208" s="12" t="str">
        <f t="shared" si="28"/>
        <v/>
      </c>
      <c r="L208" s="12" t="str">
        <f t="shared" si="29"/>
        <v/>
      </c>
      <c r="M208" s="12" t="str">
        <f t="shared" si="30"/>
        <v/>
      </c>
      <c r="N208" s="12" t="str">
        <f t="shared" si="31"/>
        <v/>
      </c>
      <c r="O208" s="12" t="str">
        <f t="shared" si="32"/>
        <v/>
      </c>
      <c r="P208" s="12" t="str">
        <f t="shared" si="33"/>
        <v/>
      </c>
      <c r="Q208" s="12" t="str">
        <f t="shared" si="34"/>
        <v/>
      </c>
      <c r="R208" s="12" t="str">
        <f t="shared" si="35"/>
        <v/>
      </c>
    </row>
    <row r="209" spans="1:18" x14ac:dyDescent="0.25">
      <c r="A209" s="2" t="str">
        <f>IF('X-bar R Data'!A209="","",'X-bar R Data'!A209)</f>
        <v/>
      </c>
      <c r="B209" s="6" t="str">
        <f>IF('X-bar R Data'!B209="","",'X-bar R Data'!B209)</f>
        <v/>
      </c>
      <c r="C209" s="6" t="str">
        <f>IF('X-bar R Data'!C209="","",'X-bar R Data'!C209)</f>
        <v/>
      </c>
      <c r="D209" s="6" t="str">
        <f>IF('X-bar R Data'!D209="","",'X-bar R Data'!D209)</f>
        <v/>
      </c>
      <c r="E209" s="6" t="str">
        <f>IF('X-bar R Data'!E209="","",'X-bar R Data'!E209)</f>
        <v/>
      </c>
      <c r="F209" s="6" t="str">
        <f>IF('X-bar R Data'!F209="","",'X-bar R Data'!F209)</f>
        <v/>
      </c>
      <c r="G209" s="6" t="str">
        <f>IF('X-bar R Data'!G209="","",'X-bar R Data'!G209)</f>
        <v/>
      </c>
      <c r="H209" s="6" t="str">
        <f>IF('X-bar R Data'!H209="","",'X-bar R Data'!H209)</f>
        <v/>
      </c>
      <c r="I209" s="6" t="str">
        <f>IF('X-bar R Data'!I209="","",'X-bar R Data'!I209)</f>
        <v/>
      </c>
      <c r="J209" s="12" t="str">
        <f t="shared" si="27"/>
        <v/>
      </c>
      <c r="K209" s="12" t="str">
        <f t="shared" si="28"/>
        <v/>
      </c>
      <c r="L209" s="12" t="str">
        <f t="shared" si="29"/>
        <v/>
      </c>
      <c r="M209" s="12" t="str">
        <f t="shared" si="30"/>
        <v/>
      </c>
      <c r="N209" s="12" t="str">
        <f t="shared" si="31"/>
        <v/>
      </c>
      <c r="O209" s="12" t="str">
        <f t="shared" si="32"/>
        <v/>
      </c>
      <c r="P209" s="12" t="str">
        <f t="shared" si="33"/>
        <v/>
      </c>
      <c r="Q209" s="12" t="str">
        <f t="shared" si="34"/>
        <v/>
      </c>
      <c r="R209" s="12" t="str">
        <f t="shared" si="35"/>
        <v/>
      </c>
    </row>
    <row r="210" spans="1:18" x14ac:dyDescent="0.25">
      <c r="A210" s="2" t="str">
        <f>IF('X-bar R Data'!A210="","",'X-bar R Data'!A210)</f>
        <v/>
      </c>
      <c r="B210" s="6" t="str">
        <f>IF('X-bar R Data'!B210="","",'X-bar R Data'!B210)</f>
        <v/>
      </c>
      <c r="C210" s="6" t="str">
        <f>IF('X-bar R Data'!C210="","",'X-bar R Data'!C210)</f>
        <v/>
      </c>
      <c r="D210" s="6" t="str">
        <f>IF('X-bar R Data'!D210="","",'X-bar R Data'!D210)</f>
        <v/>
      </c>
      <c r="E210" s="6" t="str">
        <f>IF('X-bar R Data'!E210="","",'X-bar R Data'!E210)</f>
        <v/>
      </c>
      <c r="F210" s="6" t="str">
        <f>IF('X-bar R Data'!F210="","",'X-bar R Data'!F210)</f>
        <v/>
      </c>
      <c r="G210" s="6" t="str">
        <f>IF('X-bar R Data'!G210="","",'X-bar R Data'!G210)</f>
        <v/>
      </c>
      <c r="H210" s="6" t="str">
        <f>IF('X-bar R Data'!H210="","",'X-bar R Data'!H210)</f>
        <v/>
      </c>
      <c r="I210" s="6" t="str">
        <f>IF('X-bar R Data'!I210="","",'X-bar R Data'!I210)</f>
        <v/>
      </c>
      <c r="J210" s="12" t="str">
        <f t="shared" si="27"/>
        <v/>
      </c>
      <c r="K210" s="12" t="str">
        <f t="shared" si="28"/>
        <v/>
      </c>
      <c r="L210" s="12" t="str">
        <f t="shared" si="29"/>
        <v/>
      </c>
      <c r="M210" s="12" t="str">
        <f t="shared" si="30"/>
        <v/>
      </c>
      <c r="N210" s="12" t="str">
        <f t="shared" si="31"/>
        <v/>
      </c>
      <c r="O210" s="12" t="str">
        <f t="shared" si="32"/>
        <v/>
      </c>
      <c r="P210" s="12" t="str">
        <f t="shared" si="33"/>
        <v/>
      </c>
      <c r="Q210" s="12" t="str">
        <f t="shared" si="34"/>
        <v/>
      </c>
      <c r="R210" s="12" t="str">
        <f t="shared" si="35"/>
        <v/>
      </c>
    </row>
    <row r="211" spans="1:18" x14ac:dyDescent="0.25">
      <c r="A211" s="2" t="str">
        <f>IF('X-bar R Data'!A211="","",'X-bar R Data'!A211)</f>
        <v/>
      </c>
      <c r="B211" s="6" t="str">
        <f>IF('X-bar R Data'!B211="","",'X-bar R Data'!B211)</f>
        <v/>
      </c>
      <c r="C211" s="6" t="str">
        <f>IF('X-bar R Data'!C211="","",'X-bar R Data'!C211)</f>
        <v/>
      </c>
      <c r="D211" s="6" t="str">
        <f>IF('X-bar R Data'!D211="","",'X-bar R Data'!D211)</f>
        <v/>
      </c>
      <c r="E211" s="6" t="str">
        <f>IF('X-bar R Data'!E211="","",'X-bar R Data'!E211)</f>
        <v/>
      </c>
      <c r="F211" s="6" t="str">
        <f>IF('X-bar R Data'!F211="","",'X-bar R Data'!F211)</f>
        <v/>
      </c>
      <c r="G211" s="6" t="str">
        <f>IF('X-bar R Data'!G211="","",'X-bar R Data'!G211)</f>
        <v/>
      </c>
      <c r="H211" s="6" t="str">
        <f>IF('X-bar R Data'!H211="","",'X-bar R Data'!H211)</f>
        <v/>
      </c>
      <c r="I211" s="6" t="str">
        <f>IF('X-bar R Data'!I211="","",'X-bar R Data'!I211)</f>
        <v/>
      </c>
      <c r="J211" s="12" t="str">
        <f t="shared" si="27"/>
        <v/>
      </c>
      <c r="K211" s="12" t="str">
        <f t="shared" si="28"/>
        <v/>
      </c>
      <c r="L211" s="12" t="str">
        <f t="shared" si="29"/>
        <v/>
      </c>
      <c r="M211" s="12" t="str">
        <f t="shared" si="30"/>
        <v/>
      </c>
      <c r="N211" s="12" t="str">
        <f t="shared" si="31"/>
        <v/>
      </c>
      <c r="O211" s="12" t="str">
        <f t="shared" si="32"/>
        <v/>
      </c>
      <c r="P211" s="12" t="str">
        <f t="shared" si="33"/>
        <v/>
      </c>
      <c r="Q211" s="12" t="str">
        <f t="shared" si="34"/>
        <v/>
      </c>
      <c r="R211" s="12" t="str">
        <f t="shared" si="35"/>
        <v/>
      </c>
    </row>
    <row r="212" spans="1:18" x14ac:dyDescent="0.25">
      <c r="A212" s="2" t="str">
        <f>IF('X-bar R Data'!A212="","",'X-bar R Data'!A212)</f>
        <v/>
      </c>
      <c r="B212" s="6" t="str">
        <f>IF('X-bar R Data'!B212="","",'X-bar R Data'!B212)</f>
        <v/>
      </c>
      <c r="C212" s="6" t="str">
        <f>IF('X-bar R Data'!C212="","",'X-bar R Data'!C212)</f>
        <v/>
      </c>
      <c r="D212" s="6" t="str">
        <f>IF('X-bar R Data'!D212="","",'X-bar R Data'!D212)</f>
        <v/>
      </c>
      <c r="E212" s="6" t="str">
        <f>IF('X-bar R Data'!E212="","",'X-bar R Data'!E212)</f>
        <v/>
      </c>
      <c r="F212" s="6" t="str">
        <f>IF('X-bar R Data'!F212="","",'X-bar R Data'!F212)</f>
        <v/>
      </c>
      <c r="G212" s="6" t="str">
        <f>IF('X-bar R Data'!G212="","",'X-bar R Data'!G212)</f>
        <v/>
      </c>
      <c r="H212" s="6" t="str">
        <f>IF('X-bar R Data'!H212="","",'X-bar R Data'!H212)</f>
        <v/>
      </c>
      <c r="I212" s="6" t="str">
        <f>IF('X-bar R Data'!I212="","",'X-bar R Data'!I212)</f>
        <v/>
      </c>
      <c r="J212" s="12" t="str">
        <f t="shared" si="27"/>
        <v/>
      </c>
      <c r="K212" s="12" t="str">
        <f t="shared" si="28"/>
        <v/>
      </c>
      <c r="L212" s="12" t="str">
        <f t="shared" si="29"/>
        <v/>
      </c>
      <c r="M212" s="12" t="str">
        <f t="shared" si="30"/>
        <v/>
      </c>
      <c r="N212" s="12" t="str">
        <f t="shared" si="31"/>
        <v/>
      </c>
      <c r="O212" s="12" t="str">
        <f t="shared" si="32"/>
        <v/>
      </c>
      <c r="P212" s="12" t="str">
        <f t="shared" si="33"/>
        <v/>
      </c>
      <c r="Q212" s="12" t="str">
        <f t="shared" si="34"/>
        <v/>
      </c>
      <c r="R212" s="12" t="str">
        <f t="shared" si="35"/>
        <v/>
      </c>
    </row>
    <row r="213" spans="1:18" x14ac:dyDescent="0.25">
      <c r="A213" s="2" t="str">
        <f>IF('X-bar R Data'!A213="","",'X-bar R Data'!A213)</f>
        <v/>
      </c>
      <c r="B213" s="6" t="str">
        <f>IF('X-bar R Data'!B213="","",'X-bar R Data'!B213)</f>
        <v/>
      </c>
      <c r="C213" s="6" t="str">
        <f>IF('X-bar R Data'!C213="","",'X-bar R Data'!C213)</f>
        <v/>
      </c>
      <c r="D213" s="6" t="str">
        <f>IF('X-bar R Data'!D213="","",'X-bar R Data'!D213)</f>
        <v/>
      </c>
      <c r="E213" s="6" t="str">
        <f>IF('X-bar R Data'!E213="","",'X-bar R Data'!E213)</f>
        <v/>
      </c>
      <c r="F213" s="6" t="str">
        <f>IF('X-bar R Data'!F213="","",'X-bar R Data'!F213)</f>
        <v/>
      </c>
      <c r="G213" s="6" t="str">
        <f>IF('X-bar R Data'!G213="","",'X-bar R Data'!G213)</f>
        <v/>
      </c>
      <c r="H213" s="6" t="str">
        <f>IF('X-bar R Data'!H213="","",'X-bar R Data'!H213)</f>
        <v/>
      </c>
      <c r="I213" s="6" t="str">
        <f>IF('X-bar R Data'!I213="","",'X-bar R Data'!I213)</f>
        <v/>
      </c>
      <c r="J213" s="12" t="str">
        <f t="shared" si="27"/>
        <v/>
      </c>
      <c r="K213" s="12" t="str">
        <f t="shared" si="28"/>
        <v/>
      </c>
      <c r="L213" s="12" t="str">
        <f t="shared" si="29"/>
        <v/>
      </c>
      <c r="M213" s="12" t="str">
        <f t="shared" si="30"/>
        <v/>
      </c>
      <c r="N213" s="12" t="str">
        <f t="shared" si="31"/>
        <v/>
      </c>
      <c r="O213" s="12" t="str">
        <f t="shared" si="32"/>
        <v/>
      </c>
      <c r="P213" s="12" t="str">
        <f t="shared" si="33"/>
        <v/>
      </c>
      <c r="Q213" s="12" t="str">
        <f t="shared" si="34"/>
        <v/>
      </c>
      <c r="R213" s="12" t="str">
        <f t="shared" si="35"/>
        <v/>
      </c>
    </row>
    <row r="214" spans="1:18" x14ac:dyDescent="0.25">
      <c r="A214" s="2" t="str">
        <f>IF('X-bar R Data'!A214="","",'X-bar R Data'!A214)</f>
        <v/>
      </c>
      <c r="B214" s="6" t="str">
        <f>IF('X-bar R Data'!B214="","",'X-bar R Data'!B214)</f>
        <v/>
      </c>
      <c r="C214" s="6" t="str">
        <f>IF('X-bar R Data'!C214="","",'X-bar R Data'!C214)</f>
        <v/>
      </c>
      <c r="D214" s="6" t="str">
        <f>IF('X-bar R Data'!D214="","",'X-bar R Data'!D214)</f>
        <v/>
      </c>
      <c r="E214" s="6" t="str">
        <f>IF('X-bar R Data'!E214="","",'X-bar R Data'!E214)</f>
        <v/>
      </c>
      <c r="F214" s="6" t="str">
        <f>IF('X-bar R Data'!F214="","",'X-bar R Data'!F214)</f>
        <v/>
      </c>
      <c r="G214" s="6" t="str">
        <f>IF('X-bar R Data'!G214="","",'X-bar R Data'!G214)</f>
        <v/>
      </c>
      <c r="H214" s="6" t="str">
        <f>IF('X-bar R Data'!H214="","",'X-bar R Data'!H214)</f>
        <v/>
      </c>
      <c r="I214" s="6" t="str">
        <f>IF('X-bar R Data'!I214="","",'X-bar R Data'!I214)</f>
        <v/>
      </c>
      <c r="J214" s="12" t="str">
        <f t="shared" si="27"/>
        <v/>
      </c>
      <c r="K214" s="12" t="str">
        <f t="shared" si="28"/>
        <v/>
      </c>
      <c r="L214" s="12" t="str">
        <f t="shared" si="29"/>
        <v/>
      </c>
      <c r="M214" s="12" t="str">
        <f t="shared" si="30"/>
        <v/>
      </c>
      <c r="N214" s="12" t="str">
        <f t="shared" si="31"/>
        <v/>
      </c>
      <c r="O214" s="12" t="str">
        <f t="shared" si="32"/>
        <v/>
      </c>
      <c r="P214" s="12" t="str">
        <f t="shared" si="33"/>
        <v/>
      </c>
      <c r="Q214" s="12" t="str">
        <f t="shared" si="34"/>
        <v/>
      </c>
      <c r="R214" s="12" t="str">
        <f t="shared" si="35"/>
        <v/>
      </c>
    </row>
    <row r="215" spans="1:18" x14ac:dyDescent="0.25">
      <c r="A215" s="2" t="str">
        <f>IF('X-bar R Data'!A215="","",'X-bar R Data'!A215)</f>
        <v/>
      </c>
      <c r="B215" s="6" t="str">
        <f>IF('X-bar R Data'!B215="","",'X-bar R Data'!B215)</f>
        <v/>
      </c>
      <c r="C215" s="6" t="str">
        <f>IF('X-bar R Data'!C215="","",'X-bar R Data'!C215)</f>
        <v/>
      </c>
      <c r="D215" s="6" t="str">
        <f>IF('X-bar R Data'!D215="","",'X-bar R Data'!D215)</f>
        <v/>
      </c>
      <c r="E215" s="6" t="str">
        <f>IF('X-bar R Data'!E215="","",'X-bar R Data'!E215)</f>
        <v/>
      </c>
      <c r="F215" s="6" t="str">
        <f>IF('X-bar R Data'!F215="","",'X-bar R Data'!F215)</f>
        <v/>
      </c>
      <c r="G215" s="6" t="str">
        <f>IF('X-bar R Data'!G215="","",'X-bar R Data'!G215)</f>
        <v/>
      </c>
      <c r="H215" s="6" t="str">
        <f>IF('X-bar R Data'!H215="","",'X-bar R Data'!H215)</f>
        <v/>
      </c>
      <c r="I215" s="6" t="str">
        <f>IF('X-bar R Data'!I215="","",'X-bar R Data'!I215)</f>
        <v/>
      </c>
      <c r="J215" s="12" t="str">
        <f t="shared" si="27"/>
        <v/>
      </c>
      <c r="K215" s="12" t="str">
        <f t="shared" si="28"/>
        <v/>
      </c>
      <c r="L215" s="12" t="str">
        <f t="shared" si="29"/>
        <v/>
      </c>
      <c r="M215" s="12" t="str">
        <f t="shared" si="30"/>
        <v/>
      </c>
      <c r="N215" s="12" t="str">
        <f t="shared" si="31"/>
        <v/>
      </c>
      <c r="O215" s="12" t="str">
        <f t="shared" si="32"/>
        <v/>
      </c>
      <c r="P215" s="12" t="str">
        <f t="shared" si="33"/>
        <v/>
      </c>
      <c r="Q215" s="12" t="str">
        <f t="shared" si="34"/>
        <v/>
      </c>
      <c r="R215" s="12" t="str">
        <f t="shared" si="35"/>
        <v/>
      </c>
    </row>
    <row r="216" spans="1:18" x14ac:dyDescent="0.25">
      <c r="A216" s="2" t="str">
        <f>IF('X-bar R Data'!A216="","",'X-bar R Data'!A216)</f>
        <v/>
      </c>
      <c r="B216" s="6" t="str">
        <f>IF('X-bar R Data'!B216="","",'X-bar R Data'!B216)</f>
        <v/>
      </c>
      <c r="C216" s="6" t="str">
        <f>IF('X-bar R Data'!C216="","",'X-bar R Data'!C216)</f>
        <v/>
      </c>
      <c r="D216" s="6" t="str">
        <f>IF('X-bar R Data'!D216="","",'X-bar R Data'!D216)</f>
        <v/>
      </c>
      <c r="E216" s="6" t="str">
        <f>IF('X-bar R Data'!E216="","",'X-bar R Data'!E216)</f>
        <v/>
      </c>
      <c r="F216" s="6" t="str">
        <f>IF('X-bar R Data'!F216="","",'X-bar R Data'!F216)</f>
        <v/>
      </c>
      <c r="G216" s="6" t="str">
        <f>IF('X-bar R Data'!G216="","",'X-bar R Data'!G216)</f>
        <v/>
      </c>
      <c r="H216" s="6" t="str">
        <f>IF('X-bar R Data'!H216="","",'X-bar R Data'!H216)</f>
        <v/>
      </c>
      <c r="I216" s="6" t="str">
        <f>IF('X-bar R Data'!I216="","",'X-bar R Data'!I216)</f>
        <v/>
      </c>
      <c r="J216" s="12" t="str">
        <f t="shared" si="27"/>
        <v/>
      </c>
      <c r="K216" s="12" t="str">
        <f t="shared" si="28"/>
        <v/>
      </c>
      <c r="L216" s="12" t="str">
        <f t="shared" si="29"/>
        <v/>
      </c>
      <c r="M216" s="12" t="str">
        <f t="shared" si="30"/>
        <v/>
      </c>
      <c r="N216" s="12" t="str">
        <f t="shared" si="31"/>
        <v/>
      </c>
      <c r="O216" s="12" t="str">
        <f t="shared" si="32"/>
        <v/>
      </c>
      <c r="P216" s="12" t="str">
        <f t="shared" si="33"/>
        <v/>
      </c>
      <c r="Q216" s="12" t="str">
        <f t="shared" si="34"/>
        <v/>
      </c>
      <c r="R216" s="12" t="str">
        <f t="shared" si="35"/>
        <v/>
      </c>
    </row>
    <row r="217" spans="1:18" x14ac:dyDescent="0.25">
      <c r="A217" s="2" t="str">
        <f>IF('X-bar R Data'!A217="","",'X-bar R Data'!A217)</f>
        <v/>
      </c>
      <c r="B217" s="6" t="str">
        <f>IF('X-bar R Data'!B217="","",'X-bar R Data'!B217)</f>
        <v/>
      </c>
      <c r="C217" s="6" t="str">
        <f>IF('X-bar R Data'!C217="","",'X-bar R Data'!C217)</f>
        <v/>
      </c>
      <c r="D217" s="6" t="str">
        <f>IF('X-bar R Data'!D217="","",'X-bar R Data'!D217)</f>
        <v/>
      </c>
      <c r="E217" s="6" t="str">
        <f>IF('X-bar R Data'!E217="","",'X-bar R Data'!E217)</f>
        <v/>
      </c>
      <c r="F217" s="6" t="str">
        <f>IF('X-bar R Data'!F217="","",'X-bar R Data'!F217)</f>
        <v/>
      </c>
      <c r="G217" s="6" t="str">
        <f>IF('X-bar R Data'!G217="","",'X-bar R Data'!G217)</f>
        <v/>
      </c>
      <c r="H217" s="6" t="str">
        <f>IF('X-bar R Data'!H217="","",'X-bar R Data'!H217)</f>
        <v/>
      </c>
      <c r="I217" s="6" t="str">
        <f>IF('X-bar R Data'!I217="","",'X-bar R Data'!I217)</f>
        <v/>
      </c>
      <c r="J217" s="12" t="str">
        <f t="shared" si="27"/>
        <v/>
      </c>
      <c r="K217" s="12" t="str">
        <f t="shared" si="28"/>
        <v/>
      </c>
      <c r="L217" s="12" t="str">
        <f t="shared" si="29"/>
        <v/>
      </c>
      <c r="M217" s="12" t="str">
        <f t="shared" si="30"/>
        <v/>
      </c>
      <c r="N217" s="12" t="str">
        <f t="shared" si="31"/>
        <v/>
      </c>
      <c r="O217" s="12" t="str">
        <f t="shared" si="32"/>
        <v/>
      </c>
      <c r="P217" s="12" t="str">
        <f t="shared" si="33"/>
        <v/>
      </c>
      <c r="Q217" s="12" t="str">
        <f t="shared" si="34"/>
        <v/>
      </c>
      <c r="R217" s="12" t="str">
        <f t="shared" si="35"/>
        <v/>
      </c>
    </row>
    <row r="218" spans="1:18" x14ac:dyDescent="0.25">
      <c r="A218" s="2" t="str">
        <f>IF('X-bar R Data'!A218="","",'X-bar R Data'!A218)</f>
        <v/>
      </c>
      <c r="B218" s="6" t="str">
        <f>IF('X-bar R Data'!B218="","",'X-bar R Data'!B218)</f>
        <v/>
      </c>
      <c r="C218" s="6" t="str">
        <f>IF('X-bar R Data'!C218="","",'X-bar R Data'!C218)</f>
        <v/>
      </c>
      <c r="D218" s="6" t="str">
        <f>IF('X-bar R Data'!D218="","",'X-bar R Data'!D218)</f>
        <v/>
      </c>
      <c r="E218" s="6" t="str">
        <f>IF('X-bar R Data'!E218="","",'X-bar R Data'!E218)</f>
        <v/>
      </c>
      <c r="F218" s="6" t="str">
        <f>IF('X-bar R Data'!F218="","",'X-bar R Data'!F218)</f>
        <v/>
      </c>
      <c r="G218" s="6" t="str">
        <f>IF('X-bar R Data'!G218="","",'X-bar R Data'!G218)</f>
        <v/>
      </c>
      <c r="H218" s="6" t="str">
        <f>IF('X-bar R Data'!H218="","",'X-bar R Data'!H218)</f>
        <v/>
      </c>
      <c r="I218" s="6" t="str">
        <f>IF('X-bar R Data'!I218="","",'X-bar R Data'!I218)</f>
        <v/>
      </c>
      <c r="J218" s="12" t="str">
        <f t="shared" si="27"/>
        <v/>
      </c>
      <c r="K218" s="12" t="str">
        <f t="shared" si="28"/>
        <v/>
      </c>
      <c r="L218" s="12" t="str">
        <f t="shared" si="29"/>
        <v/>
      </c>
      <c r="M218" s="12" t="str">
        <f t="shared" si="30"/>
        <v/>
      </c>
      <c r="N218" s="12" t="str">
        <f t="shared" si="31"/>
        <v/>
      </c>
      <c r="O218" s="12" t="str">
        <f t="shared" si="32"/>
        <v/>
      </c>
      <c r="P218" s="12" t="str">
        <f t="shared" si="33"/>
        <v/>
      </c>
      <c r="Q218" s="12" t="str">
        <f t="shared" si="34"/>
        <v/>
      </c>
      <c r="R218" s="12" t="str">
        <f t="shared" si="35"/>
        <v/>
      </c>
    </row>
    <row r="219" spans="1:18" x14ac:dyDescent="0.25">
      <c r="A219" s="2" t="str">
        <f>IF('X-bar R Data'!A219="","",'X-bar R Data'!A219)</f>
        <v/>
      </c>
      <c r="B219" s="6" t="str">
        <f>IF('X-bar R Data'!B219="","",'X-bar R Data'!B219)</f>
        <v/>
      </c>
      <c r="C219" s="6" t="str">
        <f>IF('X-bar R Data'!C219="","",'X-bar R Data'!C219)</f>
        <v/>
      </c>
      <c r="D219" s="6" t="str">
        <f>IF('X-bar R Data'!D219="","",'X-bar R Data'!D219)</f>
        <v/>
      </c>
      <c r="E219" s="6" t="str">
        <f>IF('X-bar R Data'!E219="","",'X-bar R Data'!E219)</f>
        <v/>
      </c>
      <c r="F219" s="6" t="str">
        <f>IF('X-bar R Data'!F219="","",'X-bar R Data'!F219)</f>
        <v/>
      </c>
      <c r="G219" s="6" t="str">
        <f>IF('X-bar R Data'!G219="","",'X-bar R Data'!G219)</f>
        <v/>
      </c>
      <c r="H219" s="6" t="str">
        <f>IF('X-bar R Data'!H219="","",'X-bar R Data'!H219)</f>
        <v/>
      </c>
      <c r="I219" s="6" t="str">
        <f>IF('X-bar R Data'!I219="","",'X-bar R Data'!I219)</f>
        <v/>
      </c>
      <c r="J219" s="12" t="str">
        <f t="shared" si="27"/>
        <v/>
      </c>
      <c r="K219" s="12" t="str">
        <f t="shared" si="28"/>
        <v/>
      </c>
      <c r="L219" s="12" t="str">
        <f t="shared" si="29"/>
        <v/>
      </c>
      <c r="M219" s="12" t="str">
        <f t="shared" si="30"/>
        <v/>
      </c>
      <c r="N219" s="12" t="str">
        <f t="shared" si="31"/>
        <v/>
      </c>
      <c r="O219" s="12" t="str">
        <f t="shared" si="32"/>
        <v/>
      </c>
      <c r="P219" s="12" t="str">
        <f t="shared" si="33"/>
        <v/>
      </c>
      <c r="Q219" s="12" t="str">
        <f t="shared" si="34"/>
        <v/>
      </c>
      <c r="R219" s="12" t="str">
        <f t="shared" si="35"/>
        <v/>
      </c>
    </row>
    <row r="220" spans="1:18" x14ac:dyDescent="0.25">
      <c r="A220" s="2" t="str">
        <f>IF('X-bar R Data'!A220="","",'X-bar R Data'!A220)</f>
        <v/>
      </c>
      <c r="B220" s="6" t="str">
        <f>IF('X-bar R Data'!B220="","",'X-bar R Data'!B220)</f>
        <v/>
      </c>
      <c r="C220" s="6" t="str">
        <f>IF('X-bar R Data'!C220="","",'X-bar R Data'!C220)</f>
        <v/>
      </c>
      <c r="D220" s="6" t="str">
        <f>IF('X-bar R Data'!D220="","",'X-bar R Data'!D220)</f>
        <v/>
      </c>
      <c r="E220" s="6" t="str">
        <f>IF('X-bar R Data'!E220="","",'X-bar R Data'!E220)</f>
        <v/>
      </c>
      <c r="F220" s="6" t="str">
        <f>IF('X-bar R Data'!F220="","",'X-bar R Data'!F220)</f>
        <v/>
      </c>
      <c r="G220" s="6" t="str">
        <f>IF('X-bar R Data'!G220="","",'X-bar R Data'!G220)</f>
        <v/>
      </c>
      <c r="H220" s="6" t="str">
        <f>IF('X-bar R Data'!H220="","",'X-bar R Data'!H220)</f>
        <v/>
      </c>
      <c r="I220" s="6" t="str">
        <f>IF('X-bar R Data'!I220="","",'X-bar R Data'!I220)</f>
        <v/>
      </c>
      <c r="J220" s="12" t="str">
        <f t="shared" si="27"/>
        <v/>
      </c>
      <c r="K220" s="12" t="str">
        <f t="shared" si="28"/>
        <v/>
      </c>
      <c r="L220" s="12" t="str">
        <f t="shared" si="29"/>
        <v/>
      </c>
      <c r="M220" s="12" t="str">
        <f t="shared" si="30"/>
        <v/>
      </c>
      <c r="N220" s="12" t="str">
        <f t="shared" si="31"/>
        <v/>
      </c>
      <c r="O220" s="12" t="str">
        <f t="shared" si="32"/>
        <v/>
      </c>
      <c r="P220" s="12" t="str">
        <f t="shared" si="33"/>
        <v/>
      </c>
      <c r="Q220" s="12" t="str">
        <f t="shared" si="34"/>
        <v/>
      </c>
      <c r="R220" s="12" t="str">
        <f t="shared" si="35"/>
        <v/>
      </c>
    </row>
    <row r="221" spans="1:18" x14ac:dyDescent="0.25">
      <c r="A221" s="2" t="str">
        <f>IF('X-bar R Data'!A221="","",'X-bar R Data'!A221)</f>
        <v/>
      </c>
      <c r="B221" s="6" t="str">
        <f>IF('X-bar R Data'!B221="","",'X-bar R Data'!B221)</f>
        <v/>
      </c>
      <c r="C221" s="6" t="str">
        <f>IF('X-bar R Data'!C221="","",'X-bar R Data'!C221)</f>
        <v/>
      </c>
      <c r="D221" s="6" t="str">
        <f>IF('X-bar R Data'!D221="","",'X-bar R Data'!D221)</f>
        <v/>
      </c>
      <c r="E221" s="6" t="str">
        <f>IF('X-bar R Data'!E221="","",'X-bar R Data'!E221)</f>
        <v/>
      </c>
      <c r="F221" s="6" t="str">
        <f>IF('X-bar R Data'!F221="","",'X-bar R Data'!F221)</f>
        <v/>
      </c>
      <c r="G221" s="6" t="str">
        <f>IF('X-bar R Data'!G221="","",'X-bar R Data'!G221)</f>
        <v/>
      </c>
      <c r="H221" s="6" t="str">
        <f>IF('X-bar R Data'!H221="","",'X-bar R Data'!H221)</f>
        <v/>
      </c>
      <c r="I221" s="6" t="str">
        <f>IF('X-bar R Data'!I221="","",'X-bar R Data'!I221)</f>
        <v/>
      </c>
      <c r="J221" s="12" t="str">
        <f t="shared" si="27"/>
        <v/>
      </c>
      <c r="K221" s="12" t="str">
        <f t="shared" si="28"/>
        <v/>
      </c>
      <c r="L221" s="12" t="str">
        <f t="shared" si="29"/>
        <v/>
      </c>
      <c r="M221" s="12" t="str">
        <f t="shared" si="30"/>
        <v/>
      </c>
      <c r="N221" s="12" t="str">
        <f t="shared" si="31"/>
        <v/>
      </c>
      <c r="O221" s="12" t="str">
        <f t="shared" si="32"/>
        <v/>
      </c>
      <c r="P221" s="12" t="str">
        <f t="shared" si="33"/>
        <v/>
      </c>
      <c r="Q221" s="12" t="str">
        <f t="shared" si="34"/>
        <v/>
      </c>
      <c r="R221" s="12" t="str">
        <f t="shared" si="35"/>
        <v/>
      </c>
    </row>
    <row r="222" spans="1:18" x14ac:dyDescent="0.25">
      <c r="A222" s="2" t="str">
        <f>IF('X-bar R Data'!A222="","",'X-bar R Data'!A222)</f>
        <v/>
      </c>
      <c r="B222" s="6" t="str">
        <f>IF('X-bar R Data'!B222="","",'X-bar R Data'!B222)</f>
        <v/>
      </c>
      <c r="C222" s="6" t="str">
        <f>IF('X-bar R Data'!C222="","",'X-bar R Data'!C222)</f>
        <v/>
      </c>
      <c r="D222" s="6" t="str">
        <f>IF('X-bar R Data'!D222="","",'X-bar R Data'!D222)</f>
        <v/>
      </c>
      <c r="E222" s="6" t="str">
        <f>IF('X-bar R Data'!E222="","",'X-bar R Data'!E222)</f>
        <v/>
      </c>
      <c r="F222" s="6" t="str">
        <f>IF('X-bar R Data'!F222="","",'X-bar R Data'!F222)</f>
        <v/>
      </c>
      <c r="G222" s="6" t="str">
        <f>IF('X-bar R Data'!G222="","",'X-bar R Data'!G222)</f>
        <v/>
      </c>
      <c r="H222" s="6" t="str">
        <f>IF('X-bar R Data'!H222="","",'X-bar R Data'!H222)</f>
        <v/>
      </c>
      <c r="I222" s="6" t="str">
        <f>IF('X-bar R Data'!I222="","",'X-bar R Data'!I222)</f>
        <v/>
      </c>
      <c r="J222" s="12" t="str">
        <f t="shared" si="27"/>
        <v/>
      </c>
      <c r="K222" s="12" t="str">
        <f t="shared" si="28"/>
        <v/>
      </c>
      <c r="L222" s="12" t="str">
        <f t="shared" si="29"/>
        <v/>
      </c>
      <c r="M222" s="12" t="str">
        <f t="shared" si="30"/>
        <v/>
      </c>
      <c r="N222" s="12" t="str">
        <f t="shared" si="31"/>
        <v/>
      </c>
      <c r="O222" s="12" t="str">
        <f t="shared" si="32"/>
        <v/>
      </c>
      <c r="P222" s="12" t="str">
        <f t="shared" si="33"/>
        <v/>
      </c>
      <c r="Q222" s="12" t="str">
        <f t="shared" si="34"/>
        <v/>
      </c>
      <c r="R222" s="12" t="str">
        <f t="shared" si="35"/>
        <v/>
      </c>
    </row>
    <row r="223" spans="1:18" x14ac:dyDescent="0.25">
      <c r="A223" s="2" t="str">
        <f>IF('X-bar R Data'!A223="","",'X-bar R Data'!A223)</f>
        <v/>
      </c>
      <c r="B223" s="6" t="str">
        <f>IF('X-bar R Data'!B223="","",'X-bar R Data'!B223)</f>
        <v/>
      </c>
      <c r="C223" s="6" t="str">
        <f>IF('X-bar R Data'!C223="","",'X-bar R Data'!C223)</f>
        <v/>
      </c>
      <c r="D223" s="6" t="str">
        <f>IF('X-bar R Data'!D223="","",'X-bar R Data'!D223)</f>
        <v/>
      </c>
      <c r="E223" s="6" t="str">
        <f>IF('X-bar R Data'!E223="","",'X-bar R Data'!E223)</f>
        <v/>
      </c>
      <c r="F223" s="6" t="str">
        <f>IF('X-bar R Data'!F223="","",'X-bar R Data'!F223)</f>
        <v/>
      </c>
      <c r="G223" s="6" t="str">
        <f>IF('X-bar R Data'!G223="","",'X-bar R Data'!G223)</f>
        <v/>
      </c>
      <c r="H223" s="6" t="str">
        <f>IF('X-bar R Data'!H223="","",'X-bar R Data'!H223)</f>
        <v/>
      </c>
      <c r="I223" s="6" t="str">
        <f>IF('X-bar R Data'!I223="","",'X-bar R Data'!I223)</f>
        <v/>
      </c>
      <c r="J223" s="12" t="str">
        <f t="shared" si="27"/>
        <v/>
      </c>
      <c r="K223" s="12" t="str">
        <f t="shared" si="28"/>
        <v/>
      </c>
      <c r="L223" s="12" t="str">
        <f t="shared" si="29"/>
        <v/>
      </c>
      <c r="M223" s="12" t="str">
        <f t="shared" si="30"/>
        <v/>
      </c>
      <c r="N223" s="12" t="str">
        <f t="shared" si="31"/>
        <v/>
      </c>
      <c r="O223" s="12" t="str">
        <f t="shared" si="32"/>
        <v/>
      </c>
      <c r="P223" s="12" t="str">
        <f t="shared" si="33"/>
        <v/>
      </c>
      <c r="Q223" s="12" t="str">
        <f t="shared" si="34"/>
        <v/>
      </c>
      <c r="R223" s="12" t="str">
        <f t="shared" si="35"/>
        <v/>
      </c>
    </row>
    <row r="224" spans="1:18" x14ac:dyDescent="0.25">
      <c r="A224" s="2" t="str">
        <f>IF('X-bar R Data'!A224="","",'X-bar R Data'!A224)</f>
        <v/>
      </c>
      <c r="B224" s="6" t="str">
        <f>IF('X-bar R Data'!B224="","",'X-bar R Data'!B224)</f>
        <v/>
      </c>
      <c r="C224" s="6" t="str">
        <f>IF('X-bar R Data'!C224="","",'X-bar R Data'!C224)</f>
        <v/>
      </c>
      <c r="D224" s="6" t="str">
        <f>IF('X-bar R Data'!D224="","",'X-bar R Data'!D224)</f>
        <v/>
      </c>
      <c r="E224" s="6" t="str">
        <f>IF('X-bar R Data'!E224="","",'X-bar R Data'!E224)</f>
        <v/>
      </c>
      <c r="F224" s="6" t="str">
        <f>IF('X-bar R Data'!F224="","",'X-bar R Data'!F224)</f>
        <v/>
      </c>
      <c r="G224" s="6" t="str">
        <f>IF('X-bar R Data'!G224="","",'X-bar R Data'!G224)</f>
        <v/>
      </c>
      <c r="H224" s="6" t="str">
        <f>IF('X-bar R Data'!H224="","",'X-bar R Data'!H224)</f>
        <v/>
      </c>
      <c r="I224" s="6" t="str">
        <f>IF('X-bar R Data'!I224="","",'X-bar R Data'!I224)</f>
        <v/>
      </c>
      <c r="J224" s="12" t="str">
        <f t="shared" si="27"/>
        <v/>
      </c>
      <c r="K224" s="12" t="str">
        <f t="shared" si="28"/>
        <v/>
      </c>
      <c r="L224" s="12" t="str">
        <f t="shared" si="29"/>
        <v/>
      </c>
      <c r="M224" s="12" t="str">
        <f t="shared" si="30"/>
        <v/>
      </c>
      <c r="N224" s="12" t="str">
        <f t="shared" si="31"/>
        <v/>
      </c>
      <c r="O224" s="12" t="str">
        <f t="shared" si="32"/>
        <v/>
      </c>
      <c r="P224" s="12" t="str">
        <f t="shared" si="33"/>
        <v/>
      </c>
      <c r="Q224" s="12" t="str">
        <f t="shared" si="34"/>
        <v/>
      </c>
      <c r="R224" s="12" t="str">
        <f t="shared" si="35"/>
        <v/>
      </c>
    </row>
    <row r="225" spans="1:18" x14ac:dyDescent="0.25">
      <c r="A225" s="2" t="str">
        <f>IF('X-bar R Data'!A225="","",'X-bar R Data'!A225)</f>
        <v/>
      </c>
      <c r="B225" s="6" t="str">
        <f>IF('X-bar R Data'!B225="","",'X-bar R Data'!B225)</f>
        <v/>
      </c>
      <c r="C225" s="6" t="str">
        <f>IF('X-bar R Data'!C225="","",'X-bar R Data'!C225)</f>
        <v/>
      </c>
      <c r="D225" s="6" t="str">
        <f>IF('X-bar R Data'!D225="","",'X-bar R Data'!D225)</f>
        <v/>
      </c>
      <c r="E225" s="6" t="str">
        <f>IF('X-bar R Data'!E225="","",'X-bar R Data'!E225)</f>
        <v/>
      </c>
      <c r="F225" s="6" t="str">
        <f>IF('X-bar R Data'!F225="","",'X-bar R Data'!F225)</f>
        <v/>
      </c>
      <c r="G225" s="6" t="str">
        <f>IF('X-bar R Data'!G225="","",'X-bar R Data'!G225)</f>
        <v/>
      </c>
      <c r="H225" s="6" t="str">
        <f>IF('X-bar R Data'!H225="","",'X-bar R Data'!H225)</f>
        <v/>
      </c>
      <c r="I225" s="6" t="str">
        <f>IF('X-bar R Data'!I225="","",'X-bar R Data'!I225)</f>
        <v/>
      </c>
      <c r="J225" s="12" t="str">
        <f t="shared" si="27"/>
        <v/>
      </c>
      <c r="K225" s="12" t="str">
        <f t="shared" si="28"/>
        <v/>
      </c>
      <c r="L225" s="12" t="str">
        <f t="shared" si="29"/>
        <v/>
      </c>
      <c r="M225" s="12" t="str">
        <f t="shared" si="30"/>
        <v/>
      </c>
      <c r="N225" s="12" t="str">
        <f t="shared" si="31"/>
        <v/>
      </c>
      <c r="O225" s="12" t="str">
        <f t="shared" si="32"/>
        <v/>
      </c>
      <c r="P225" s="12" t="str">
        <f t="shared" si="33"/>
        <v/>
      </c>
      <c r="Q225" s="12" t="str">
        <f t="shared" si="34"/>
        <v/>
      </c>
      <c r="R225" s="12" t="str">
        <f t="shared" si="35"/>
        <v/>
      </c>
    </row>
    <row r="226" spans="1:18" x14ac:dyDescent="0.25">
      <c r="A226" s="2" t="str">
        <f>IF('X-bar R Data'!A226="","",'X-bar R Data'!A226)</f>
        <v/>
      </c>
      <c r="B226" s="6" t="str">
        <f>IF('X-bar R Data'!B226="","",'X-bar R Data'!B226)</f>
        <v/>
      </c>
      <c r="C226" s="6" t="str">
        <f>IF('X-bar R Data'!C226="","",'X-bar R Data'!C226)</f>
        <v/>
      </c>
      <c r="D226" s="6" t="str">
        <f>IF('X-bar R Data'!D226="","",'X-bar R Data'!D226)</f>
        <v/>
      </c>
      <c r="E226" s="6" t="str">
        <f>IF('X-bar R Data'!E226="","",'X-bar R Data'!E226)</f>
        <v/>
      </c>
      <c r="F226" s="6" t="str">
        <f>IF('X-bar R Data'!F226="","",'X-bar R Data'!F226)</f>
        <v/>
      </c>
      <c r="G226" s="6" t="str">
        <f>IF('X-bar R Data'!G226="","",'X-bar R Data'!G226)</f>
        <v/>
      </c>
      <c r="H226" s="6" t="str">
        <f>IF('X-bar R Data'!H226="","",'X-bar R Data'!H226)</f>
        <v/>
      </c>
      <c r="I226" s="6" t="str">
        <f>IF('X-bar R Data'!I226="","",'X-bar R Data'!I226)</f>
        <v/>
      </c>
      <c r="J226" s="12" t="str">
        <f t="shared" si="27"/>
        <v/>
      </c>
      <c r="K226" s="12" t="str">
        <f t="shared" si="28"/>
        <v/>
      </c>
      <c r="L226" s="12" t="str">
        <f t="shared" si="29"/>
        <v/>
      </c>
      <c r="M226" s="12" t="str">
        <f t="shared" si="30"/>
        <v/>
      </c>
      <c r="N226" s="12" t="str">
        <f t="shared" si="31"/>
        <v/>
      </c>
      <c r="O226" s="12" t="str">
        <f t="shared" si="32"/>
        <v/>
      </c>
      <c r="P226" s="12" t="str">
        <f t="shared" si="33"/>
        <v/>
      </c>
      <c r="Q226" s="12" t="str">
        <f t="shared" si="34"/>
        <v/>
      </c>
      <c r="R226" s="12" t="str">
        <f t="shared" si="35"/>
        <v/>
      </c>
    </row>
    <row r="227" spans="1:18" x14ac:dyDescent="0.25">
      <c r="A227" s="2" t="str">
        <f>IF('X-bar R Data'!A227="","",'X-bar R Data'!A227)</f>
        <v/>
      </c>
      <c r="B227" s="6" t="str">
        <f>IF('X-bar R Data'!B227="","",'X-bar R Data'!B227)</f>
        <v/>
      </c>
      <c r="C227" s="6" t="str">
        <f>IF('X-bar R Data'!C227="","",'X-bar R Data'!C227)</f>
        <v/>
      </c>
      <c r="D227" s="6" t="str">
        <f>IF('X-bar R Data'!D227="","",'X-bar R Data'!D227)</f>
        <v/>
      </c>
      <c r="E227" s="6" t="str">
        <f>IF('X-bar R Data'!E227="","",'X-bar R Data'!E227)</f>
        <v/>
      </c>
      <c r="F227" s="6" t="str">
        <f>IF('X-bar R Data'!F227="","",'X-bar R Data'!F227)</f>
        <v/>
      </c>
      <c r="G227" s="6" t="str">
        <f>IF('X-bar R Data'!G227="","",'X-bar R Data'!G227)</f>
        <v/>
      </c>
      <c r="H227" s="6" t="str">
        <f>IF('X-bar R Data'!H227="","",'X-bar R Data'!H227)</f>
        <v/>
      </c>
      <c r="I227" s="6" t="str">
        <f>IF('X-bar R Data'!I227="","",'X-bar R Data'!I227)</f>
        <v/>
      </c>
      <c r="J227" s="12" t="str">
        <f t="shared" si="27"/>
        <v/>
      </c>
      <c r="K227" s="12" t="str">
        <f t="shared" si="28"/>
        <v/>
      </c>
      <c r="L227" s="12" t="str">
        <f t="shared" si="29"/>
        <v/>
      </c>
      <c r="M227" s="12" t="str">
        <f t="shared" si="30"/>
        <v/>
      </c>
      <c r="N227" s="12" t="str">
        <f t="shared" si="31"/>
        <v/>
      </c>
      <c r="O227" s="12" t="str">
        <f t="shared" si="32"/>
        <v/>
      </c>
      <c r="P227" s="12" t="str">
        <f t="shared" si="33"/>
        <v/>
      </c>
      <c r="Q227" s="12" t="str">
        <f t="shared" si="34"/>
        <v/>
      </c>
      <c r="R227" s="12" t="str">
        <f t="shared" si="35"/>
        <v/>
      </c>
    </row>
    <row r="228" spans="1:18" x14ac:dyDescent="0.25">
      <c r="A228" s="2" t="str">
        <f>IF('X-bar R Data'!A228="","",'X-bar R Data'!A228)</f>
        <v/>
      </c>
      <c r="B228" s="6" t="str">
        <f>IF('X-bar R Data'!B228="","",'X-bar R Data'!B228)</f>
        <v/>
      </c>
      <c r="C228" s="6" t="str">
        <f>IF('X-bar R Data'!C228="","",'X-bar R Data'!C228)</f>
        <v/>
      </c>
      <c r="D228" s="6" t="str">
        <f>IF('X-bar R Data'!D228="","",'X-bar R Data'!D228)</f>
        <v/>
      </c>
      <c r="E228" s="6" t="str">
        <f>IF('X-bar R Data'!E228="","",'X-bar R Data'!E228)</f>
        <v/>
      </c>
      <c r="F228" s="6" t="str">
        <f>IF('X-bar R Data'!F228="","",'X-bar R Data'!F228)</f>
        <v/>
      </c>
      <c r="G228" s="6" t="str">
        <f>IF('X-bar R Data'!G228="","",'X-bar R Data'!G228)</f>
        <v/>
      </c>
      <c r="H228" s="6" t="str">
        <f>IF('X-bar R Data'!H228="","",'X-bar R Data'!H228)</f>
        <v/>
      </c>
      <c r="I228" s="6" t="str">
        <f>IF('X-bar R Data'!I228="","",'X-bar R Data'!I228)</f>
        <v/>
      </c>
      <c r="J228" s="12" t="str">
        <f t="shared" si="27"/>
        <v/>
      </c>
      <c r="K228" s="12" t="str">
        <f t="shared" si="28"/>
        <v/>
      </c>
      <c r="L228" s="12" t="str">
        <f t="shared" si="29"/>
        <v/>
      </c>
      <c r="M228" s="12" t="str">
        <f t="shared" si="30"/>
        <v/>
      </c>
      <c r="N228" s="12" t="str">
        <f t="shared" si="31"/>
        <v/>
      </c>
      <c r="O228" s="12" t="str">
        <f t="shared" si="32"/>
        <v/>
      </c>
      <c r="P228" s="12" t="str">
        <f t="shared" si="33"/>
        <v/>
      </c>
      <c r="Q228" s="12" t="str">
        <f t="shared" si="34"/>
        <v/>
      </c>
      <c r="R228" s="12" t="str">
        <f t="shared" si="35"/>
        <v/>
      </c>
    </row>
    <row r="229" spans="1:18" x14ac:dyDescent="0.25">
      <c r="A229" s="2" t="str">
        <f>IF('X-bar R Data'!A229="","",'X-bar R Data'!A229)</f>
        <v/>
      </c>
      <c r="B229" s="6" t="str">
        <f>IF('X-bar R Data'!B229="","",'X-bar R Data'!B229)</f>
        <v/>
      </c>
      <c r="C229" s="6" t="str">
        <f>IF('X-bar R Data'!C229="","",'X-bar R Data'!C229)</f>
        <v/>
      </c>
      <c r="D229" s="6" t="str">
        <f>IF('X-bar R Data'!D229="","",'X-bar R Data'!D229)</f>
        <v/>
      </c>
      <c r="E229" s="6" t="str">
        <f>IF('X-bar R Data'!E229="","",'X-bar R Data'!E229)</f>
        <v/>
      </c>
      <c r="F229" s="6" t="str">
        <f>IF('X-bar R Data'!F229="","",'X-bar R Data'!F229)</f>
        <v/>
      </c>
      <c r="G229" s="6" t="str">
        <f>IF('X-bar R Data'!G229="","",'X-bar R Data'!G229)</f>
        <v/>
      </c>
      <c r="H229" s="6" t="str">
        <f>IF('X-bar R Data'!H229="","",'X-bar R Data'!H229)</f>
        <v/>
      </c>
      <c r="I229" s="6" t="str">
        <f>IF('X-bar R Data'!I229="","",'X-bar R Data'!I229)</f>
        <v/>
      </c>
      <c r="J229" s="12" t="str">
        <f t="shared" si="27"/>
        <v/>
      </c>
      <c r="K229" s="12" t="str">
        <f t="shared" si="28"/>
        <v/>
      </c>
      <c r="L229" s="12" t="str">
        <f t="shared" si="29"/>
        <v/>
      </c>
      <c r="M229" s="12" t="str">
        <f t="shared" si="30"/>
        <v/>
      </c>
      <c r="N229" s="12" t="str">
        <f t="shared" si="31"/>
        <v/>
      </c>
      <c r="O229" s="12" t="str">
        <f t="shared" si="32"/>
        <v/>
      </c>
      <c r="P229" s="12" t="str">
        <f t="shared" si="33"/>
        <v/>
      </c>
      <c r="Q229" s="12" t="str">
        <f t="shared" si="34"/>
        <v/>
      </c>
      <c r="R229" s="12" t="str">
        <f t="shared" si="35"/>
        <v/>
      </c>
    </row>
    <row r="230" spans="1:18" x14ac:dyDescent="0.25">
      <c r="A230" s="2" t="str">
        <f>IF('X-bar R Data'!A230="","",'X-bar R Data'!A230)</f>
        <v/>
      </c>
      <c r="B230" s="6" t="str">
        <f>IF('X-bar R Data'!B230="","",'X-bar R Data'!B230)</f>
        <v/>
      </c>
      <c r="C230" s="6" t="str">
        <f>IF('X-bar R Data'!C230="","",'X-bar R Data'!C230)</f>
        <v/>
      </c>
      <c r="D230" s="6" t="str">
        <f>IF('X-bar R Data'!D230="","",'X-bar R Data'!D230)</f>
        <v/>
      </c>
      <c r="E230" s="6" t="str">
        <f>IF('X-bar R Data'!E230="","",'X-bar R Data'!E230)</f>
        <v/>
      </c>
      <c r="F230" s="6" t="str">
        <f>IF('X-bar R Data'!F230="","",'X-bar R Data'!F230)</f>
        <v/>
      </c>
      <c r="G230" s="6" t="str">
        <f>IF('X-bar R Data'!G230="","",'X-bar R Data'!G230)</f>
        <v/>
      </c>
      <c r="H230" s="6" t="str">
        <f>IF('X-bar R Data'!H230="","",'X-bar R Data'!H230)</f>
        <v/>
      </c>
      <c r="I230" s="6" t="str">
        <f>IF('X-bar R Data'!I230="","",'X-bar R Data'!I230)</f>
        <v/>
      </c>
      <c r="J230" s="12" t="str">
        <f t="shared" si="27"/>
        <v/>
      </c>
      <c r="K230" s="12" t="str">
        <f t="shared" si="28"/>
        <v/>
      </c>
      <c r="L230" s="12" t="str">
        <f t="shared" si="29"/>
        <v/>
      </c>
      <c r="M230" s="12" t="str">
        <f t="shared" si="30"/>
        <v/>
      </c>
      <c r="N230" s="12" t="str">
        <f t="shared" si="31"/>
        <v/>
      </c>
      <c r="O230" s="12" t="str">
        <f t="shared" si="32"/>
        <v/>
      </c>
      <c r="P230" s="12" t="str">
        <f t="shared" si="33"/>
        <v/>
      </c>
      <c r="Q230" s="12" t="str">
        <f t="shared" si="34"/>
        <v/>
      </c>
      <c r="R230" s="12" t="str">
        <f t="shared" si="35"/>
        <v/>
      </c>
    </row>
    <row r="231" spans="1:18" x14ac:dyDescent="0.25">
      <c r="A231" s="2" t="str">
        <f>IF('X-bar R Data'!A231="","",'X-bar R Data'!A231)</f>
        <v/>
      </c>
      <c r="B231" s="6" t="str">
        <f>IF('X-bar R Data'!B231="","",'X-bar R Data'!B231)</f>
        <v/>
      </c>
      <c r="C231" s="6" t="str">
        <f>IF('X-bar R Data'!C231="","",'X-bar R Data'!C231)</f>
        <v/>
      </c>
      <c r="D231" s="6" t="str">
        <f>IF('X-bar R Data'!D231="","",'X-bar R Data'!D231)</f>
        <v/>
      </c>
      <c r="E231" s="6" t="str">
        <f>IF('X-bar R Data'!E231="","",'X-bar R Data'!E231)</f>
        <v/>
      </c>
      <c r="F231" s="6" t="str">
        <f>IF('X-bar R Data'!F231="","",'X-bar R Data'!F231)</f>
        <v/>
      </c>
      <c r="G231" s="6" t="str">
        <f>IF('X-bar R Data'!G231="","",'X-bar R Data'!G231)</f>
        <v/>
      </c>
      <c r="H231" s="6" t="str">
        <f>IF('X-bar R Data'!H231="","",'X-bar R Data'!H231)</f>
        <v/>
      </c>
      <c r="I231" s="6" t="str">
        <f>IF('X-bar R Data'!I231="","",'X-bar R Data'!I231)</f>
        <v/>
      </c>
      <c r="J231" s="12" t="str">
        <f t="shared" si="27"/>
        <v/>
      </c>
      <c r="K231" s="12" t="str">
        <f t="shared" si="28"/>
        <v/>
      </c>
      <c r="L231" s="12" t="str">
        <f t="shared" si="29"/>
        <v/>
      </c>
      <c r="M231" s="12" t="str">
        <f t="shared" si="30"/>
        <v/>
      </c>
      <c r="N231" s="12" t="str">
        <f t="shared" si="31"/>
        <v/>
      </c>
      <c r="O231" s="12" t="str">
        <f t="shared" si="32"/>
        <v/>
      </c>
      <c r="P231" s="12" t="str">
        <f t="shared" si="33"/>
        <v/>
      </c>
      <c r="Q231" s="12" t="str">
        <f t="shared" si="34"/>
        <v/>
      </c>
      <c r="R231" s="12" t="str">
        <f t="shared" si="35"/>
        <v/>
      </c>
    </row>
    <row r="232" spans="1:18" x14ac:dyDescent="0.25">
      <c r="A232" s="2" t="str">
        <f>IF('X-bar R Data'!A232="","",'X-bar R Data'!A232)</f>
        <v/>
      </c>
      <c r="B232" s="6" t="str">
        <f>IF('X-bar R Data'!B232="","",'X-bar R Data'!B232)</f>
        <v/>
      </c>
      <c r="C232" s="6" t="str">
        <f>IF('X-bar R Data'!C232="","",'X-bar R Data'!C232)</f>
        <v/>
      </c>
      <c r="D232" s="6" t="str">
        <f>IF('X-bar R Data'!D232="","",'X-bar R Data'!D232)</f>
        <v/>
      </c>
      <c r="E232" s="6" t="str">
        <f>IF('X-bar R Data'!E232="","",'X-bar R Data'!E232)</f>
        <v/>
      </c>
      <c r="F232" s="6" t="str">
        <f>IF('X-bar R Data'!F232="","",'X-bar R Data'!F232)</f>
        <v/>
      </c>
      <c r="G232" s="6" t="str">
        <f>IF('X-bar R Data'!G232="","",'X-bar R Data'!G232)</f>
        <v/>
      </c>
      <c r="H232" s="6" t="str">
        <f>IF('X-bar R Data'!H232="","",'X-bar R Data'!H232)</f>
        <v/>
      </c>
      <c r="I232" s="6" t="str">
        <f>IF('X-bar R Data'!I232="","",'X-bar R Data'!I232)</f>
        <v/>
      </c>
      <c r="J232" s="12" t="str">
        <f t="shared" si="27"/>
        <v/>
      </c>
      <c r="K232" s="12" t="str">
        <f t="shared" si="28"/>
        <v/>
      </c>
      <c r="L232" s="12" t="str">
        <f t="shared" si="29"/>
        <v/>
      </c>
      <c r="M232" s="12" t="str">
        <f t="shared" si="30"/>
        <v/>
      </c>
      <c r="N232" s="12" t="str">
        <f t="shared" si="31"/>
        <v/>
      </c>
      <c r="O232" s="12" t="str">
        <f t="shared" si="32"/>
        <v/>
      </c>
      <c r="P232" s="12" t="str">
        <f t="shared" si="33"/>
        <v/>
      </c>
      <c r="Q232" s="12" t="str">
        <f t="shared" si="34"/>
        <v/>
      </c>
      <c r="R232" s="12" t="str">
        <f t="shared" si="35"/>
        <v/>
      </c>
    </row>
    <row r="233" spans="1:18" x14ac:dyDescent="0.25">
      <c r="A233" s="2" t="str">
        <f>IF('X-bar R Data'!A233="","",'X-bar R Data'!A233)</f>
        <v/>
      </c>
      <c r="B233" s="6" t="str">
        <f>IF('X-bar R Data'!B233="","",'X-bar R Data'!B233)</f>
        <v/>
      </c>
      <c r="C233" s="6" t="str">
        <f>IF('X-bar R Data'!C233="","",'X-bar R Data'!C233)</f>
        <v/>
      </c>
      <c r="D233" s="6" t="str">
        <f>IF('X-bar R Data'!D233="","",'X-bar R Data'!D233)</f>
        <v/>
      </c>
      <c r="E233" s="6" t="str">
        <f>IF('X-bar R Data'!E233="","",'X-bar R Data'!E233)</f>
        <v/>
      </c>
      <c r="F233" s="6" t="str">
        <f>IF('X-bar R Data'!F233="","",'X-bar R Data'!F233)</f>
        <v/>
      </c>
      <c r="G233" s="6" t="str">
        <f>IF('X-bar R Data'!G233="","",'X-bar R Data'!G233)</f>
        <v/>
      </c>
      <c r="H233" s="6" t="str">
        <f>IF('X-bar R Data'!H233="","",'X-bar R Data'!H233)</f>
        <v/>
      </c>
      <c r="I233" s="6" t="str">
        <f>IF('X-bar R Data'!I233="","",'X-bar R Data'!I233)</f>
        <v/>
      </c>
      <c r="J233" s="12" t="str">
        <f t="shared" si="27"/>
        <v/>
      </c>
      <c r="K233" s="12" t="str">
        <f t="shared" si="28"/>
        <v/>
      </c>
      <c r="L233" s="12" t="str">
        <f t="shared" si="29"/>
        <v/>
      </c>
      <c r="M233" s="12" t="str">
        <f t="shared" si="30"/>
        <v/>
      </c>
      <c r="N233" s="12" t="str">
        <f t="shared" si="31"/>
        <v/>
      </c>
      <c r="O233" s="12" t="str">
        <f t="shared" si="32"/>
        <v/>
      </c>
      <c r="P233" s="12" t="str">
        <f t="shared" si="33"/>
        <v/>
      </c>
      <c r="Q233" s="12" t="str">
        <f t="shared" si="34"/>
        <v/>
      </c>
      <c r="R233" s="12" t="str">
        <f t="shared" si="35"/>
        <v/>
      </c>
    </row>
    <row r="234" spans="1:18" x14ac:dyDescent="0.25">
      <c r="A234" s="2" t="str">
        <f>IF('X-bar R Data'!A234="","",'X-bar R Data'!A234)</f>
        <v/>
      </c>
      <c r="B234" s="6" t="str">
        <f>IF('X-bar R Data'!B234="","",'X-bar R Data'!B234)</f>
        <v/>
      </c>
      <c r="C234" s="6" t="str">
        <f>IF('X-bar R Data'!C234="","",'X-bar R Data'!C234)</f>
        <v/>
      </c>
      <c r="D234" s="6" t="str">
        <f>IF('X-bar R Data'!D234="","",'X-bar R Data'!D234)</f>
        <v/>
      </c>
      <c r="E234" s="6" t="str">
        <f>IF('X-bar R Data'!E234="","",'X-bar R Data'!E234)</f>
        <v/>
      </c>
      <c r="F234" s="6" t="str">
        <f>IF('X-bar R Data'!F234="","",'X-bar R Data'!F234)</f>
        <v/>
      </c>
      <c r="G234" s="6" t="str">
        <f>IF('X-bar R Data'!G234="","",'X-bar R Data'!G234)</f>
        <v/>
      </c>
      <c r="H234" s="6" t="str">
        <f>IF('X-bar R Data'!H234="","",'X-bar R Data'!H234)</f>
        <v/>
      </c>
      <c r="I234" s="6" t="str">
        <f>IF('X-bar R Data'!I234="","",'X-bar R Data'!I234)</f>
        <v/>
      </c>
      <c r="J234" s="12" t="str">
        <f t="shared" si="27"/>
        <v/>
      </c>
      <c r="K234" s="12" t="str">
        <f t="shared" si="28"/>
        <v/>
      </c>
      <c r="L234" s="12" t="str">
        <f t="shared" si="29"/>
        <v/>
      </c>
      <c r="M234" s="12" t="str">
        <f t="shared" si="30"/>
        <v/>
      </c>
      <c r="N234" s="12" t="str">
        <f t="shared" si="31"/>
        <v/>
      </c>
      <c r="O234" s="12" t="str">
        <f t="shared" si="32"/>
        <v/>
      </c>
      <c r="P234" s="12" t="str">
        <f t="shared" si="33"/>
        <v/>
      </c>
      <c r="Q234" s="12" t="str">
        <f t="shared" si="34"/>
        <v/>
      </c>
      <c r="R234" s="12" t="str">
        <f t="shared" si="35"/>
        <v/>
      </c>
    </row>
    <row r="235" spans="1:18" x14ac:dyDescent="0.25">
      <c r="A235" s="2" t="str">
        <f>IF('X-bar R Data'!A235="","",'X-bar R Data'!A235)</f>
        <v/>
      </c>
      <c r="B235" s="6" t="str">
        <f>IF('X-bar R Data'!B235="","",'X-bar R Data'!B235)</f>
        <v/>
      </c>
      <c r="C235" s="6" t="str">
        <f>IF('X-bar R Data'!C235="","",'X-bar R Data'!C235)</f>
        <v/>
      </c>
      <c r="D235" s="6" t="str">
        <f>IF('X-bar R Data'!D235="","",'X-bar R Data'!D235)</f>
        <v/>
      </c>
      <c r="E235" s="6" t="str">
        <f>IF('X-bar R Data'!E235="","",'X-bar R Data'!E235)</f>
        <v/>
      </c>
      <c r="F235" s="6" t="str">
        <f>IF('X-bar R Data'!F235="","",'X-bar R Data'!F235)</f>
        <v/>
      </c>
      <c r="G235" s="6" t="str">
        <f>IF('X-bar R Data'!G235="","",'X-bar R Data'!G235)</f>
        <v/>
      </c>
      <c r="H235" s="6" t="str">
        <f>IF('X-bar R Data'!H235="","",'X-bar R Data'!H235)</f>
        <v/>
      </c>
      <c r="I235" s="6" t="str">
        <f>IF('X-bar R Data'!I235="","",'X-bar R Data'!I235)</f>
        <v/>
      </c>
      <c r="J235" s="12" t="str">
        <f t="shared" si="27"/>
        <v/>
      </c>
      <c r="K235" s="12" t="str">
        <f t="shared" si="28"/>
        <v/>
      </c>
      <c r="L235" s="12" t="str">
        <f t="shared" si="29"/>
        <v/>
      </c>
      <c r="M235" s="12" t="str">
        <f t="shared" si="30"/>
        <v/>
      </c>
      <c r="N235" s="12" t="str">
        <f t="shared" si="31"/>
        <v/>
      </c>
      <c r="O235" s="12" t="str">
        <f t="shared" si="32"/>
        <v/>
      </c>
      <c r="P235" s="12" t="str">
        <f t="shared" si="33"/>
        <v/>
      </c>
      <c r="Q235" s="12" t="str">
        <f t="shared" si="34"/>
        <v/>
      </c>
      <c r="R235" s="12" t="str">
        <f t="shared" si="35"/>
        <v/>
      </c>
    </row>
    <row r="236" spans="1:18" x14ac:dyDescent="0.25">
      <c r="A236" s="2" t="str">
        <f>IF('X-bar R Data'!A236="","",'X-bar R Data'!A236)</f>
        <v/>
      </c>
      <c r="B236" s="6" t="str">
        <f>IF('X-bar R Data'!B236="","",'X-bar R Data'!B236)</f>
        <v/>
      </c>
      <c r="C236" s="6" t="str">
        <f>IF('X-bar R Data'!C236="","",'X-bar R Data'!C236)</f>
        <v/>
      </c>
      <c r="D236" s="6" t="str">
        <f>IF('X-bar R Data'!D236="","",'X-bar R Data'!D236)</f>
        <v/>
      </c>
      <c r="E236" s="6" t="str">
        <f>IF('X-bar R Data'!E236="","",'X-bar R Data'!E236)</f>
        <v/>
      </c>
      <c r="F236" s="6" t="str">
        <f>IF('X-bar R Data'!F236="","",'X-bar R Data'!F236)</f>
        <v/>
      </c>
      <c r="G236" s="6" t="str">
        <f>IF('X-bar R Data'!G236="","",'X-bar R Data'!G236)</f>
        <v/>
      </c>
      <c r="H236" s="6" t="str">
        <f>IF('X-bar R Data'!H236="","",'X-bar R Data'!H236)</f>
        <v/>
      </c>
      <c r="I236" s="6" t="str">
        <f>IF('X-bar R Data'!I236="","",'X-bar R Data'!I236)</f>
        <v/>
      </c>
      <c r="J236" s="12" t="str">
        <f t="shared" si="27"/>
        <v/>
      </c>
      <c r="K236" s="12" t="str">
        <f t="shared" si="28"/>
        <v/>
      </c>
      <c r="L236" s="12" t="str">
        <f t="shared" si="29"/>
        <v/>
      </c>
      <c r="M236" s="12" t="str">
        <f t="shared" si="30"/>
        <v/>
      </c>
      <c r="N236" s="12" t="str">
        <f t="shared" si="31"/>
        <v/>
      </c>
      <c r="O236" s="12" t="str">
        <f t="shared" si="32"/>
        <v/>
      </c>
      <c r="P236" s="12" t="str">
        <f t="shared" si="33"/>
        <v/>
      </c>
      <c r="Q236" s="12" t="str">
        <f t="shared" si="34"/>
        <v/>
      </c>
      <c r="R236" s="12" t="str">
        <f t="shared" si="35"/>
        <v/>
      </c>
    </row>
    <row r="237" spans="1:18" x14ac:dyDescent="0.25">
      <c r="A237" s="2" t="str">
        <f>IF('X-bar R Data'!A237="","",'X-bar R Data'!A237)</f>
        <v/>
      </c>
      <c r="B237" s="6" t="str">
        <f>IF('X-bar R Data'!B237="","",'X-bar R Data'!B237)</f>
        <v/>
      </c>
      <c r="C237" s="6" t="str">
        <f>IF('X-bar R Data'!C237="","",'X-bar R Data'!C237)</f>
        <v/>
      </c>
      <c r="D237" s="6" t="str">
        <f>IF('X-bar R Data'!D237="","",'X-bar R Data'!D237)</f>
        <v/>
      </c>
      <c r="E237" s="6" t="str">
        <f>IF('X-bar R Data'!E237="","",'X-bar R Data'!E237)</f>
        <v/>
      </c>
      <c r="F237" s="6" t="str">
        <f>IF('X-bar R Data'!F237="","",'X-bar R Data'!F237)</f>
        <v/>
      </c>
      <c r="G237" s="6" t="str">
        <f>IF('X-bar R Data'!G237="","",'X-bar R Data'!G237)</f>
        <v/>
      </c>
      <c r="H237" s="6" t="str">
        <f>IF('X-bar R Data'!H237="","",'X-bar R Data'!H237)</f>
        <v/>
      </c>
      <c r="I237" s="6" t="str">
        <f>IF('X-bar R Data'!I237="","",'X-bar R Data'!I237)</f>
        <v/>
      </c>
      <c r="J237" s="12" t="str">
        <f t="shared" si="27"/>
        <v/>
      </c>
      <c r="K237" s="12" t="str">
        <f t="shared" si="28"/>
        <v/>
      </c>
      <c r="L237" s="12" t="str">
        <f t="shared" si="29"/>
        <v/>
      </c>
      <c r="M237" s="12" t="str">
        <f t="shared" si="30"/>
        <v/>
      </c>
      <c r="N237" s="12" t="str">
        <f t="shared" si="31"/>
        <v/>
      </c>
      <c r="O237" s="12" t="str">
        <f t="shared" si="32"/>
        <v/>
      </c>
      <c r="P237" s="12" t="str">
        <f t="shared" si="33"/>
        <v/>
      </c>
      <c r="Q237" s="12" t="str">
        <f t="shared" si="34"/>
        <v/>
      </c>
      <c r="R237" s="12" t="str">
        <f t="shared" si="35"/>
        <v/>
      </c>
    </row>
    <row r="238" spans="1:18" x14ac:dyDescent="0.25">
      <c r="A238" s="2" t="str">
        <f>IF('X-bar R Data'!A238="","",'X-bar R Data'!A238)</f>
        <v/>
      </c>
      <c r="B238" s="6" t="str">
        <f>IF('X-bar R Data'!B238="","",'X-bar R Data'!B238)</f>
        <v/>
      </c>
      <c r="C238" s="6" t="str">
        <f>IF('X-bar R Data'!C238="","",'X-bar R Data'!C238)</f>
        <v/>
      </c>
      <c r="D238" s="6" t="str">
        <f>IF('X-bar R Data'!D238="","",'X-bar R Data'!D238)</f>
        <v/>
      </c>
      <c r="E238" s="6" t="str">
        <f>IF('X-bar R Data'!E238="","",'X-bar R Data'!E238)</f>
        <v/>
      </c>
      <c r="F238" s="6" t="str">
        <f>IF('X-bar R Data'!F238="","",'X-bar R Data'!F238)</f>
        <v/>
      </c>
      <c r="G238" s="6" t="str">
        <f>IF('X-bar R Data'!G238="","",'X-bar R Data'!G238)</f>
        <v/>
      </c>
      <c r="H238" s="6" t="str">
        <f>IF('X-bar R Data'!H238="","",'X-bar R Data'!H238)</f>
        <v/>
      </c>
      <c r="I238" s="6" t="str">
        <f>IF('X-bar R Data'!I238="","",'X-bar R Data'!I238)</f>
        <v/>
      </c>
      <c r="J238" s="12" t="str">
        <f t="shared" si="27"/>
        <v/>
      </c>
      <c r="K238" s="12" t="str">
        <f t="shared" si="28"/>
        <v/>
      </c>
      <c r="L238" s="12" t="str">
        <f t="shared" si="29"/>
        <v/>
      </c>
      <c r="M238" s="12" t="str">
        <f t="shared" si="30"/>
        <v/>
      </c>
      <c r="N238" s="12" t="str">
        <f t="shared" si="31"/>
        <v/>
      </c>
      <c r="O238" s="12" t="str">
        <f t="shared" si="32"/>
        <v/>
      </c>
      <c r="P238" s="12" t="str">
        <f t="shared" si="33"/>
        <v/>
      </c>
      <c r="Q238" s="12" t="str">
        <f t="shared" si="34"/>
        <v/>
      </c>
      <c r="R238" s="12" t="str">
        <f t="shared" si="35"/>
        <v/>
      </c>
    </row>
    <row r="239" spans="1:18" x14ac:dyDescent="0.25">
      <c r="A239" s="2" t="str">
        <f>IF('X-bar R Data'!A239="","",'X-bar R Data'!A239)</f>
        <v/>
      </c>
      <c r="B239" s="6" t="str">
        <f>IF('X-bar R Data'!B239="","",'X-bar R Data'!B239)</f>
        <v/>
      </c>
      <c r="C239" s="6" t="str">
        <f>IF('X-bar R Data'!C239="","",'X-bar R Data'!C239)</f>
        <v/>
      </c>
      <c r="D239" s="6" t="str">
        <f>IF('X-bar R Data'!D239="","",'X-bar R Data'!D239)</f>
        <v/>
      </c>
      <c r="E239" s="6" t="str">
        <f>IF('X-bar R Data'!E239="","",'X-bar R Data'!E239)</f>
        <v/>
      </c>
      <c r="F239" s="6" t="str">
        <f>IF('X-bar R Data'!F239="","",'X-bar R Data'!F239)</f>
        <v/>
      </c>
      <c r="G239" s="6" t="str">
        <f>IF('X-bar R Data'!G239="","",'X-bar R Data'!G239)</f>
        <v/>
      </c>
      <c r="H239" s="6" t="str">
        <f>IF('X-bar R Data'!H239="","",'X-bar R Data'!H239)</f>
        <v/>
      </c>
      <c r="I239" s="6" t="str">
        <f>IF('X-bar R Data'!I239="","",'X-bar R Data'!I239)</f>
        <v/>
      </c>
      <c r="J239" s="12" t="str">
        <f t="shared" si="27"/>
        <v/>
      </c>
      <c r="K239" s="12" t="str">
        <f t="shared" si="28"/>
        <v/>
      </c>
      <c r="L239" s="12" t="str">
        <f t="shared" si="29"/>
        <v/>
      </c>
      <c r="M239" s="12" t="str">
        <f t="shared" si="30"/>
        <v/>
      </c>
      <c r="N239" s="12" t="str">
        <f t="shared" si="31"/>
        <v/>
      </c>
      <c r="O239" s="12" t="str">
        <f t="shared" si="32"/>
        <v/>
      </c>
      <c r="P239" s="12" t="str">
        <f t="shared" si="33"/>
        <v/>
      </c>
      <c r="Q239" s="12" t="str">
        <f t="shared" si="34"/>
        <v/>
      </c>
      <c r="R239" s="12" t="str">
        <f t="shared" si="35"/>
        <v/>
      </c>
    </row>
    <row r="240" spans="1:18" x14ac:dyDescent="0.25">
      <c r="A240" s="2" t="str">
        <f>IF('X-bar R Data'!A240="","",'X-bar R Data'!A240)</f>
        <v/>
      </c>
      <c r="B240" s="6" t="str">
        <f>IF('X-bar R Data'!B240="","",'X-bar R Data'!B240)</f>
        <v/>
      </c>
      <c r="C240" s="6" t="str">
        <f>IF('X-bar R Data'!C240="","",'X-bar R Data'!C240)</f>
        <v/>
      </c>
      <c r="D240" s="6" t="str">
        <f>IF('X-bar R Data'!D240="","",'X-bar R Data'!D240)</f>
        <v/>
      </c>
      <c r="E240" s="6" t="str">
        <f>IF('X-bar R Data'!E240="","",'X-bar R Data'!E240)</f>
        <v/>
      </c>
      <c r="F240" s="6" t="str">
        <f>IF('X-bar R Data'!F240="","",'X-bar R Data'!F240)</f>
        <v/>
      </c>
      <c r="G240" s="6" t="str">
        <f>IF('X-bar R Data'!G240="","",'X-bar R Data'!G240)</f>
        <v/>
      </c>
      <c r="H240" s="6" t="str">
        <f>IF('X-bar R Data'!H240="","",'X-bar R Data'!H240)</f>
        <v/>
      </c>
      <c r="I240" s="6" t="str">
        <f>IF('X-bar R Data'!I240="","",'X-bar R Data'!I240)</f>
        <v/>
      </c>
      <c r="J240" s="12" t="str">
        <f t="shared" si="27"/>
        <v/>
      </c>
      <c r="K240" s="12" t="str">
        <f t="shared" si="28"/>
        <v/>
      </c>
      <c r="L240" s="12" t="str">
        <f t="shared" si="29"/>
        <v/>
      </c>
      <c r="M240" s="12" t="str">
        <f t="shared" si="30"/>
        <v/>
      </c>
      <c r="N240" s="12" t="str">
        <f t="shared" si="31"/>
        <v/>
      </c>
      <c r="O240" s="12" t="str">
        <f t="shared" si="32"/>
        <v/>
      </c>
      <c r="P240" s="12" t="str">
        <f t="shared" si="33"/>
        <v/>
      </c>
      <c r="Q240" s="12" t="str">
        <f t="shared" si="34"/>
        <v/>
      </c>
      <c r="R240" s="12" t="str">
        <f t="shared" si="35"/>
        <v/>
      </c>
    </row>
    <row r="241" spans="1:18" x14ac:dyDescent="0.25">
      <c r="A241" s="2" t="str">
        <f>IF('X-bar R Data'!A241="","",'X-bar R Data'!A241)</f>
        <v/>
      </c>
      <c r="B241" s="6" t="str">
        <f>IF('X-bar R Data'!B241="","",'X-bar R Data'!B241)</f>
        <v/>
      </c>
      <c r="C241" s="6" t="str">
        <f>IF('X-bar R Data'!C241="","",'X-bar R Data'!C241)</f>
        <v/>
      </c>
      <c r="D241" s="6" t="str">
        <f>IF('X-bar R Data'!D241="","",'X-bar R Data'!D241)</f>
        <v/>
      </c>
      <c r="E241" s="6" t="str">
        <f>IF('X-bar R Data'!E241="","",'X-bar R Data'!E241)</f>
        <v/>
      </c>
      <c r="F241" s="6" t="str">
        <f>IF('X-bar R Data'!F241="","",'X-bar R Data'!F241)</f>
        <v/>
      </c>
      <c r="G241" s="6" t="str">
        <f>IF('X-bar R Data'!G241="","",'X-bar R Data'!G241)</f>
        <v/>
      </c>
      <c r="H241" s="6" t="str">
        <f>IF('X-bar R Data'!H241="","",'X-bar R Data'!H241)</f>
        <v/>
      </c>
      <c r="I241" s="6" t="str">
        <f>IF('X-bar R Data'!I241="","",'X-bar R Data'!I241)</f>
        <v/>
      </c>
      <c r="J241" s="12" t="str">
        <f t="shared" si="27"/>
        <v/>
      </c>
      <c r="K241" s="12" t="str">
        <f t="shared" si="28"/>
        <v/>
      </c>
      <c r="L241" s="12" t="str">
        <f t="shared" si="29"/>
        <v/>
      </c>
      <c r="M241" s="12" t="str">
        <f t="shared" si="30"/>
        <v/>
      </c>
      <c r="N241" s="12" t="str">
        <f t="shared" si="31"/>
        <v/>
      </c>
      <c r="O241" s="12" t="str">
        <f t="shared" si="32"/>
        <v/>
      </c>
      <c r="P241" s="12" t="str">
        <f t="shared" si="33"/>
        <v/>
      </c>
      <c r="Q241" s="12" t="str">
        <f t="shared" si="34"/>
        <v/>
      </c>
      <c r="R241" s="12" t="str">
        <f t="shared" si="35"/>
        <v/>
      </c>
    </row>
    <row r="242" spans="1:18" x14ac:dyDescent="0.25">
      <c r="A242" s="2" t="str">
        <f>IF('X-bar R Data'!A242="","",'X-bar R Data'!A242)</f>
        <v/>
      </c>
      <c r="B242" s="6" t="str">
        <f>IF('X-bar R Data'!B242="","",'X-bar R Data'!B242)</f>
        <v/>
      </c>
      <c r="C242" s="6" t="str">
        <f>IF('X-bar R Data'!C242="","",'X-bar R Data'!C242)</f>
        <v/>
      </c>
      <c r="D242" s="6" t="str">
        <f>IF('X-bar R Data'!D242="","",'X-bar R Data'!D242)</f>
        <v/>
      </c>
      <c r="E242" s="6" t="str">
        <f>IF('X-bar R Data'!E242="","",'X-bar R Data'!E242)</f>
        <v/>
      </c>
      <c r="F242" s="6" t="str">
        <f>IF('X-bar R Data'!F242="","",'X-bar R Data'!F242)</f>
        <v/>
      </c>
      <c r="G242" s="6" t="str">
        <f>IF('X-bar R Data'!G242="","",'X-bar R Data'!G242)</f>
        <v/>
      </c>
      <c r="H242" s="6" t="str">
        <f>IF('X-bar R Data'!H242="","",'X-bar R Data'!H242)</f>
        <v/>
      </c>
      <c r="I242" s="6" t="str">
        <f>IF('X-bar R Data'!I242="","",'X-bar R Data'!I242)</f>
        <v/>
      </c>
      <c r="J242" s="12" t="str">
        <f t="shared" si="27"/>
        <v/>
      </c>
      <c r="K242" s="12" t="str">
        <f t="shared" si="28"/>
        <v/>
      </c>
      <c r="L242" s="12" t="str">
        <f t="shared" si="29"/>
        <v/>
      </c>
      <c r="M242" s="12" t="str">
        <f t="shared" si="30"/>
        <v/>
      </c>
      <c r="N242" s="12" t="str">
        <f t="shared" si="31"/>
        <v/>
      </c>
      <c r="O242" s="12" t="str">
        <f t="shared" si="32"/>
        <v/>
      </c>
      <c r="P242" s="12" t="str">
        <f t="shared" si="33"/>
        <v/>
      </c>
      <c r="Q242" s="12" t="str">
        <f t="shared" si="34"/>
        <v/>
      </c>
      <c r="R242" s="12" t="str">
        <f t="shared" si="35"/>
        <v/>
      </c>
    </row>
    <row r="243" spans="1:18" x14ac:dyDescent="0.25">
      <c r="A243" s="2" t="str">
        <f>IF('X-bar R Data'!A243="","",'X-bar R Data'!A243)</f>
        <v/>
      </c>
      <c r="B243" s="6" t="str">
        <f>IF('X-bar R Data'!B243="","",'X-bar R Data'!B243)</f>
        <v/>
      </c>
      <c r="C243" s="6" t="str">
        <f>IF('X-bar R Data'!C243="","",'X-bar R Data'!C243)</f>
        <v/>
      </c>
      <c r="D243" s="6" t="str">
        <f>IF('X-bar R Data'!D243="","",'X-bar R Data'!D243)</f>
        <v/>
      </c>
      <c r="E243" s="6" t="str">
        <f>IF('X-bar R Data'!E243="","",'X-bar R Data'!E243)</f>
        <v/>
      </c>
      <c r="F243" s="6" t="str">
        <f>IF('X-bar R Data'!F243="","",'X-bar R Data'!F243)</f>
        <v/>
      </c>
      <c r="G243" s="6" t="str">
        <f>IF('X-bar R Data'!G243="","",'X-bar R Data'!G243)</f>
        <v/>
      </c>
      <c r="H243" s="6" t="str">
        <f>IF('X-bar R Data'!H243="","",'X-bar R Data'!H243)</f>
        <v/>
      </c>
      <c r="I243" s="6" t="str">
        <f>IF('X-bar R Data'!I243="","",'X-bar R Data'!I243)</f>
        <v/>
      </c>
      <c r="J243" s="12" t="str">
        <f t="shared" si="27"/>
        <v/>
      </c>
      <c r="K243" s="12" t="str">
        <f t="shared" si="28"/>
        <v/>
      </c>
      <c r="L243" s="12" t="str">
        <f t="shared" si="29"/>
        <v/>
      </c>
      <c r="M243" s="12" t="str">
        <f t="shared" si="30"/>
        <v/>
      </c>
      <c r="N243" s="12" t="str">
        <f t="shared" si="31"/>
        <v/>
      </c>
      <c r="O243" s="12" t="str">
        <f t="shared" si="32"/>
        <v/>
      </c>
      <c r="P243" s="12" t="str">
        <f t="shared" si="33"/>
        <v/>
      </c>
      <c r="Q243" s="12" t="str">
        <f t="shared" si="34"/>
        <v/>
      </c>
      <c r="R243" s="12" t="str">
        <f t="shared" si="35"/>
        <v/>
      </c>
    </row>
    <row r="244" spans="1:18" x14ac:dyDescent="0.25">
      <c r="A244" s="2" t="str">
        <f>IF('X-bar R Data'!A244="","",'X-bar R Data'!A244)</f>
        <v/>
      </c>
      <c r="B244" s="6" t="str">
        <f>IF('X-bar R Data'!B244="","",'X-bar R Data'!B244)</f>
        <v/>
      </c>
      <c r="C244" s="6" t="str">
        <f>IF('X-bar R Data'!C244="","",'X-bar R Data'!C244)</f>
        <v/>
      </c>
      <c r="D244" s="6" t="str">
        <f>IF('X-bar R Data'!D244="","",'X-bar R Data'!D244)</f>
        <v/>
      </c>
      <c r="E244" s="6" t="str">
        <f>IF('X-bar R Data'!E244="","",'X-bar R Data'!E244)</f>
        <v/>
      </c>
      <c r="F244" s="6" t="str">
        <f>IF('X-bar R Data'!F244="","",'X-bar R Data'!F244)</f>
        <v/>
      </c>
      <c r="G244" s="6" t="str">
        <f>IF('X-bar R Data'!G244="","",'X-bar R Data'!G244)</f>
        <v/>
      </c>
      <c r="H244" s="6" t="str">
        <f>IF('X-bar R Data'!H244="","",'X-bar R Data'!H244)</f>
        <v/>
      </c>
      <c r="I244" s="6" t="str">
        <f>IF('X-bar R Data'!I244="","",'X-bar R Data'!I244)</f>
        <v/>
      </c>
      <c r="J244" s="12" t="str">
        <f t="shared" si="27"/>
        <v/>
      </c>
      <c r="K244" s="12" t="str">
        <f t="shared" si="28"/>
        <v/>
      </c>
      <c r="L244" s="12" t="str">
        <f t="shared" si="29"/>
        <v/>
      </c>
      <c r="M244" s="12" t="str">
        <f t="shared" si="30"/>
        <v/>
      </c>
      <c r="N244" s="12" t="str">
        <f t="shared" si="31"/>
        <v/>
      </c>
      <c r="O244" s="12" t="str">
        <f t="shared" si="32"/>
        <v/>
      </c>
      <c r="P244" s="12" t="str">
        <f t="shared" si="33"/>
        <v/>
      </c>
      <c r="Q244" s="12" t="str">
        <f t="shared" si="34"/>
        <v/>
      </c>
      <c r="R244" s="12" t="str">
        <f t="shared" si="35"/>
        <v/>
      </c>
    </row>
    <row r="245" spans="1:18" x14ac:dyDescent="0.25">
      <c r="A245" s="2" t="str">
        <f>IF('X-bar R Data'!A245="","",'X-bar R Data'!A245)</f>
        <v/>
      </c>
      <c r="B245" s="6" t="str">
        <f>IF('X-bar R Data'!B245="","",'X-bar R Data'!B245)</f>
        <v/>
      </c>
      <c r="C245" s="6" t="str">
        <f>IF('X-bar R Data'!C245="","",'X-bar R Data'!C245)</f>
        <v/>
      </c>
      <c r="D245" s="6" t="str">
        <f>IF('X-bar R Data'!D245="","",'X-bar R Data'!D245)</f>
        <v/>
      </c>
      <c r="E245" s="6" t="str">
        <f>IF('X-bar R Data'!E245="","",'X-bar R Data'!E245)</f>
        <v/>
      </c>
      <c r="F245" s="6" t="str">
        <f>IF('X-bar R Data'!F245="","",'X-bar R Data'!F245)</f>
        <v/>
      </c>
      <c r="G245" s="6" t="str">
        <f>IF('X-bar R Data'!G245="","",'X-bar R Data'!G245)</f>
        <v/>
      </c>
      <c r="H245" s="6" t="str">
        <f>IF('X-bar R Data'!H245="","",'X-bar R Data'!H245)</f>
        <v/>
      </c>
      <c r="I245" s="6" t="str">
        <f>IF('X-bar R Data'!I245="","",'X-bar R Data'!I245)</f>
        <v/>
      </c>
      <c r="J245" s="12" t="str">
        <f t="shared" si="27"/>
        <v/>
      </c>
      <c r="K245" s="12" t="str">
        <f t="shared" si="28"/>
        <v/>
      </c>
      <c r="L245" s="12" t="str">
        <f t="shared" si="29"/>
        <v/>
      </c>
      <c r="M245" s="12" t="str">
        <f t="shared" si="30"/>
        <v/>
      </c>
      <c r="N245" s="12" t="str">
        <f t="shared" si="31"/>
        <v/>
      </c>
      <c r="O245" s="12" t="str">
        <f t="shared" si="32"/>
        <v/>
      </c>
      <c r="P245" s="12" t="str">
        <f t="shared" si="33"/>
        <v/>
      </c>
      <c r="Q245" s="12" t="str">
        <f t="shared" si="34"/>
        <v/>
      </c>
      <c r="R245" s="12" t="str">
        <f t="shared" si="35"/>
        <v/>
      </c>
    </row>
    <row r="246" spans="1:18" x14ac:dyDescent="0.25">
      <c r="A246" s="2" t="str">
        <f>IF('X-bar R Data'!A246="","",'X-bar R Data'!A246)</f>
        <v/>
      </c>
      <c r="B246" s="6" t="str">
        <f>IF('X-bar R Data'!B246="","",'X-bar R Data'!B246)</f>
        <v/>
      </c>
      <c r="C246" s="6" t="str">
        <f>IF('X-bar R Data'!C246="","",'X-bar R Data'!C246)</f>
        <v/>
      </c>
      <c r="D246" s="6" t="str">
        <f>IF('X-bar R Data'!D246="","",'X-bar R Data'!D246)</f>
        <v/>
      </c>
      <c r="E246" s="6" t="str">
        <f>IF('X-bar R Data'!E246="","",'X-bar R Data'!E246)</f>
        <v/>
      </c>
      <c r="F246" s="6" t="str">
        <f>IF('X-bar R Data'!F246="","",'X-bar R Data'!F246)</f>
        <v/>
      </c>
      <c r="G246" s="6" t="str">
        <f>IF('X-bar R Data'!G246="","",'X-bar R Data'!G246)</f>
        <v/>
      </c>
      <c r="H246" s="6" t="str">
        <f>IF('X-bar R Data'!H246="","",'X-bar R Data'!H246)</f>
        <v/>
      </c>
      <c r="I246" s="6" t="str">
        <f>IF('X-bar R Data'!I246="","",'X-bar R Data'!I246)</f>
        <v/>
      </c>
      <c r="J246" s="12" t="str">
        <f t="shared" si="27"/>
        <v/>
      </c>
      <c r="K246" s="12" t="str">
        <f t="shared" si="28"/>
        <v/>
      </c>
      <c r="L246" s="12" t="str">
        <f t="shared" si="29"/>
        <v/>
      </c>
      <c r="M246" s="12" t="str">
        <f t="shared" si="30"/>
        <v/>
      </c>
      <c r="N246" s="12" t="str">
        <f t="shared" si="31"/>
        <v/>
      </c>
      <c r="O246" s="12" t="str">
        <f t="shared" si="32"/>
        <v/>
      </c>
      <c r="P246" s="12" t="str">
        <f t="shared" si="33"/>
        <v/>
      </c>
      <c r="Q246" s="12" t="str">
        <f t="shared" si="34"/>
        <v/>
      </c>
      <c r="R246" s="12" t="str">
        <f t="shared" si="35"/>
        <v/>
      </c>
    </row>
    <row r="247" spans="1:18" x14ac:dyDescent="0.25">
      <c r="A247" s="2" t="str">
        <f>IF('X-bar R Data'!A247="","",'X-bar R Data'!A247)</f>
        <v/>
      </c>
      <c r="B247" s="6" t="str">
        <f>IF('X-bar R Data'!B247="","",'X-bar R Data'!B247)</f>
        <v/>
      </c>
      <c r="C247" s="6" t="str">
        <f>IF('X-bar R Data'!C247="","",'X-bar R Data'!C247)</f>
        <v/>
      </c>
      <c r="D247" s="6" t="str">
        <f>IF('X-bar R Data'!D247="","",'X-bar R Data'!D247)</f>
        <v/>
      </c>
      <c r="E247" s="6" t="str">
        <f>IF('X-bar R Data'!E247="","",'X-bar R Data'!E247)</f>
        <v/>
      </c>
      <c r="F247" s="6" t="str">
        <f>IF('X-bar R Data'!F247="","",'X-bar R Data'!F247)</f>
        <v/>
      </c>
      <c r="G247" s="6" t="str">
        <f>IF('X-bar R Data'!G247="","",'X-bar R Data'!G247)</f>
        <v/>
      </c>
      <c r="H247" s="6" t="str">
        <f>IF('X-bar R Data'!H247="","",'X-bar R Data'!H247)</f>
        <v/>
      </c>
      <c r="I247" s="6" t="str">
        <f>IF('X-bar R Data'!I247="","",'X-bar R Data'!I247)</f>
        <v/>
      </c>
      <c r="J247" s="12" t="str">
        <f t="shared" si="27"/>
        <v/>
      </c>
      <c r="K247" s="12" t="str">
        <f t="shared" si="28"/>
        <v/>
      </c>
      <c r="L247" s="12" t="str">
        <f t="shared" si="29"/>
        <v/>
      </c>
      <c r="M247" s="12" t="str">
        <f t="shared" si="30"/>
        <v/>
      </c>
      <c r="N247" s="12" t="str">
        <f t="shared" si="31"/>
        <v/>
      </c>
      <c r="O247" s="12" t="str">
        <f t="shared" si="32"/>
        <v/>
      </c>
      <c r="P247" s="12" t="str">
        <f t="shared" si="33"/>
        <v/>
      </c>
      <c r="Q247" s="12" t="str">
        <f t="shared" si="34"/>
        <v/>
      </c>
      <c r="R247" s="12" t="str">
        <f t="shared" si="35"/>
        <v/>
      </c>
    </row>
    <row r="248" spans="1:18" x14ac:dyDescent="0.25">
      <c r="A248" s="2" t="str">
        <f>IF('X-bar R Data'!A248="","",'X-bar R Data'!A248)</f>
        <v/>
      </c>
      <c r="B248" s="6" t="str">
        <f>IF('X-bar R Data'!B248="","",'X-bar R Data'!B248)</f>
        <v/>
      </c>
      <c r="C248" s="6" t="str">
        <f>IF('X-bar R Data'!C248="","",'X-bar R Data'!C248)</f>
        <v/>
      </c>
      <c r="D248" s="6" t="str">
        <f>IF('X-bar R Data'!D248="","",'X-bar R Data'!D248)</f>
        <v/>
      </c>
      <c r="E248" s="6" t="str">
        <f>IF('X-bar R Data'!E248="","",'X-bar R Data'!E248)</f>
        <v/>
      </c>
      <c r="F248" s="6" t="str">
        <f>IF('X-bar R Data'!F248="","",'X-bar R Data'!F248)</f>
        <v/>
      </c>
      <c r="G248" s="6" t="str">
        <f>IF('X-bar R Data'!G248="","",'X-bar R Data'!G248)</f>
        <v/>
      </c>
      <c r="H248" s="6" t="str">
        <f>IF('X-bar R Data'!H248="","",'X-bar R Data'!H248)</f>
        <v/>
      </c>
      <c r="I248" s="6" t="str">
        <f>IF('X-bar R Data'!I248="","",'X-bar R Data'!I248)</f>
        <v/>
      </c>
      <c r="J248" s="12" t="str">
        <f t="shared" si="27"/>
        <v/>
      </c>
      <c r="K248" s="12" t="str">
        <f t="shared" si="28"/>
        <v/>
      </c>
      <c r="L248" s="12" t="str">
        <f t="shared" si="29"/>
        <v/>
      </c>
      <c r="M248" s="12" t="str">
        <f t="shared" si="30"/>
        <v/>
      </c>
      <c r="N248" s="12" t="str">
        <f t="shared" si="31"/>
        <v/>
      </c>
      <c r="O248" s="12" t="str">
        <f t="shared" si="32"/>
        <v/>
      </c>
      <c r="P248" s="12" t="str">
        <f t="shared" si="33"/>
        <v/>
      </c>
      <c r="Q248" s="12" t="str">
        <f t="shared" si="34"/>
        <v/>
      </c>
      <c r="R248" s="12" t="str">
        <f t="shared" si="35"/>
        <v/>
      </c>
    </row>
    <row r="249" spans="1:18" x14ac:dyDescent="0.25">
      <c r="A249" s="2" t="str">
        <f>IF('X-bar R Data'!A249="","",'X-bar R Data'!A249)</f>
        <v/>
      </c>
      <c r="B249" s="6" t="str">
        <f>IF('X-bar R Data'!B249="","",'X-bar R Data'!B249)</f>
        <v/>
      </c>
      <c r="C249" s="6" t="str">
        <f>IF('X-bar R Data'!C249="","",'X-bar R Data'!C249)</f>
        <v/>
      </c>
      <c r="D249" s="6" t="str">
        <f>IF('X-bar R Data'!D249="","",'X-bar R Data'!D249)</f>
        <v/>
      </c>
      <c r="E249" s="6" t="str">
        <f>IF('X-bar R Data'!E249="","",'X-bar R Data'!E249)</f>
        <v/>
      </c>
      <c r="F249" s="6" t="str">
        <f>IF('X-bar R Data'!F249="","",'X-bar R Data'!F249)</f>
        <v/>
      </c>
      <c r="G249" s="6" t="str">
        <f>IF('X-bar R Data'!G249="","",'X-bar R Data'!G249)</f>
        <v/>
      </c>
      <c r="H249" s="6" t="str">
        <f>IF('X-bar R Data'!H249="","",'X-bar R Data'!H249)</f>
        <v/>
      </c>
      <c r="I249" s="6" t="str">
        <f>IF('X-bar R Data'!I249="","",'X-bar R Data'!I249)</f>
        <v/>
      </c>
      <c r="J249" s="12" t="str">
        <f t="shared" si="27"/>
        <v/>
      </c>
      <c r="K249" s="12" t="str">
        <f t="shared" si="28"/>
        <v/>
      </c>
      <c r="L249" s="12" t="str">
        <f t="shared" si="29"/>
        <v/>
      </c>
      <c r="M249" s="12" t="str">
        <f t="shared" si="30"/>
        <v/>
      </c>
      <c r="N249" s="12" t="str">
        <f t="shared" si="31"/>
        <v/>
      </c>
      <c r="O249" s="12" t="str">
        <f t="shared" si="32"/>
        <v/>
      </c>
      <c r="P249" s="12" t="str">
        <f t="shared" si="33"/>
        <v/>
      </c>
      <c r="Q249" s="12" t="str">
        <f t="shared" si="34"/>
        <v/>
      </c>
      <c r="R249" s="12" t="str">
        <f t="shared" si="35"/>
        <v/>
      </c>
    </row>
    <row r="250" spans="1:18" x14ac:dyDescent="0.25">
      <c r="A250" s="2" t="str">
        <f>IF('X-bar R Data'!A250="","",'X-bar R Data'!A250)</f>
        <v/>
      </c>
      <c r="B250" s="6" t="str">
        <f>IF('X-bar R Data'!B250="","",'X-bar R Data'!B250)</f>
        <v/>
      </c>
      <c r="C250" s="6" t="str">
        <f>IF('X-bar R Data'!C250="","",'X-bar R Data'!C250)</f>
        <v/>
      </c>
      <c r="D250" s="6" t="str">
        <f>IF('X-bar R Data'!D250="","",'X-bar R Data'!D250)</f>
        <v/>
      </c>
      <c r="E250" s="6" t="str">
        <f>IF('X-bar R Data'!E250="","",'X-bar R Data'!E250)</f>
        <v/>
      </c>
      <c r="F250" s="6" t="str">
        <f>IF('X-bar R Data'!F250="","",'X-bar R Data'!F250)</f>
        <v/>
      </c>
      <c r="G250" s="6" t="str">
        <f>IF('X-bar R Data'!G250="","",'X-bar R Data'!G250)</f>
        <v/>
      </c>
      <c r="H250" s="6" t="str">
        <f>IF('X-bar R Data'!H250="","",'X-bar R Data'!H250)</f>
        <v/>
      </c>
      <c r="I250" s="6" t="str">
        <f>IF('X-bar R Data'!I250="","",'X-bar R Data'!I250)</f>
        <v/>
      </c>
      <c r="J250" s="12" t="str">
        <f t="shared" si="27"/>
        <v/>
      </c>
      <c r="K250" s="12" t="str">
        <f t="shared" si="28"/>
        <v/>
      </c>
      <c r="L250" s="12" t="str">
        <f t="shared" si="29"/>
        <v/>
      </c>
      <c r="M250" s="12" t="str">
        <f t="shared" si="30"/>
        <v/>
      </c>
      <c r="N250" s="12" t="str">
        <f t="shared" si="31"/>
        <v/>
      </c>
      <c r="O250" s="12" t="str">
        <f t="shared" si="32"/>
        <v/>
      </c>
      <c r="P250" s="12" t="str">
        <f t="shared" si="33"/>
        <v/>
      </c>
      <c r="Q250" s="12" t="str">
        <f t="shared" si="34"/>
        <v/>
      </c>
      <c r="R250" s="12" t="str">
        <f t="shared" si="35"/>
        <v/>
      </c>
    </row>
    <row r="251" spans="1:18" x14ac:dyDescent="0.25">
      <c r="A251" s="2" t="str">
        <f>IF('X-bar R Data'!A251="","",'X-bar R Data'!A251)</f>
        <v/>
      </c>
      <c r="B251" s="6" t="str">
        <f>IF('X-bar R Data'!B251="","",'X-bar R Data'!B251)</f>
        <v/>
      </c>
      <c r="C251" s="6" t="str">
        <f>IF('X-bar R Data'!C251="","",'X-bar R Data'!C251)</f>
        <v/>
      </c>
      <c r="D251" s="6" t="str">
        <f>IF('X-bar R Data'!D251="","",'X-bar R Data'!D251)</f>
        <v/>
      </c>
      <c r="E251" s="6" t="str">
        <f>IF('X-bar R Data'!E251="","",'X-bar R Data'!E251)</f>
        <v/>
      </c>
      <c r="F251" s="6" t="str">
        <f>IF('X-bar R Data'!F251="","",'X-bar R Data'!F251)</f>
        <v/>
      </c>
      <c r="G251" s="6" t="str">
        <f>IF('X-bar R Data'!G251="","",'X-bar R Data'!G251)</f>
        <v/>
      </c>
      <c r="H251" s="6" t="str">
        <f>IF('X-bar R Data'!H251="","",'X-bar R Data'!H251)</f>
        <v/>
      </c>
      <c r="I251" s="6" t="str">
        <f>IF('X-bar R Data'!I251="","",'X-bar R Data'!I251)</f>
        <v/>
      </c>
      <c r="J251" s="12" t="str">
        <f t="shared" si="27"/>
        <v/>
      </c>
      <c r="K251" s="12" t="str">
        <f t="shared" si="28"/>
        <v/>
      </c>
      <c r="L251" s="12" t="str">
        <f t="shared" si="29"/>
        <v/>
      </c>
      <c r="M251" s="12" t="str">
        <f t="shared" si="30"/>
        <v/>
      </c>
      <c r="N251" s="12" t="str">
        <f t="shared" si="31"/>
        <v/>
      </c>
      <c r="O251" s="12" t="str">
        <f t="shared" si="32"/>
        <v/>
      </c>
      <c r="P251" s="12" t="str">
        <f t="shared" si="33"/>
        <v/>
      </c>
      <c r="Q251" s="12" t="str">
        <f t="shared" si="34"/>
        <v/>
      </c>
      <c r="R251" s="12" t="str">
        <f t="shared" si="35"/>
        <v/>
      </c>
    </row>
    <row r="252" spans="1:18" x14ac:dyDescent="0.25">
      <c r="A252" s="2" t="str">
        <f>IF('X-bar R Data'!A252="","",'X-bar R Data'!A252)</f>
        <v/>
      </c>
      <c r="B252" s="6" t="str">
        <f>IF('X-bar R Data'!B252="","",'X-bar R Data'!B252)</f>
        <v/>
      </c>
      <c r="C252" s="6" t="str">
        <f>IF('X-bar R Data'!C252="","",'X-bar R Data'!C252)</f>
        <v/>
      </c>
      <c r="D252" s="6" t="str">
        <f>IF('X-bar R Data'!D252="","",'X-bar R Data'!D252)</f>
        <v/>
      </c>
      <c r="E252" s="6" t="str">
        <f>IF('X-bar R Data'!E252="","",'X-bar R Data'!E252)</f>
        <v/>
      </c>
      <c r="F252" s="6" t="str">
        <f>IF('X-bar R Data'!F252="","",'X-bar R Data'!F252)</f>
        <v/>
      </c>
      <c r="G252" s="6" t="str">
        <f>IF('X-bar R Data'!G252="","",'X-bar R Data'!G252)</f>
        <v/>
      </c>
      <c r="H252" s="6" t="str">
        <f>IF('X-bar R Data'!H252="","",'X-bar R Data'!H252)</f>
        <v/>
      </c>
      <c r="I252" s="6" t="str">
        <f>IF('X-bar R Data'!I252="","",'X-bar R Data'!I252)</f>
        <v/>
      </c>
      <c r="J252" s="12" t="str">
        <f t="shared" si="27"/>
        <v/>
      </c>
      <c r="K252" s="12" t="str">
        <f t="shared" si="28"/>
        <v/>
      </c>
      <c r="L252" s="12" t="str">
        <f t="shared" si="29"/>
        <v/>
      </c>
      <c r="M252" s="12" t="str">
        <f t="shared" si="30"/>
        <v/>
      </c>
      <c r="N252" s="12" t="str">
        <f t="shared" si="31"/>
        <v/>
      </c>
      <c r="O252" s="12" t="str">
        <f t="shared" si="32"/>
        <v/>
      </c>
      <c r="P252" s="12" t="str">
        <f t="shared" si="33"/>
        <v/>
      </c>
      <c r="Q252" s="12" t="str">
        <f t="shared" si="34"/>
        <v/>
      </c>
      <c r="R252" s="12" t="str">
        <f t="shared" si="35"/>
        <v/>
      </c>
    </row>
    <row r="253" spans="1:18" x14ac:dyDescent="0.25">
      <c r="A253" s="2" t="str">
        <f>IF('X-bar R Data'!A253="","",'X-bar R Data'!A253)</f>
        <v/>
      </c>
      <c r="B253" s="6" t="str">
        <f>IF('X-bar R Data'!B253="","",'X-bar R Data'!B253)</f>
        <v/>
      </c>
      <c r="C253" s="6" t="str">
        <f>IF('X-bar R Data'!C253="","",'X-bar R Data'!C253)</f>
        <v/>
      </c>
      <c r="D253" s="6" t="str">
        <f>IF('X-bar R Data'!D253="","",'X-bar R Data'!D253)</f>
        <v/>
      </c>
      <c r="E253" s="6" t="str">
        <f>IF('X-bar R Data'!E253="","",'X-bar R Data'!E253)</f>
        <v/>
      </c>
      <c r="F253" s="6" t="str">
        <f>IF('X-bar R Data'!F253="","",'X-bar R Data'!F253)</f>
        <v/>
      </c>
      <c r="G253" s="6" t="str">
        <f>IF('X-bar R Data'!G253="","",'X-bar R Data'!G253)</f>
        <v/>
      </c>
      <c r="H253" s="6" t="str">
        <f>IF('X-bar R Data'!H253="","",'X-bar R Data'!H253)</f>
        <v/>
      </c>
      <c r="I253" s="6" t="str">
        <f>IF('X-bar R Data'!I253="","",'X-bar R Data'!I253)</f>
        <v/>
      </c>
      <c r="J253" s="12" t="str">
        <f t="shared" si="27"/>
        <v/>
      </c>
      <c r="K253" s="12" t="str">
        <f t="shared" si="28"/>
        <v/>
      </c>
      <c r="L253" s="12" t="str">
        <f t="shared" si="29"/>
        <v/>
      </c>
      <c r="M253" s="12" t="str">
        <f t="shared" si="30"/>
        <v/>
      </c>
      <c r="N253" s="12" t="str">
        <f t="shared" si="31"/>
        <v/>
      </c>
      <c r="O253" s="12" t="str">
        <f t="shared" si="32"/>
        <v/>
      </c>
      <c r="P253" s="12" t="str">
        <f t="shared" si="33"/>
        <v/>
      </c>
      <c r="Q253" s="12" t="str">
        <f t="shared" si="34"/>
        <v/>
      </c>
      <c r="R253" s="12" t="str">
        <f t="shared" si="35"/>
        <v/>
      </c>
    </row>
    <row r="254" spans="1:18" x14ac:dyDescent="0.25">
      <c r="A254" s="2" t="str">
        <f>IF('X-bar R Data'!A254="","",'X-bar R Data'!A254)</f>
        <v/>
      </c>
      <c r="B254" s="6" t="str">
        <f>IF('X-bar R Data'!B254="","",'X-bar R Data'!B254)</f>
        <v/>
      </c>
      <c r="C254" s="6" t="str">
        <f>IF('X-bar R Data'!C254="","",'X-bar R Data'!C254)</f>
        <v/>
      </c>
      <c r="D254" s="6" t="str">
        <f>IF('X-bar R Data'!D254="","",'X-bar R Data'!D254)</f>
        <v/>
      </c>
      <c r="E254" s="6" t="str">
        <f>IF('X-bar R Data'!E254="","",'X-bar R Data'!E254)</f>
        <v/>
      </c>
      <c r="F254" s="6" t="str">
        <f>IF('X-bar R Data'!F254="","",'X-bar R Data'!F254)</f>
        <v/>
      </c>
      <c r="G254" s="6" t="str">
        <f>IF('X-bar R Data'!G254="","",'X-bar R Data'!G254)</f>
        <v/>
      </c>
      <c r="H254" s="6" t="str">
        <f>IF('X-bar R Data'!H254="","",'X-bar R Data'!H254)</f>
        <v/>
      </c>
      <c r="I254" s="6" t="str">
        <f>IF('X-bar R Data'!I254="","",'X-bar R Data'!I254)</f>
        <v/>
      </c>
      <c r="J254" s="12" t="str">
        <f t="shared" si="27"/>
        <v/>
      </c>
      <c r="K254" s="12" t="str">
        <f t="shared" si="28"/>
        <v/>
      </c>
      <c r="L254" s="12" t="str">
        <f t="shared" si="29"/>
        <v/>
      </c>
      <c r="M254" s="12" t="str">
        <f t="shared" si="30"/>
        <v/>
      </c>
      <c r="N254" s="12" t="str">
        <f t="shared" si="31"/>
        <v/>
      </c>
      <c r="O254" s="12" t="str">
        <f t="shared" si="32"/>
        <v/>
      </c>
      <c r="P254" s="12" t="str">
        <f t="shared" si="33"/>
        <v/>
      </c>
      <c r="Q254" s="12" t="str">
        <f t="shared" si="34"/>
        <v/>
      </c>
      <c r="R254" s="12" t="str">
        <f t="shared" si="35"/>
        <v/>
      </c>
    </row>
    <row r="255" spans="1:18" x14ac:dyDescent="0.25">
      <c r="A255" s="2" t="str">
        <f>IF('X-bar R Data'!A255="","",'X-bar R Data'!A255)</f>
        <v/>
      </c>
      <c r="B255" s="6" t="str">
        <f>IF('X-bar R Data'!B255="","",'X-bar R Data'!B255)</f>
        <v/>
      </c>
      <c r="C255" s="6" t="str">
        <f>IF('X-bar R Data'!C255="","",'X-bar R Data'!C255)</f>
        <v/>
      </c>
      <c r="D255" s="6" t="str">
        <f>IF('X-bar R Data'!D255="","",'X-bar R Data'!D255)</f>
        <v/>
      </c>
      <c r="E255" s="6" t="str">
        <f>IF('X-bar R Data'!E255="","",'X-bar R Data'!E255)</f>
        <v/>
      </c>
      <c r="F255" s="6" t="str">
        <f>IF('X-bar R Data'!F255="","",'X-bar R Data'!F255)</f>
        <v/>
      </c>
      <c r="G255" s="6" t="str">
        <f>IF('X-bar R Data'!G255="","",'X-bar R Data'!G255)</f>
        <v/>
      </c>
      <c r="H255" s="6" t="str">
        <f>IF('X-bar R Data'!H255="","",'X-bar R Data'!H255)</f>
        <v/>
      </c>
      <c r="I255" s="6" t="str">
        <f>IF('X-bar R Data'!I255="","",'X-bar R Data'!I255)</f>
        <v/>
      </c>
      <c r="J255" s="12" t="str">
        <f t="shared" si="27"/>
        <v/>
      </c>
      <c r="K255" s="12" t="str">
        <f t="shared" si="28"/>
        <v/>
      </c>
      <c r="L255" s="12" t="str">
        <f t="shared" si="29"/>
        <v/>
      </c>
      <c r="M255" s="12" t="str">
        <f t="shared" si="30"/>
        <v/>
      </c>
      <c r="N255" s="12" t="str">
        <f t="shared" si="31"/>
        <v/>
      </c>
      <c r="O255" s="12" t="str">
        <f t="shared" si="32"/>
        <v/>
      </c>
      <c r="P255" s="12" t="str">
        <f t="shared" si="33"/>
        <v/>
      </c>
      <c r="Q255" s="12" t="str">
        <f t="shared" si="34"/>
        <v/>
      </c>
      <c r="R255" s="12" t="str">
        <f t="shared" si="35"/>
        <v/>
      </c>
    </row>
    <row r="256" spans="1:18" x14ac:dyDescent="0.25">
      <c r="A256" s="2" t="str">
        <f>IF('X-bar R Data'!A256="","",'X-bar R Data'!A256)</f>
        <v/>
      </c>
      <c r="B256" s="6" t="str">
        <f>IF('X-bar R Data'!B256="","",'X-bar R Data'!B256)</f>
        <v/>
      </c>
      <c r="C256" s="6" t="str">
        <f>IF('X-bar R Data'!C256="","",'X-bar R Data'!C256)</f>
        <v/>
      </c>
      <c r="D256" s="6" t="str">
        <f>IF('X-bar R Data'!D256="","",'X-bar R Data'!D256)</f>
        <v/>
      </c>
      <c r="E256" s="6" t="str">
        <f>IF('X-bar R Data'!E256="","",'X-bar R Data'!E256)</f>
        <v/>
      </c>
      <c r="F256" s="6" t="str">
        <f>IF('X-bar R Data'!F256="","",'X-bar R Data'!F256)</f>
        <v/>
      </c>
      <c r="G256" s="6" t="str">
        <f>IF('X-bar R Data'!G256="","",'X-bar R Data'!G256)</f>
        <v/>
      </c>
      <c r="H256" s="6" t="str">
        <f>IF('X-bar R Data'!H256="","",'X-bar R Data'!H256)</f>
        <v/>
      </c>
      <c r="I256" s="6" t="str">
        <f>IF('X-bar R Data'!I256="","",'X-bar R Data'!I256)</f>
        <v/>
      </c>
      <c r="J256" s="12" t="str">
        <f t="shared" si="27"/>
        <v/>
      </c>
      <c r="K256" s="12" t="str">
        <f t="shared" si="28"/>
        <v/>
      </c>
      <c r="L256" s="12" t="str">
        <f t="shared" si="29"/>
        <v/>
      </c>
      <c r="M256" s="12" t="str">
        <f t="shared" si="30"/>
        <v/>
      </c>
      <c r="N256" s="12" t="str">
        <f t="shared" si="31"/>
        <v/>
      </c>
      <c r="O256" s="12" t="str">
        <f t="shared" si="32"/>
        <v/>
      </c>
      <c r="P256" s="12" t="str">
        <f t="shared" si="33"/>
        <v/>
      </c>
      <c r="Q256" s="12" t="str">
        <f t="shared" si="34"/>
        <v/>
      </c>
      <c r="R256" s="12" t="str">
        <f t="shared" si="35"/>
        <v/>
      </c>
    </row>
    <row r="257" spans="1:18" x14ac:dyDescent="0.25">
      <c r="A257" s="2" t="str">
        <f>IF('X-bar R Data'!A257="","",'X-bar R Data'!A257)</f>
        <v/>
      </c>
      <c r="B257" s="6" t="str">
        <f>IF('X-bar R Data'!B257="","",'X-bar R Data'!B257)</f>
        <v/>
      </c>
      <c r="C257" s="6" t="str">
        <f>IF('X-bar R Data'!C257="","",'X-bar R Data'!C257)</f>
        <v/>
      </c>
      <c r="D257" s="6" t="str">
        <f>IF('X-bar R Data'!D257="","",'X-bar R Data'!D257)</f>
        <v/>
      </c>
      <c r="E257" s="6" t="str">
        <f>IF('X-bar R Data'!E257="","",'X-bar R Data'!E257)</f>
        <v/>
      </c>
      <c r="F257" s="6" t="str">
        <f>IF('X-bar R Data'!F257="","",'X-bar R Data'!F257)</f>
        <v/>
      </c>
      <c r="G257" s="6" t="str">
        <f>IF('X-bar R Data'!G257="","",'X-bar R Data'!G257)</f>
        <v/>
      </c>
      <c r="H257" s="6" t="str">
        <f>IF('X-bar R Data'!H257="","",'X-bar R Data'!H257)</f>
        <v/>
      </c>
      <c r="I257" s="6" t="str">
        <f>IF('X-bar R Data'!I257="","",'X-bar R Data'!I257)</f>
        <v/>
      </c>
      <c r="J257" s="12" t="str">
        <f t="shared" si="27"/>
        <v/>
      </c>
      <c r="K257" s="12" t="str">
        <f t="shared" si="28"/>
        <v/>
      </c>
      <c r="L257" s="12" t="str">
        <f t="shared" si="29"/>
        <v/>
      </c>
      <c r="M257" s="12" t="str">
        <f t="shared" si="30"/>
        <v/>
      </c>
      <c r="N257" s="12" t="str">
        <f t="shared" si="31"/>
        <v/>
      </c>
      <c r="O257" s="12" t="str">
        <f t="shared" si="32"/>
        <v/>
      </c>
      <c r="P257" s="12" t="str">
        <f t="shared" si="33"/>
        <v/>
      </c>
      <c r="Q257" s="12" t="str">
        <f t="shared" si="34"/>
        <v/>
      </c>
      <c r="R257" s="12" t="str">
        <f t="shared" si="35"/>
        <v/>
      </c>
    </row>
    <row r="258" spans="1:18" x14ac:dyDescent="0.25">
      <c r="A258" s="2" t="str">
        <f>IF('X-bar R Data'!A258="","",'X-bar R Data'!A258)</f>
        <v/>
      </c>
      <c r="B258" s="6" t="str">
        <f>IF('X-bar R Data'!B258="","",'X-bar R Data'!B258)</f>
        <v/>
      </c>
      <c r="C258" s="6" t="str">
        <f>IF('X-bar R Data'!C258="","",'X-bar R Data'!C258)</f>
        <v/>
      </c>
      <c r="D258" s="6" t="str">
        <f>IF('X-bar R Data'!D258="","",'X-bar R Data'!D258)</f>
        <v/>
      </c>
      <c r="E258" s="6" t="str">
        <f>IF('X-bar R Data'!E258="","",'X-bar R Data'!E258)</f>
        <v/>
      </c>
      <c r="F258" s="6" t="str">
        <f>IF('X-bar R Data'!F258="","",'X-bar R Data'!F258)</f>
        <v/>
      </c>
      <c r="G258" s="6" t="str">
        <f>IF('X-bar R Data'!G258="","",'X-bar R Data'!G258)</f>
        <v/>
      </c>
      <c r="H258" s="6" t="str">
        <f>IF('X-bar R Data'!H258="","",'X-bar R Data'!H258)</f>
        <v/>
      </c>
      <c r="I258" s="6" t="str">
        <f>IF('X-bar R Data'!I258="","",'X-bar R Data'!I258)</f>
        <v/>
      </c>
      <c r="J258" s="12" t="str">
        <f t="shared" ref="J258:J321" si="36">IF(COUNT(B258:I258)=0,"",COUNT(B258:I258))</f>
        <v/>
      </c>
      <c r="K258" s="12" t="str">
        <f t="shared" ref="K258:K321" si="37">IF((ISERR(AVERAGE(B258:I258)))=TRUE,"",AVERAGE(B258:I258))</f>
        <v/>
      </c>
      <c r="L258" s="12" t="str">
        <f t="shared" ref="L258:L321" si="38">IF(B258="","",MAX(B258:I258)-MIN(B258:I258))</f>
        <v/>
      </c>
      <c r="M258" s="12" t="str">
        <f t="shared" ref="M258:M321" si="39">IF($L258="","",$V$2)</f>
        <v/>
      </c>
      <c r="N258" s="12" t="str">
        <f t="shared" ref="N258:N321" si="40">IF($L258="","",$V$3)</f>
        <v/>
      </c>
      <c r="O258" s="12" t="str">
        <f t="shared" ref="O258:O321" si="41">IF($L258="","",$V$4)</f>
        <v/>
      </c>
      <c r="P258" s="12" t="str">
        <f t="shared" ref="P258:P321" si="42">IF($L258="","",$V$6)</f>
        <v/>
      </c>
      <c r="Q258" s="12" t="str">
        <f t="shared" ref="Q258:Q321" si="43">IF($L258="","",$V$7)</f>
        <v/>
      </c>
      <c r="R258" s="12" t="str">
        <f t="shared" ref="R258:R321" si="44">IF($L258="","",$V$8)</f>
        <v/>
      </c>
    </row>
    <row r="259" spans="1:18" x14ac:dyDescent="0.25">
      <c r="A259" s="2" t="str">
        <f>IF('X-bar R Data'!A259="","",'X-bar R Data'!A259)</f>
        <v/>
      </c>
      <c r="B259" s="6" t="str">
        <f>IF('X-bar R Data'!B259="","",'X-bar R Data'!B259)</f>
        <v/>
      </c>
      <c r="C259" s="6" t="str">
        <f>IF('X-bar R Data'!C259="","",'X-bar R Data'!C259)</f>
        <v/>
      </c>
      <c r="D259" s="6" t="str">
        <f>IF('X-bar R Data'!D259="","",'X-bar R Data'!D259)</f>
        <v/>
      </c>
      <c r="E259" s="6" t="str">
        <f>IF('X-bar R Data'!E259="","",'X-bar R Data'!E259)</f>
        <v/>
      </c>
      <c r="F259" s="6" t="str">
        <f>IF('X-bar R Data'!F259="","",'X-bar R Data'!F259)</f>
        <v/>
      </c>
      <c r="G259" s="6" t="str">
        <f>IF('X-bar R Data'!G259="","",'X-bar R Data'!G259)</f>
        <v/>
      </c>
      <c r="H259" s="6" t="str">
        <f>IF('X-bar R Data'!H259="","",'X-bar R Data'!H259)</f>
        <v/>
      </c>
      <c r="I259" s="6" t="str">
        <f>IF('X-bar R Data'!I259="","",'X-bar R Data'!I259)</f>
        <v/>
      </c>
      <c r="J259" s="12" t="str">
        <f t="shared" si="36"/>
        <v/>
      </c>
      <c r="K259" s="12" t="str">
        <f t="shared" si="37"/>
        <v/>
      </c>
      <c r="L259" s="12" t="str">
        <f t="shared" si="38"/>
        <v/>
      </c>
      <c r="M259" s="12" t="str">
        <f t="shared" si="39"/>
        <v/>
      </c>
      <c r="N259" s="12" t="str">
        <f t="shared" si="40"/>
        <v/>
      </c>
      <c r="O259" s="12" t="str">
        <f t="shared" si="41"/>
        <v/>
      </c>
      <c r="P259" s="12" t="str">
        <f t="shared" si="42"/>
        <v/>
      </c>
      <c r="Q259" s="12" t="str">
        <f t="shared" si="43"/>
        <v/>
      </c>
      <c r="R259" s="12" t="str">
        <f t="shared" si="44"/>
        <v/>
      </c>
    </row>
    <row r="260" spans="1:18" x14ac:dyDescent="0.25">
      <c r="A260" s="2" t="str">
        <f>IF('X-bar R Data'!A260="","",'X-bar R Data'!A260)</f>
        <v/>
      </c>
      <c r="B260" s="6" t="str">
        <f>IF('X-bar R Data'!B260="","",'X-bar R Data'!B260)</f>
        <v/>
      </c>
      <c r="C260" s="6" t="str">
        <f>IF('X-bar R Data'!C260="","",'X-bar R Data'!C260)</f>
        <v/>
      </c>
      <c r="D260" s="6" t="str">
        <f>IF('X-bar R Data'!D260="","",'X-bar R Data'!D260)</f>
        <v/>
      </c>
      <c r="E260" s="6" t="str">
        <f>IF('X-bar R Data'!E260="","",'X-bar R Data'!E260)</f>
        <v/>
      </c>
      <c r="F260" s="6" t="str">
        <f>IF('X-bar R Data'!F260="","",'X-bar R Data'!F260)</f>
        <v/>
      </c>
      <c r="G260" s="6" t="str">
        <f>IF('X-bar R Data'!G260="","",'X-bar R Data'!G260)</f>
        <v/>
      </c>
      <c r="H260" s="6" t="str">
        <f>IF('X-bar R Data'!H260="","",'X-bar R Data'!H260)</f>
        <v/>
      </c>
      <c r="I260" s="6" t="str">
        <f>IF('X-bar R Data'!I260="","",'X-bar R Data'!I260)</f>
        <v/>
      </c>
      <c r="J260" s="12" t="str">
        <f t="shared" si="36"/>
        <v/>
      </c>
      <c r="K260" s="12" t="str">
        <f t="shared" si="37"/>
        <v/>
      </c>
      <c r="L260" s="12" t="str">
        <f t="shared" si="38"/>
        <v/>
      </c>
      <c r="M260" s="12" t="str">
        <f t="shared" si="39"/>
        <v/>
      </c>
      <c r="N260" s="12" t="str">
        <f t="shared" si="40"/>
        <v/>
      </c>
      <c r="O260" s="12" t="str">
        <f t="shared" si="41"/>
        <v/>
      </c>
      <c r="P260" s="12" t="str">
        <f t="shared" si="42"/>
        <v/>
      </c>
      <c r="Q260" s="12" t="str">
        <f t="shared" si="43"/>
        <v/>
      </c>
      <c r="R260" s="12" t="str">
        <f t="shared" si="44"/>
        <v/>
      </c>
    </row>
    <row r="261" spans="1:18" x14ac:dyDescent="0.25">
      <c r="A261" s="2" t="str">
        <f>IF('X-bar R Data'!A261="","",'X-bar R Data'!A261)</f>
        <v/>
      </c>
      <c r="B261" s="6" t="str">
        <f>IF('X-bar R Data'!B261="","",'X-bar R Data'!B261)</f>
        <v/>
      </c>
      <c r="C261" s="6" t="str">
        <f>IF('X-bar R Data'!C261="","",'X-bar R Data'!C261)</f>
        <v/>
      </c>
      <c r="D261" s="6" t="str">
        <f>IF('X-bar R Data'!D261="","",'X-bar R Data'!D261)</f>
        <v/>
      </c>
      <c r="E261" s="6" t="str">
        <f>IF('X-bar R Data'!E261="","",'X-bar R Data'!E261)</f>
        <v/>
      </c>
      <c r="F261" s="6" t="str">
        <f>IF('X-bar R Data'!F261="","",'X-bar R Data'!F261)</f>
        <v/>
      </c>
      <c r="G261" s="6" t="str">
        <f>IF('X-bar R Data'!G261="","",'X-bar R Data'!G261)</f>
        <v/>
      </c>
      <c r="H261" s="6" t="str">
        <f>IF('X-bar R Data'!H261="","",'X-bar R Data'!H261)</f>
        <v/>
      </c>
      <c r="I261" s="6" t="str">
        <f>IF('X-bar R Data'!I261="","",'X-bar R Data'!I261)</f>
        <v/>
      </c>
      <c r="J261" s="12" t="str">
        <f t="shared" si="36"/>
        <v/>
      </c>
      <c r="K261" s="12" t="str">
        <f t="shared" si="37"/>
        <v/>
      </c>
      <c r="L261" s="12" t="str">
        <f t="shared" si="38"/>
        <v/>
      </c>
      <c r="M261" s="12" t="str">
        <f t="shared" si="39"/>
        <v/>
      </c>
      <c r="N261" s="12" t="str">
        <f t="shared" si="40"/>
        <v/>
      </c>
      <c r="O261" s="12" t="str">
        <f t="shared" si="41"/>
        <v/>
      </c>
      <c r="P261" s="12" t="str">
        <f t="shared" si="42"/>
        <v/>
      </c>
      <c r="Q261" s="12" t="str">
        <f t="shared" si="43"/>
        <v/>
      </c>
      <c r="R261" s="12" t="str">
        <f t="shared" si="44"/>
        <v/>
      </c>
    </row>
    <row r="262" spans="1:18" x14ac:dyDescent="0.25">
      <c r="A262" s="2" t="str">
        <f>IF('X-bar R Data'!A262="","",'X-bar R Data'!A262)</f>
        <v/>
      </c>
      <c r="B262" s="6" t="str">
        <f>IF('X-bar R Data'!B262="","",'X-bar R Data'!B262)</f>
        <v/>
      </c>
      <c r="C262" s="6" t="str">
        <f>IF('X-bar R Data'!C262="","",'X-bar R Data'!C262)</f>
        <v/>
      </c>
      <c r="D262" s="6" t="str">
        <f>IF('X-bar R Data'!D262="","",'X-bar R Data'!D262)</f>
        <v/>
      </c>
      <c r="E262" s="6" t="str">
        <f>IF('X-bar R Data'!E262="","",'X-bar R Data'!E262)</f>
        <v/>
      </c>
      <c r="F262" s="6" t="str">
        <f>IF('X-bar R Data'!F262="","",'X-bar R Data'!F262)</f>
        <v/>
      </c>
      <c r="G262" s="6" t="str">
        <f>IF('X-bar R Data'!G262="","",'X-bar R Data'!G262)</f>
        <v/>
      </c>
      <c r="H262" s="6" t="str">
        <f>IF('X-bar R Data'!H262="","",'X-bar R Data'!H262)</f>
        <v/>
      </c>
      <c r="I262" s="6" t="str">
        <f>IF('X-bar R Data'!I262="","",'X-bar R Data'!I262)</f>
        <v/>
      </c>
      <c r="J262" s="12" t="str">
        <f t="shared" si="36"/>
        <v/>
      </c>
      <c r="K262" s="12" t="str">
        <f t="shared" si="37"/>
        <v/>
      </c>
      <c r="L262" s="12" t="str">
        <f t="shared" si="38"/>
        <v/>
      </c>
      <c r="M262" s="12" t="str">
        <f t="shared" si="39"/>
        <v/>
      </c>
      <c r="N262" s="12" t="str">
        <f t="shared" si="40"/>
        <v/>
      </c>
      <c r="O262" s="12" t="str">
        <f t="shared" si="41"/>
        <v/>
      </c>
      <c r="P262" s="12" t="str">
        <f t="shared" si="42"/>
        <v/>
      </c>
      <c r="Q262" s="12" t="str">
        <f t="shared" si="43"/>
        <v/>
      </c>
      <c r="R262" s="12" t="str">
        <f t="shared" si="44"/>
        <v/>
      </c>
    </row>
    <row r="263" spans="1:18" x14ac:dyDescent="0.25">
      <c r="A263" s="2" t="str">
        <f>IF('X-bar R Data'!A263="","",'X-bar R Data'!A263)</f>
        <v/>
      </c>
      <c r="B263" s="6" t="str">
        <f>IF('X-bar R Data'!B263="","",'X-bar R Data'!B263)</f>
        <v/>
      </c>
      <c r="C263" s="6" t="str">
        <f>IF('X-bar R Data'!C263="","",'X-bar R Data'!C263)</f>
        <v/>
      </c>
      <c r="D263" s="6" t="str">
        <f>IF('X-bar R Data'!D263="","",'X-bar R Data'!D263)</f>
        <v/>
      </c>
      <c r="E263" s="6" t="str">
        <f>IF('X-bar R Data'!E263="","",'X-bar R Data'!E263)</f>
        <v/>
      </c>
      <c r="F263" s="6" t="str">
        <f>IF('X-bar R Data'!F263="","",'X-bar R Data'!F263)</f>
        <v/>
      </c>
      <c r="G263" s="6" t="str">
        <f>IF('X-bar R Data'!G263="","",'X-bar R Data'!G263)</f>
        <v/>
      </c>
      <c r="H263" s="6" t="str">
        <f>IF('X-bar R Data'!H263="","",'X-bar R Data'!H263)</f>
        <v/>
      </c>
      <c r="I263" s="6" t="str">
        <f>IF('X-bar R Data'!I263="","",'X-bar R Data'!I263)</f>
        <v/>
      </c>
      <c r="J263" s="12" t="str">
        <f t="shared" si="36"/>
        <v/>
      </c>
      <c r="K263" s="12" t="str">
        <f t="shared" si="37"/>
        <v/>
      </c>
      <c r="L263" s="12" t="str">
        <f t="shared" si="38"/>
        <v/>
      </c>
      <c r="M263" s="12" t="str">
        <f t="shared" si="39"/>
        <v/>
      </c>
      <c r="N263" s="12" t="str">
        <f t="shared" si="40"/>
        <v/>
      </c>
      <c r="O263" s="12" t="str">
        <f t="shared" si="41"/>
        <v/>
      </c>
      <c r="P263" s="12" t="str">
        <f t="shared" si="42"/>
        <v/>
      </c>
      <c r="Q263" s="12" t="str">
        <f t="shared" si="43"/>
        <v/>
      </c>
      <c r="R263" s="12" t="str">
        <f t="shared" si="44"/>
        <v/>
      </c>
    </row>
    <row r="264" spans="1:18" x14ac:dyDescent="0.25">
      <c r="A264" s="2" t="str">
        <f>IF('X-bar R Data'!A264="","",'X-bar R Data'!A264)</f>
        <v/>
      </c>
      <c r="B264" s="6" t="str">
        <f>IF('X-bar R Data'!B264="","",'X-bar R Data'!B264)</f>
        <v/>
      </c>
      <c r="C264" s="6" t="str">
        <f>IF('X-bar R Data'!C264="","",'X-bar R Data'!C264)</f>
        <v/>
      </c>
      <c r="D264" s="6" t="str">
        <f>IF('X-bar R Data'!D264="","",'X-bar R Data'!D264)</f>
        <v/>
      </c>
      <c r="E264" s="6" t="str">
        <f>IF('X-bar R Data'!E264="","",'X-bar R Data'!E264)</f>
        <v/>
      </c>
      <c r="F264" s="6" t="str">
        <f>IF('X-bar R Data'!F264="","",'X-bar R Data'!F264)</f>
        <v/>
      </c>
      <c r="G264" s="6" t="str">
        <f>IF('X-bar R Data'!G264="","",'X-bar R Data'!G264)</f>
        <v/>
      </c>
      <c r="H264" s="6" t="str">
        <f>IF('X-bar R Data'!H264="","",'X-bar R Data'!H264)</f>
        <v/>
      </c>
      <c r="I264" s="6" t="str">
        <f>IF('X-bar R Data'!I264="","",'X-bar R Data'!I264)</f>
        <v/>
      </c>
      <c r="J264" s="12" t="str">
        <f t="shared" si="36"/>
        <v/>
      </c>
      <c r="K264" s="12" t="str">
        <f t="shared" si="37"/>
        <v/>
      </c>
      <c r="L264" s="12" t="str">
        <f t="shared" si="38"/>
        <v/>
      </c>
      <c r="M264" s="12" t="str">
        <f t="shared" si="39"/>
        <v/>
      </c>
      <c r="N264" s="12" t="str">
        <f t="shared" si="40"/>
        <v/>
      </c>
      <c r="O264" s="12" t="str">
        <f t="shared" si="41"/>
        <v/>
      </c>
      <c r="P264" s="12" t="str">
        <f t="shared" si="42"/>
        <v/>
      </c>
      <c r="Q264" s="12" t="str">
        <f t="shared" si="43"/>
        <v/>
      </c>
      <c r="R264" s="12" t="str">
        <f t="shared" si="44"/>
        <v/>
      </c>
    </row>
    <row r="265" spans="1:18" x14ac:dyDescent="0.25">
      <c r="A265" s="2" t="str">
        <f>IF('X-bar R Data'!A265="","",'X-bar R Data'!A265)</f>
        <v/>
      </c>
      <c r="B265" s="6" t="str">
        <f>IF('X-bar R Data'!B265="","",'X-bar R Data'!B265)</f>
        <v/>
      </c>
      <c r="C265" s="6" t="str">
        <f>IF('X-bar R Data'!C265="","",'X-bar R Data'!C265)</f>
        <v/>
      </c>
      <c r="D265" s="6" t="str">
        <f>IF('X-bar R Data'!D265="","",'X-bar R Data'!D265)</f>
        <v/>
      </c>
      <c r="E265" s="6" t="str">
        <f>IF('X-bar R Data'!E265="","",'X-bar R Data'!E265)</f>
        <v/>
      </c>
      <c r="F265" s="6" t="str">
        <f>IF('X-bar R Data'!F265="","",'X-bar R Data'!F265)</f>
        <v/>
      </c>
      <c r="G265" s="6" t="str">
        <f>IF('X-bar R Data'!G265="","",'X-bar R Data'!G265)</f>
        <v/>
      </c>
      <c r="H265" s="6" t="str">
        <f>IF('X-bar R Data'!H265="","",'X-bar R Data'!H265)</f>
        <v/>
      </c>
      <c r="I265" s="6" t="str">
        <f>IF('X-bar R Data'!I265="","",'X-bar R Data'!I265)</f>
        <v/>
      </c>
      <c r="J265" s="12" t="str">
        <f t="shared" si="36"/>
        <v/>
      </c>
      <c r="K265" s="12" t="str">
        <f t="shared" si="37"/>
        <v/>
      </c>
      <c r="L265" s="12" t="str">
        <f t="shared" si="38"/>
        <v/>
      </c>
      <c r="M265" s="12" t="str">
        <f t="shared" si="39"/>
        <v/>
      </c>
      <c r="N265" s="12" t="str">
        <f t="shared" si="40"/>
        <v/>
      </c>
      <c r="O265" s="12" t="str">
        <f t="shared" si="41"/>
        <v/>
      </c>
      <c r="P265" s="12" t="str">
        <f t="shared" si="42"/>
        <v/>
      </c>
      <c r="Q265" s="12" t="str">
        <f t="shared" si="43"/>
        <v/>
      </c>
      <c r="R265" s="12" t="str">
        <f t="shared" si="44"/>
        <v/>
      </c>
    </row>
    <row r="266" spans="1:18" x14ac:dyDescent="0.25">
      <c r="A266" s="2" t="str">
        <f>IF('X-bar R Data'!A266="","",'X-bar R Data'!A266)</f>
        <v/>
      </c>
      <c r="B266" s="6" t="str">
        <f>IF('X-bar R Data'!B266="","",'X-bar R Data'!B266)</f>
        <v/>
      </c>
      <c r="C266" s="6" t="str">
        <f>IF('X-bar R Data'!C266="","",'X-bar R Data'!C266)</f>
        <v/>
      </c>
      <c r="D266" s="6" t="str">
        <f>IF('X-bar R Data'!D266="","",'X-bar R Data'!D266)</f>
        <v/>
      </c>
      <c r="E266" s="6" t="str">
        <f>IF('X-bar R Data'!E266="","",'X-bar R Data'!E266)</f>
        <v/>
      </c>
      <c r="F266" s="6" t="str">
        <f>IF('X-bar R Data'!F266="","",'X-bar R Data'!F266)</f>
        <v/>
      </c>
      <c r="G266" s="6" t="str">
        <f>IF('X-bar R Data'!G266="","",'X-bar R Data'!G266)</f>
        <v/>
      </c>
      <c r="H266" s="6" t="str">
        <f>IF('X-bar R Data'!H266="","",'X-bar R Data'!H266)</f>
        <v/>
      </c>
      <c r="I266" s="6" t="str">
        <f>IF('X-bar R Data'!I266="","",'X-bar R Data'!I266)</f>
        <v/>
      </c>
      <c r="J266" s="12" t="str">
        <f t="shared" si="36"/>
        <v/>
      </c>
      <c r="K266" s="12" t="str">
        <f t="shared" si="37"/>
        <v/>
      </c>
      <c r="L266" s="12" t="str">
        <f t="shared" si="38"/>
        <v/>
      </c>
      <c r="M266" s="12" t="str">
        <f t="shared" si="39"/>
        <v/>
      </c>
      <c r="N266" s="12" t="str">
        <f t="shared" si="40"/>
        <v/>
      </c>
      <c r="O266" s="12" t="str">
        <f t="shared" si="41"/>
        <v/>
      </c>
      <c r="P266" s="12" t="str">
        <f t="shared" si="42"/>
        <v/>
      </c>
      <c r="Q266" s="12" t="str">
        <f t="shared" si="43"/>
        <v/>
      </c>
      <c r="R266" s="12" t="str">
        <f t="shared" si="44"/>
        <v/>
      </c>
    </row>
    <row r="267" spans="1:18" x14ac:dyDescent="0.25">
      <c r="A267" s="2" t="str">
        <f>IF('X-bar R Data'!A267="","",'X-bar R Data'!A267)</f>
        <v/>
      </c>
      <c r="B267" s="6" t="str">
        <f>IF('X-bar R Data'!B267="","",'X-bar R Data'!B267)</f>
        <v/>
      </c>
      <c r="C267" s="6" t="str">
        <f>IF('X-bar R Data'!C267="","",'X-bar R Data'!C267)</f>
        <v/>
      </c>
      <c r="D267" s="6" t="str">
        <f>IF('X-bar R Data'!D267="","",'X-bar R Data'!D267)</f>
        <v/>
      </c>
      <c r="E267" s="6" t="str">
        <f>IF('X-bar R Data'!E267="","",'X-bar R Data'!E267)</f>
        <v/>
      </c>
      <c r="F267" s="6" t="str">
        <f>IF('X-bar R Data'!F267="","",'X-bar R Data'!F267)</f>
        <v/>
      </c>
      <c r="G267" s="6" t="str">
        <f>IF('X-bar R Data'!G267="","",'X-bar R Data'!G267)</f>
        <v/>
      </c>
      <c r="H267" s="6" t="str">
        <f>IF('X-bar R Data'!H267="","",'X-bar R Data'!H267)</f>
        <v/>
      </c>
      <c r="I267" s="6" t="str">
        <f>IF('X-bar R Data'!I267="","",'X-bar R Data'!I267)</f>
        <v/>
      </c>
      <c r="J267" s="12" t="str">
        <f t="shared" si="36"/>
        <v/>
      </c>
      <c r="K267" s="12" t="str">
        <f t="shared" si="37"/>
        <v/>
      </c>
      <c r="L267" s="12" t="str">
        <f t="shared" si="38"/>
        <v/>
      </c>
      <c r="M267" s="12" t="str">
        <f t="shared" si="39"/>
        <v/>
      </c>
      <c r="N267" s="12" t="str">
        <f t="shared" si="40"/>
        <v/>
      </c>
      <c r="O267" s="12" t="str">
        <f t="shared" si="41"/>
        <v/>
      </c>
      <c r="P267" s="12" t="str">
        <f t="shared" si="42"/>
        <v/>
      </c>
      <c r="Q267" s="12" t="str">
        <f t="shared" si="43"/>
        <v/>
      </c>
      <c r="R267" s="12" t="str">
        <f t="shared" si="44"/>
        <v/>
      </c>
    </row>
    <row r="268" spans="1:18" x14ac:dyDescent="0.25">
      <c r="A268" s="2" t="str">
        <f>IF('X-bar R Data'!A268="","",'X-bar R Data'!A268)</f>
        <v/>
      </c>
      <c r="B268" s="6" t="str">
        <f>IF('X-bar R Data'!B268="","",'X-bar R Data'!B268)</f>
        <v/>
      </c>
      <c r="C268" s="6" t="str">
        <f>IF('X-bar R Data'!C268="","",'X-bar R Data'!C268)</f>
        <v/>
      </c>
      <c r="D268" s="6" t="str">
        <f>IF('X-bar R Data'!D268="","",'X-bar R Data'!D268)</f>
        <v/>
      </c>
      <c r="E268" s="6" t="str">
        <f>IF('X-bar R Data'!E268="","",'X-bar R Data'!E268)</f>
        <v/>
      </c>
      <c r="F268" s="6" t="str">
        <f>IF('X-bar R Data'!F268="","",'X-bar R Data'!F268)</f>
        <v/>
      </c>
      <c r="G268" s="6" t="str">
        <f>IF('X-bar R Data'!G268="","",'X-bar R Data'!G268)</f>
        <v/>
      </c>
      <c r="H268" s="6" t="str">
        <f>IF('X-bar R Data'!H268="","",'X-bar R Data'!H268)</f>
        <v/>
      </c>
      <c r="I268" s="6" t="str">
        <f>IF('X-bar R Data'!I268="","",'X-bar R Data'!I268)</f>
        <v/>
      </c>
      <c r="J268" s="12" t="str">
        <f t="shared" si="36"/>
        <v/>
      </c>
      <c r="K268" s="12" t="str">
        <f t="shared" si="37"/>
        <v/>
      </c>
      <c r="L268" s="12" t="str">
        <f t="shared" si="38"/>
        <v/>
      </c>
      <c r="M268" s="12" t="str">
        <f t="shared" si="39"/>
        <v/>
      </c>
      <c r="N268" s="12" t="str">
        <f t="shared" si="40"/>
        <v/>
      </c>
      <c r="O268" s="12" t="str">
        <f t="shared" si="41"/>
        <v/>
      </c>
      <c r="P268" s="12" t="str">
        <f t="shared" si="42"/>
        <v/>
      </c>
      <c r="Q268" s="12" t="str">
        <f t="shared" si="43"/>
        <v/>
      </c>
      <c r="R268" s="12" t="str">
        <f t="shared" si="44"/>
        <v/>
      </c>
    </row>
    <row r="269" spans="1:18" x14ac:dyDescent="0.25">
      <c r="A269" s="2" t="str">
        <f>IF('X-bar R Data'!A269="","",'X-bar R Data'!A269)</f>
        <v/>
      </c>
      <c r="B269" s="6" t="str">
        <f>IF('X-bar R Data'!B269="","",'X-bar R Data'!B269)</f>
        <v/>
      </c>
      <c r="C269" s="6" t="str">
        <f>IF('X-bar R Data'!C269="","",'X-bar R Data'!C269)</f>
        <v/>
      </c>
      <c r="D269" s="6" t="str">
        <f>IF('X-bar R Data'!D269="","",'X-bar R Data'!D269)</f>
        <v/>
      </c>
      <c r="E269" s="6" t="str">
        <f>IF('X-bar R Data'!E269="","",'X-bar R Data'!E269)</f>
        <v/>
      </c>
      <c r="F269" s="6" t="str">
        <f>IF('X-bar R Data'!F269="","",'X-bar R Data'!F269)</f>
        <v/>
      </c>
      <c r="G269" s="6" t="str">
        <f>IF('X-bar R Data'!G269="","",'X-bar R Data'!G269)</f>
        <v/>
      </c>
      <c r="H269" s="6" t="str">
        <f>IF('X-bar R Data'!H269="","",'X-bar R Data'!H269)</f>
        <v/>
      </c>
      <c r="I269" s="6" t="str">
        <f>IF('X-bar R Data'!I269="","",'X-bar R Data'!I269)</f>
        <v/>
      </c>
      <c r="J269" s="12" t="str">
        <f t="shared" si="36"/>
        <v/>
      </c>
      <c r="K269" s="12" t="str">
        <f t="shared" si="37"/>
        <v/>
      </c>
      <c r="L269" s="12" t="str">
        <f t="shared" si="38"/>
        <v/>
      </c>
      <c r="M269" s="12" t="str">
        <f t="shared" si="39"/>
        <v/>
      </c>
      <c r="N269" s="12" t="str">
        <f t="shared" si="40"/>
        <v/>
      </c>
      <c r="O269" s="12" t="str">
        <f t="shared" si="41"/>
        <v/>
      </c>
      <c r="P269" s="12" t="str">
        <f t="shared" si="42"/>
        <v/>
      </c>
      <c r="Q269" s="12" t="str">
        <f t="shared" si="43"/>
        <v/>
      </c>
      <c r="R269" s="12" t="str">
        <f t="shared" si="44"/>
        <v/>
      </c>
    </row>
    <row r="270" spans="1:18" x14ac:dyDescent="0.25">
      <c r="A270" s="2" t="str">
        <f>IF('X-bar R Data'!A270="","",'X-bar R Data'!A270)</f>
        <v/>
      </c>
      <c r="B270" s="6" t="str">
        <f>IF('X-bar R Data'!B270="","",'X-bar R Data'!B270)</f>
        <v/>
      </c>
      <c r="C270" s="6" t="str">
        <f>IF('X-bar R Data'!C270="","",'X-bar R Data'!C270)</f>
        <v/>
      </c>
      <c r="D270" s="6" t="str">
        <f>IF('X-bar R Data'!D270="","",'X-bar R Data'!D270)</f>
        <v/>
      </c>
      <c r="E270" s="6" t="str">
        <f>IF('X-bar R Data'!E270="","",'X-bar R Data'!E270)</f>
        <v/>
      </c>
      <c r="F270" s="6" t="str">
        <f>IF('X-bar R Data'!F270="","",'X-bar R Data'!F270)</f>
        <v/>
      </c>
      <c r="G270" s="6" t="str">
        <f>IF('X-bar R Data'!G270="","",'X-bar R Data'!G270)</f>
        <v/>
      </c>
      <c r="H270" s="6" t="str">
        <f>IF('X-bar R Data'!H270="","",'X-bar R Data'!H270)</f>
        <v/>
      </c>
      <c r="I270" s="6" t="str">
        <f>IF('X-bar R Data'!I270="","",'X-bar R Data'!I270)</f>
        <v/>
      </c>
      <c r="J270" s="12" t="str">
        <f t="shared" si="36"/>
        <v/>
      </c>
      <c r="K270" s="12" t="str">
        <f t="shared" si="37"/>
        <v/>
      </c>
      <c r="L270" s="12" t="str">
        <f t="shared" si="38"/>
        <v/>
      </c>
      <c r="M270" s="12" t="str">
        <f t="shared" si="39"/>
        <v/>
      </c>
      <c r="N270" s="12" t="str">
        <f t="shared" si="40"/>
        <v/>
      </c>
      <c r="O270" s="12" t="str">
        <f t="shared" si="41"/>
        <v/>
      </c>
      <c r="P270" s="12" t="str">
        <f t="shared" si="42"/>
        <v/>
      </c>
      <c r="Q270" s="12" t="str">
        <f t="shared" si="43"/>
        <v/>
      </c>
      <c r="R270" s="12" t="str">
        <f t="shared" si="44"/>
        <v/>
      </c>
    </row>
    <row r="271" spans="1:18" x14ac:dyDescent="0.25">
      <c r="A271" s="2" t="str">
        <f>IF('X-bar R Data'!A271="","",'X-bar R Data'!A271)</f>
        <v/>
      </c>
      <c r="B271" s="6" t="str">
        <f>IF('X-bar R Data'!B271="","",'X-bar R Data'!B271)</f>
        <v/>
      </c>
      <c r="C271" s="6" t="str">
        <f>IF('X-bar R Data'!C271="","",'X-bar R Data'!C271)</f>
        <v/>
      </c>
      <c r="D271" s="6" t="str">
        <f>IF('X-bar R Data'!D271="","",'X-bar R Data'!D271)</f>
        <v/>
      </c>
      <c r="E271" s="6" t="str">
        <f>IF('X-bar R Data'!E271="","",'X-bar R Data'!E271)</f>
        <v/>
      </c>
      <c r="F271" s="6" t="str">
        <f>IF('X-bar R Data'!F271="","",'X-bar R Data'!F271)</f>
        <v/>
      </c>
      <c r="G271" s="6" t="str">
        <f>IF('X-bar R Data'!G271="","",'X-bar R Data'!G271)</f>
        <v/>
      </c>
      <c r="H271" s="6" t="str">
        <f>IF('X-bar R Data'!H271="","",'X-bar R Data'!H271)</f>
        <v/>
      </c>
      <c r="I271" s="6" t="str">
        <f>IF('X-bar R Data'!I271="","",'X-bar R Data'!I271)</f>
        <v/>
      </c>
      <c r="J271" s="12" t="str">
        <f t="shared" si="36"/>
        <v/>
      </c>
      <c r="K271" s="12" t="str">
        <f t="shared" si="37"/>
        <v/>
      </c>
      <c r="L271" s="12" t="str">
        <f t="shared" si="38"/>
        <v/>
      </c>
      <c r="M271" s="12" t="str">
        <f t="shared" si="39"/>
        <v/>
      </c>
      <c r="N271" s="12" t="str">
        <f t="shared" si="40"/>
        <v/>
      </c>
      <c r="O271" s="12" t="str">
        <f t="shared" si="41"/>
        <v/>
      </c>
      <c r="P271" s="12" t="str">
        <f t="shared" si="42"/>
        <v/>
      </c>
      <c r="Q271" s="12" t="str">
        <f t="shared" si="43"/>
        <v/>
      </c>
      <c r="R271" s="12" t="str">
        <f t="shared" si="44"/>
        <v/>
      </c>
    </row>
    <row r="272" spans="1:18" x14ac:dyDescent="0.25">
      <c r="A272" s="2" t="str">
        <f>IF('X-bar R Data'!A272="","",'X-bar R Data'!A272)</f>
        <v/>
      </c>
      <c r="B272" s="6" t="str">
        <f>IF('X-bar R Data'!B272="","",'X-bar R Data'!B272)</f>
        <v/>
      </c>
      <c r="C272" s="6" t="str">
        <f>IF('X-bar R Data'!C272="","",'X-bar R Data'!C272)</f>
        <v/>
      </c>
      <c r="D272" s="6" t="str">
        <f>IF('X-bar R Data'!D272="","",'X-bar R Data'!D272)</f>
        <v/>
      </c>
      <c r="E272" s="6" t="str">
        <f>IF('X-bar R Data'!E272="","",'X-bar R Data'!E272)</f>
        <v/>
      </c>
      <c r="F272" s="6" t="str">
        <f>IF('X-bar R Data'!F272="","",'X-bar R Data'!F272)</f>
        <v/>
      </c>
      <c r="G272" s="6" t="str">
        <f>IF('X-bar R Data'!G272="","",'X-bar R Data'!G272)</f>
        <v/>
      </c>
      <c r="H272" s="6" t="str">
        <f>IF('X-bar R Data'!H272="","",'X-bar R Data'!H272)</f>
        <v/>
      </c>
      <c r="I272" s="6" t="str">
        <f>IF('X-bar R Data'!I272="","",'X-bar R Data'!I272)</f>
        <v/>
      </c>
      <c r="J272" s="12" t="str">
        <f t="shared" si="36"/>
        <v/>
      </c>
      <c r="K272" s="12" t="str">
        <f t="shared" si="37"/>
        <v/>
      </c>
      <c r="L272" s="12" t="str">
        <f t="shared" si="38"/>
        <v/>
      </c>
      <c r="M272" s="12" t="str">
        <f t="shared" si="39"/>
        <v/>
      </c>
      <c r="N272" s="12" t="str">
        <f t="shared" si="40"/>
        <v/>
      </c>
      <c r="O272" s="12" t="str">
        <f t="shared" si="41"/>
        <v/>
      </c>
      <c r="P272" s="12" t="str">
        <f t="shared" si="42"/>
        <v/>
      </c>
      <c r="Q272" s="12" t="str">
        <f t="shared" si="43"/>
        <v/>
      </c>
      <c r="R272" s="12" t="str">
        <f t="shared" si="44"/>
        <v/>
      </c>
    </row>
    <row r="273" spans="1:18" x14ac:dyDescent="0.25">
      <c r="A273" s="2" t="str">
        <f>IF('X-bar R Data'!A273="","",'X-bar R Data'!A273)</f>
        <v/>
      </c>
      <c r="B273" s="6" t="str">
        <f>IF('X-bar R Data'!B273="","",'X-bar R Data'!B273)</f>
        <v/>
      </c>
      <c r="C273" s="6" t="str">
        <f>IF('X-bar R Data'!C273="","",'X-bar R Data'!C273)</f>
        <v/>
      </c>
      <c r="D273" s="6" t="str">
        <f>IF('X-bar R Data'!D273="","",'X-bar R Data'!D273)</f>
        <v/>
      </c>
      <c r="E273" s="6" t="str">
        <f>IF('X-bar R Data'!E273="","",'X-bar R Data'!E273)</f>
        <v/>
      </c>
      <c r="F273" s="6" t="str">
        <f>IF('X-bar R Data'!F273="","",'X-bar R Data'!F273)</f>
        <v/>
      </c>
      <c r="G273" s="6" t="str">
        <f>IF('X-bar R Data'!G273="","",'X-bar R Data'!G273)</f>
        <v/>
      </c>
      <c r="H273" s="6" t="str">
        <f>IF('X-bar R Data'!H273="","",'X-bar R Data'!H273)</f>
        <v/>
      </c>
      <c r="I273" s="6" t="str">
        <f>IF('X-bar R Data'!I273="","",'X-bar R Data'!I273)</f>
        <v/>
      </c>
      <c r="J273" s="12" t="str">
        <f t="shared" si="36"/>
        <v/>
      </c>
      <c r="K273" s="12" t="str">
        <f t="shared" si="37"/>
        <v/>
      </c>
      <c r="L273" s="12" t="str">
        <f t="shared" si="38"/>
        <v/>
      </c>
      <c r="M273" s="12" t="str">
        <f t="shared" si="39"/>
        <v/>
      </c>
      <c r="N273" s="12" t="str">
        <f t="shared" si="40"/>
        <v/>
      </c>
      <c r="O273" s="12" t="str">
        <f t="shared" si="41"/>
        <v/>
      </c>
      <c r="P273" s="12" t="str">
        <f t="shared" si="42"/>
        <v/>
      </c>
      <c r="Q273" s="12" t="str">
        <f t="shared" si="43"/>
        <v/>
      </c>
      <c r="R273" s="12" t="str">
        <f t="shared" si="44"/>
        <v/>
      </c>
    </row>
    <row r="274" spans="1:18" x14ac:dyDescent="0.25">
      <c r="A274" s="2" t="str">
        <f>IF('X-bar R Data'!A274="","",'X-bar R Data'!A274)</f>
        <v/>
      </c>
      <c r="B274" s="6" t="str">
        <f>IF('X-bar R Data'!B274="","",'X-bar R Data'!B274)</f>
        <v/>
      </c>
      <c r="C274" s="6" t="str">
        <f>IF('X-bar R Data'!C274="","",'X-bar R Data'!C274)</f>
        <v/>
      </c>
      <c r="D274" s="6" t="str">
        <f>IF('X-bar R Data'!D274="","",'X-bar R Data'!D274)</f>
        <v/>
      </c>
      <c r="E274" s="6" t="str">
        <f>IF('X-bar R Data'!E274="","",'X-bar R Data'!E274)</f>
        <v/>
      </c>
      <c r="F274" s="6" t="str">
        <f>IF('X-bar R Data'!F274="","",'X-bar R Data'!F274)</f>
        <v/>
      </c>
      <c r="G274" s="6" t="str">
        <f>IF('X-bar R Data'!G274="","",'X-bar R Data'!G274)</f>
        <v/>
      </c>
      <c r="H274" s="6" t="str">
        <f>IF('X-bar R Data'!H274="","",'X-bar R Data'!H274)</f>
        <v/>
      </c>
      <c r="I274" s="6" t="str">
        <f>IF('X-bar R Data'!I274="","",'X-bar R Data'!I274)</f>
        <v/>
      </c>
      <c r="J274" s="12" t="str">
        <f t="shared" si="36"/>
        <v/>
      </c>
      <c r="K274" s="12" t="str">
        <f t="shared" si="37"/>
        <v/>
      </c>
      <c r="L274" s="12" t="str">
        <f t="shared" si="38"/>
        <v/>
      </c>
      <c r="M274" s="12" t="str">
        <f t="shared" si="39"/>
        <v/>
      </c>
      <c r="N274" s="12" t="str">
        <f t="shared" si="40"/>
        <v/>
      </c>
      <c r="O274" s="12" t="str">
        <f t="shared" si="41"/>
        <v/>
      </c>
      <c r="P274" s="12" t="str">
        <f t="shared" si="42"/>
        <v/>
      </c>
      <c r="Q274" s="12" t="str">
        <f t="shared" si="43"/>
        <v/>
      </c>
      <c r="R274" s="12" t="str">
        <f t="shared" si="44"/>
        <v/>
      </c>
    </row>
    <row r="275" spans="1:18" x14ac:dyDescent="0.25">
      <c r="A275" s="2" t="str">
        <f>IF('X-bar R Data'!A275="","",'X-bar R Data'!A275)</f>
        <v/>
      </c>
      <c r="B275" s="6" t="str">
        <f>IF('X-bar R Data'!B275="","",'X-bar R Data'!B275)</f>
        <v/>
      </c>
      <c r="C275" s="6" t="str">
        <f>IF('X-bar R Data'!C275="","",'X-bar R Data'!C275)</f>
        <v/>
      </c>
      <c r="D275" s="6" t="str">
        <f>IF('X-bar R Data'!D275="","",'X-bar R Data'!D275)</f>
        <v/>
      </c>
      <c r="E275" s="6" t="str">
        <f>IF('X-bar R Data'!E275="","",'X-bar R Data'!E275)</f>
        <v/>
      </c>
      <c r="F275" s="6" t="str">
        <f>IF('X-bar R Data'!F275="","",'X-bar R Data'!F275)</f>
        <v/>
      </c>
      <c r="G275" s="6" t="str">
        <f>IF('X-bar R Data'!G275="","",'X-bar R Data'!G275)</f>
        <v/>
      </c>
      <c r="H275" s="6" t="str">
        <f>IF('X-bar R Data'!H275="","",'X-bar R Data'!H275)</f>
        <v/>
      </c>
      <c r="I275" s="6" t="str">
        <f>IF('X-bar R Data'!I275="","",'X-bar R Data'!I275)</f>
        <v/>
      </c>
      <c r="J275" s="12" t="str">
        <f t="shared" si="36"/>
        <v/>
      </c>
      <c r="K275" s="12" t="str">
        <f t="shared" si="37"/>
        <v/>
      </c>
      <c r="L275" s="12" t="str">
        <f t="shared" si="38"/>
        <v/>
      </c>
      <c r="M275" s="12" t="str">
        <f t="shared" si="39"/>
        <v/>
      </c>
      <c r="N275" s="12" t="str">
        <f t="shared" si="40"/>
        <v/>
      </c>
      <c r="O275" s="12" t="str">
        <f t="shared" si="41"/>
        <v/>
      </c>
      <c r="P275" s="12" t="str">
        <f t="shared" si="42"/>
        <v/>
      </c>
      <c r="Q275" s="12" t="str">
        <f t="shared" si="43"/>
        <v/>
      </c>
      <c r="R275" s="12" t="str">
        <f t="shared" si="44"/>
        <v/>
      </c>
    </row>
    <row r="276" spans="1:18" x14ac:dyDescent="0.25">
      <c r="A276" s="2" t="str">
        <f>IF('X-bar R Data'!A276="","",'X-bar R Data'!A276)</f>
        <v/>
      </c>
      <c r="B276" s="6" t="str">
        <f>IF('X-bar R Data'!B276="","",'X-bar R Data'!B276)</f>
        <v/>
      </c>
      <c r="C276" s="6" t="str">
        <f>IF('X-bar R Data'!C276="","",'X-bar R Data'!C276)</f>
        <v/>
      </c>
      <c r="D276" s="6" t="str">
        <f>IF('X-bar R Data'!D276="","",'X-bar R Data'!D276)</f>
        <v/>
      </c>
      <c r="E276" s="6" t="str">
        <f>IF('X-bar R Data'!E276="","",'X-bar R Data'!E276)</f>
        <v/>
      </c>
      <c r="F276" s="6" t="str">
        <f>IF('X-bar R Data'!F276="","",'X-bar R Data'!F276)</f>
        <v/>
      </c>
      <c r="G276" s="6" t="str">
        <f>IF('X-bar R Data'!G276="","",'X-bar R Data'!G276)</f>
        <v/>
      </c>
      <c r="H276" s="6" t="str">
        <f>IF('X-bar R Data'!H276="","",'X-bar R Data'!H276)</f>
        <v/>
      </c>
      <c r="I276" s="6" t="str">
        <f>IF('X-bar R Data'!I276="","",'X-bar R Data'!I276)</f>
        <v/>
      </c>
      <c r="J276" s="12" t="str">
        <f t="shared" si="36"/>
        <v/>
      </c>
      <c r="K276" s="12" t="str">
        <f t="shared" si="37"/>
        <v/>
      </c>
      <c r="L276" s="12" t="str">
        <f t="shared" si="38"/>
        <v/>
      </c>
      <c r="M276" s="12" t="str">
        <f t="shared" si="39"/>
        <v/>
      </c>
      <c r="N276" s="12" t="str">
        <f t="shared" si="40"/>
        <v/>
      </c>
      <c r="O276" s="12" t="str">
        <f t="shared" si="41"/>
        <v/>
      </c>
      <c r="P276" s="12" t="str">
        <f t="shared" si="42"/>
        <v/>
      </c>
      <c r="Q276" s="12" t="str">
        <f t="shared" si="43"/>
        <v/>
      </c>
      <c r="R276" s="12" t="str">
        <f t="shared" si="44"/>
        <v/>
      </c>
    </row>
    <row r="277" spans="1:18" x14ac:dyDescent="0.25">
      <c r="A277" s="2" t="str">
        <f>IF('X-bar R Data'!A277="","",'X-bar R Data'!A277)</f>
        <v/>
      </c>
      <c r="B277" s="6" t="str">
        <f>IF('X-bar R Data'!B277="","",'X-bar R Data'!B277)</f>
        <v/>
      </c>
      <c r="C277" s="6" t="str">
        <f>IF('X-bar R Data'!C277="","",'X-bar R Data'!C277)</f>
        <v/>
      </c>
      <c r="D277" s="6" t="str">
        <f>IF('X-bar R Data'!D277="","",'X-bar R Data'!D277)</f>
        <v/>
      </c>
      <c r="E277" s="6" t="str">
        <f>IF('X-bar R Data'!E277="","",'X-bar R Data'!E277)</f>
        <v/>
      </c>
      <c r="F277" s="6" t="str">
        <f>IF('X-bar R Data'!F277="","",'X-bar R Data'!F277)</f>
        <v/>
      </c>
      <c r="G277" s="6" t="str">
        <f>IF('X-bar R Data'!G277="","",'X-bar R Data'!G277)</f>
        <v/>
      </c>
      <c r="H277" s="6" t="str">
        <f>IF('X-bar R Data'!H277="","",'X-bar R Data'!H277)</f>
        <v/>
      </c>
      <c r="I277" s="6" t="str">
        <f>IF('X-bar R Data'!I277="","",'X-bar R Data'!I277)</f>
        <v/>
      </c>
      <c r="J277" s="12" t="str">
        <f t="shared" si="36"/>
        <v/>
      </c>
      <c r="K277" s="12" t="str">
        <f t="shared" si="37"/>
        <v/>
      </c>
      <c r="L277" s="12" t="str">
        <f t="shared" si="38"/>
        <v/>
      </c>
      <c r="M277" s="12" t="str">
        <f t="shared" si="39"/>
        <v/>
      </c>
      <c r="N277" s="12" t="str">
        <f t="shared" si="40"/>
        <v/>
      </c>
      <c r="O277" s="12" t="str">
        <f t="shared" si="41"/>
        <v/>
      </c>
      <c r="P277" s="12" t="str">
        <f t="shared" si="42"/>
        <v/>
      </c>
      <c r="Q277" s="12" t="str">
        <f t="shared" si="43"/>
        <v/>
      </c>
      <c r="R277" s="12" t="str">
        <f t="shared" si="44"/>
        <v/>
      </c>
    </row>
    <row r="278" spans="1:18" x14ac:dyDescent="0.25">
      <c r="A278" s="2" t="str">
        <f>IF('X-bar R Data'!A278="","",'X-bar R Data'!A278)</f>
        <v/>
      </c>
      <c r="B278" s="6" t="str">
        <f>IF('X-bar R Data'!B278="","",'X-bar R Data'!B278)</f>
        <v/>
      </c>
      <c r="C278" s="6" t="str">
        <f>IF('X-bar R Data'!C278="","",'X-bar R Data'!C278)</f>
        <v/>
      </c>
      <c r="D278" s="6" t="str">
        <f>IF('X-bar R Data'!D278="","",'X-bar R Data'!D278)</f>
        <v/>
      </c>
      <c r="E278" s="6" t="str">
        <f>IF('X-bar R Data'!E278="","",'X-bar R Data'!E278)</f>
        <v/>
      </c>
      <c r="F278" s="6" t="str">
        <f>IF('X-bar R Data'!F278="","",'X-bar R Data'!F278)</f>
        <v/>
      </c>
      <c r="G278" s="6" t="str">
        <f>IF('X-bar R Data'!G278="","",'X-bar R Data'!G278)</f>
        <v/>
      </c>
      <c r="H278" s="6" t="str">
        <f>IF('X-bar R Data'!H278="","",'X-bar R Data'!H278)</f>
        <v/>
      </c>
      <c r="I278" s="6" t="str">
        <f>IF('X-bar R Data'!I278="","",'X-bar R Data'!I278)</f>
        <v/>
      </c>
      <c r="J278" s="12" t="str">
        <f t="shared" si="36"/>
        <v/>
      </c>
      <c r="K278" s="12" t="str">
        <f t="shared" si="37"/>
        <v/>
      </c>
      <c r="L278" s="12" t="str">
        <f t="shared" si="38"/>
        <v/>
      </c>
      <c r="M278" s="12" t="str">
        <f t="shared" si="39"/>
        <v/>
      </c>
      <c r="N278" s="12" t="str">
        <f t="shared" si="40"/>
        <v/>
      </c>
      <c r="O278" s="12" t="str">
        <f t="shared" si="41"/>
        <v/>
      </c>
      <c r="P278" s="12" t="str">
        <f t="shared" si="42"/>
        <v/>
      </c>
      <c r="Q278" s="12" t="str">
        <f t="shared" si="43"/>
        <v/>
      </c>
      <c r="R278" s="12" t="str">
        <f t="shared" si="44"/>
        <v/>
      </c>
    </row>
    <row r="279" spans="1:18" x14ac:dyDescent="0.25">
      <c r="A279" s="2" t="str">
        <f>IF('X-bar R Data'!A279="","",'X-bar R Data'!A279)</f>
        <v/>
      </c>
      <c r="B279" s="6" t="str">
        <f>IF('X-bar R Data'!B279="","",'X-bar R Data'!B279)</f>
        <v/>
      </c>
      <c r="C279" s="6" t="str">
        <f>IF('X-bar R Data'!C279="","",'X-bar R Data'!C279)</f>
        <v/>
      </c>
      <c r="D279" s="6" t="str">
        <f>IF('X-bar R Data'!D279="","",'X-bar R Data'!D279)</f>
        <v/>
      </c>
      <c r="E279" s="6" t="str">
        <f>IF('X-bar R Data'!E279="","",'X-bar R Data'!E279)</f>
        <v/>
      </c>
      <c r="F279" s="6" t="str">
        <f>IF('X-bar R Data'!F279="","",'X-bar R Data'!F279)</f>
        <v/>
      </c>
      <c r="G279" s="6" t="str">
        <f>IF('X-bar R Data'!G279="","",'X-bar R Data'!G279)</f>
        <v/>
      </c>
      <c r="H279" s="6" t="str">
        <f>IF('X-bar R Data'!H279="","",'X-bar R Data'!H279)</f>
        <v/>
      </c>
      <c r="I279" s="6" t="str">
        <f>IF('X-bar R Data'!I279="","",'X-bar R Data'!I279)</f>
        <v/>
      </c>
      <c r="J279" s="12" t="str">
        <f t="shared" si="36"/>
        <v/>
      </c>
      <c r="K279" s="12" t="str">
        <f t="shared" si="37"/>
        <v/>
      </c>
      <c r="L279" s="12" t="str">
        <f t="shared" si="38"/>
        <v/>
      </c>
      <c r="M279" s="12" t="str">
        <f t="shared" si="39"/>
        <v/>
      </c>
      <c r="N279" s="12" t="str">
        <f t="shared" si="40"/>
        <v/>
      </c>
      <c r="O279" s="12" t="str">
        <f t="shared" si="41"/>
        <v/>
      </c>
      <c r="P279" s="12" t="str">
        <f t="shared" si="42"/>
        <v/>
      </c>
      <c r="Q279" s="12" t="str">
        <f t="shared" si="43"/>
        <v/>
      </c>
      <c r="R279" s="12" t="str">
        <f t="shared" si="44"/>
        <v/>
      </c>
    </row>
    <row r="280" spans="1:18" x14ac:dyDescent="0.25">
      <c r="A280" s="2" t="str">
        <f>IF('X-bar R Data'!A280="","",'X-bar R Data'!A280)</f>
        <v/>
      </c>
      <c r="B280" s="6" t="str">
        <f>IF('X-bar R Data'!B280="","",'X-bar R Data'!B280)</f>
        <v/>
      </c>
      <c r="C280" s="6" t="str">
        <f>IF('X-bar R Data'!C280="","",'X-bar R Data'!C280)</f>
        <v/>
      </c>
      <c r="D280" s="6" t="str">
        <f>IF('X-bar R Data'!D280="","",'X-bar R Data'!D280)</f>
        <v/>
      </c>
      <c r="E280" s="6" t="str">
        <f>IF('X-bar R Data'!E280="","",'X-bar R Data'!E280)</f>
        <v/>
      </c>
      <c r="F280" s="6" t="str">
        <f>IF('X-bar R Data'!F280="","",'X-bar R Data'!F280)</f>
        <v/>
      </c>
      <c r="G280" s="6" t="str">
        <f>IF('X-bar R Data'!G280="","",'X-bar R Data'!G280)</f>
        <v/>
      </c>
      <c r="H280" s="6" t="str">
        <f>IF('X-bar R Data'!H280="","",'X-bar R Data'!H280)</f>
        <v/>
      </c>
      <c r="I280" s="6" t="str">
        <f>IF('X-bar R Data'!I280="","",'X-bar R Data'!I280)</f>
        <v/>
      </c>
      <c r="J280" s="12" t="str">
        <f t="shared" si="36"/>
        <v/>
      </c>
      <c r="K280" s="12" t="str">
        <f t="shared" si="37"/>
        <v/>
      </c>
      <c r="L280" s="12" t="str">
        <f t="shared" si="38"/>
        <v/>
      </c>
      <c r="M280" s="12" t="str">
        <f t="shared" si="39"/>
        <v/>
      </c>
      <c r="N280" s="12" t="str">
        <f t="shared" si="40"/>
        <v/>
      </c>
      <c r="O280" s="12" t="str">
        <f t="shared" si="41"/>
        <v/>
      </c>
      <c r="P280" s="12" t="str">
        <f t="shared" si="42"/>
        <v/>
      </c>
      <c r="Q280" s="12" t="str">
        <f t="shared" si="43"/>
        <v/>
      </c>
      <c r="R280" s="12" t="str">
        <f t="shared" si="44"/>
        <v/>
      </c>
    </row>
    <row r="281" spans="1:18" x14ac:dyDescent="0.25">
      <c r="A281" s="2" t="str">
        <f>IF('X-bar R Data'!A281="","",'X-bar R Data'!A281)</f>
        <v/>
      </c>
      <c r="B281" s="6" t="str">
        <f>IF('X-bar R Data'!B281="","",'X-bar R Data'!B281)</f>
        <v/>
      </c>
      <c r="C281" s="6" t="str">
        <f>IF('X-bar R Data'!C281="","",'X-bar R Data'!C281)</f>
        <v/>
      </c>
      <c r="D281" s="6" t="str">
        <f>IF('X-bar R Data'!D281="","",'X-bar R Data'!D281)</f>
        <v/>
      </c>
      <c r="E281" s="6" t="str">
        <f>IF('X-bar R Data'!E281="","",'X-bar R Data'!E281)</f>
        <v/>
      </c>
      <c r="F281" s="6" t="str">
        <f>IF('X-bar R Data'!F281="","",'X-bar R Data'!F281)</f>
        <v/>
      </c>
      <c r="G281" s="6" t="str">
        <f>IF('X-bar R Data'!G281="","",'X-bar R Data'!G281)</f>
        <v/>
      </c>
      <c r="H281" s="6" t="str">
        <f>IF('X-bar R Data'!H281="","",'X-bar R Data'!H281)</f>
        <v/>
      </c>
      <c r="I281" s="6" t="str">
        <f>IF('X-bar R Data'!I281="","",'X-bar R Data'!I281)</f>
        <v/>
      </c>
      <c r="J281" s="12" t="str">
        <f t="shared" si="36"/>
        <v/>
      </c>
      <c r="K281" s="12" t="str">
        <f t="shared" si="37"/>
        <v/>
      </c>
      <c r="L281" s="12" t="str">
        <f t="shared" si="38"/>
        <v/>
      </c>
      <c r="M281" s="12" t="str">
        <f t="shared" si="39"/>
        <v/>
      </c>
      <c r="N281" s="12" t="str">
        <f t="shared" si="40"/>
        <v/>
      </c>
      <c r="O281" s="12" t="str">
        <f t="shared" si="41"/>
        <v/>
      </c>
      <c r="P281" s="12" t="str">
        <f t="shared" si="42"/>
        <v/>
      </c>
      <c r="Q281" s="12" t="str">
        <f t="shared" si="43"/>
        <v/>
      </c>
      <c r="R281" s="12" t="str">
        <f t="shared" si="44"/>
        <v/>
      </c>
    </row>
    <row r="282" spans="1:18" x14ac:dyDescent="0.25">
      <c r="A282" s="2" t="str">
        <f>IF('X-bar R Data'!A282="","",'X-bar R Data'!A282)</f>
        <v/>
      </c>
      <c r="B282" s="6" t="str">
        <f>IF('X-bar R Data'!B282="","",'X-bar R Data'!B282)</f>
        <v/>
      </c>
      <c r="C282" s="6" t="str">
        <f>IF('X-bar R Data'!C282="","",'X-bar R Data'!C282)</f>
        <v/>
      </c>
      <c r="D282" s="6" t="str">
        <f>IF('X-bar R Data'!D282="","",'X-bar R Data'!D282)</f>
        <v/>
      </c>
      <c r="E282" s="6" t="str">
        <f>IF('X-bar R Data'!E282="","",'X-bar R Data'!E282)</f>
        <v/>
      </c>
      <c r="F282" s="6" t="str">
        <f>IF('X-bar R Data'!F282="","",'X-bar R Data'!F282)</f>
        <v/>
      </c>
      <c r="G282" s="6" t="str">
        <f>IF('X-bar R Data'!G282="","",'X-bar R Data'!G282)</f>
        <v/>
      </c>
      <c r="H282" s="6" t="str">
        <f>IF('X-bar R Data'!H282="","",'X-bar R Data'!H282)</f>
        <v/>
      </c>
      <c r="I282" s="6" t="str">
        <f>IF('X-bar R Data'!I282="","",'X-bar R Data'!I282)</f>
        <v/>
      </c>
      <c r="J282" s="12" t="str">
        <f t="shared" si="36"/>
        <v/>
      </c>
      <c r="K282" s="12" t="str">
        <f t="shared" si="37"/>
        <v/>
      </c>
      <c r="L282" s="12" t="str">
        <f t="shared" si="38"/>
        <v/>
      </c>
      <c r="M282" s="12" t="str">
        <f t="shared" si="39"/>
        <v/>
      </c>
      <c r="N282" s="12" t="str">
        <f t="shared" si="40"/>
        <v/>
      </c>
      <c r="O282" s="12" t="str">
        <f t="shared" si="41"/>
        <v/>
      </c>
      <c r="P282" s="12" t="str">
        <f t="shared" si="42"/>
        <v/>
      </c>
      <c r="Q282" s="12" t="str">
        <f t="shared" si="43"/>
        <v/>
      </c>
      <c r="R282" s="12" t="str">
        <f t="shared" si="44"/>
        <v/>
      </c>
    </row>
    <row r="283" spans="1:18" x14ac:dyDescent="0.25">
      <c r="A283" s="2" t="str">
        <f>IF('X-bar R Data'!A283="","",'X-bar R Data'!A283)</f>
        <v/>
      </c>
      <c r="B283" s="6" t="str">
        <f>IF('X-bar R Data'!B283="","",'X-bar R Data'!B283)</f>
        <v/>
      </c>
      <c r="C283" s="6" t="str">
        <f>IF('X-bar R Data'!C283="","",'X-bar R Data'!C283)</f>
        <v/>
      </c>
      <c r="D283" s="6" t="str">
        <f>IF('X-bar R Data'!D283="","",'X-bar R Data'!D283)</f>
        <v/>
      </c>
      <c r="E283" s="6" t="str">
        <f>IF('X-bar R Data'!E283="","",'X-bar R Data'!E283)</f>
        <v/>
      </c>
      <c r="F283" s="6" t="str">
        <f>IF('X-bar R Data'!F283="","",'X-bar R Data'!F283)</f>
        <v/>
      </c>
      <c r="G283" s="6" t="str">
        <f>IF('X-bar R Data'!G283="","",'X-bar R Data'!G283)</f>
        <v/>
      </c>
      <c r="H283" s="6" t="str">
        <f>IF('X-bar R Data'!H283="","",'X-bar R Data'!H283)</f>
        <v/>
      </c>
      <c r="I283" s="6" t="str">
        <f>IF('X-bar R Data'!I283="","",'X-bar R Data'!I283)</f>
        <v/>
      </c>
      <c r="J283" s="12" t="str">
        <f t="shared" si="36"/>
        <v/>
      </c>
      <c r="K283" s="12" t="str">
        <f t="shared" si="37"/>
        <v/>
      </c>
      <c r="L283" s="12" t="str">
        <f t="shared" si="38"/>
        <v/>
      </c>
      <c r="M283" s="12" t="str">
        <f t="shared" si="39"/>
        <v/>
      </c>
      <c r="N283" s="12" t="str">
        <f t="shared" si="40"/>
        <v/>
      </c>
      <c r="O283" s="12" t="str">
        <f t="shared" si="41"/>
        <v/>
      </c>
      <c r="P283" s="12" t="str">
        <f t="shared" si="42"/>
        <v/>
      </c>
      <c r="Q283" s="12" t="str">
        <f t="shared" si="43"/>
        <v/>
      </c>
      <c r="R283" s="12" t="str">
        <f t="shared" si="44"/>
        <v/>
      </c>
    </row>
    <row r="284" spans="1:18" x14ac:dyDescent="0.25">
      <c r="A284" s="2" t="str">
        <f>IF('X-bar R Data'!A284="","",'X-bar R Data'!A284)</f>
        <v/>
      </c>
      <c r="B284" s="6" t="str">
        <f>IF('X-bar R Data'!B284="","",'X-bar R Data'!B284)</f>
        <v/>
      </c>
      <c r="C284" s="6" t="str">
        <f>IF('X-bar R Data'!C284="","",'X-bar R Data'!C284)</f>
        <v/>
      </c>
      <c r="D284" s="6" t="str">
        <f>IF('X-bar R Data'!D284="","",'X-bar R Data'!D284)</f>
        <v/>
      </c>
      <c r="E284" s="6" t="str">
        <f>IF('X-bar R Data'!E284="","",'X-bar R Data'!E284)</f>
        <v/>
      </c>
      <c r="F284" s="6" t="str">
        <f>IF('X-bar R Data'!F284="","",'X-bar R Data'!F284)</f>
        <v/>
      </c>
      <c r="G284" s="6" t="str">
        <f>IF('X-bar R Data'!G284="","",'X-bar R Data'!G284)</f>
        <v/>
      </c>
      <c r="H284" s="6" t="str">
        <f>IF('X-bar R Data'!H284="","",'X-bar R Data'!H284)</f>
        <v/>
      </c>
      <c r="I284" s="6" t="str">
        <f>IF('X-bar R Data'!I284="","",'X-bar R Data'!I284)</f>
        <v/>
      </c>
      <c r="J284" s="12" t="str">
        <f t="shared" si="36"/>
        <v/>
      </c>
      <c r="K284" s="12" t="str">
        <f t="shared" si="37"/>
        <v/>
      </c>
      <c r="L284" s="12" t="str">
        <f t="shared" si="38"/>
        <v/>
      </c>
      <c r="M284" s="12" t="str">
        <f t="shared" si="39"/>
        <v/>
      </c>
      <c r="N284" s="12" t="str">
        <f t="shared" si="40"/>
        <v/>
      </c>
      <c r="O284" s="12" t="str">
        <f t="shared" si="41"/>
        <v/>
      </c>
      <c r="P284" s="12" t="str">
        <f t="shared" si="42"/>
        <v/>
      </c>
      <c r="Q284" s="12" t="str">
        <f t="shared" si="43"/>
        <v/>
      </c>
      <c r="R284" s="12" t="str">
        <f t="shared" si="44"/>
        <v/>
      </c>
    </row>
    <row r="285" spans="1:18" x14ac:dyDescent="0.25">
      <c r="A285" s="2" t="str">
        <f>IF('X-bar R Data'!A285="","",'X-bar R Data'!A285)</f>
        <v/>
      </c>
      <c r="B285" s="6" t="str">
        <f>IF('X-bar R Data'!B285="","",'X-bar R Data'!B285)</f>
        <v/>
      </c>
      <c r="C285" s="6" t="str">
        <f>IF('X-bar R Data'!C285="","",'X-bar R Data'!C285)</f>
        <v/>
      </c>
      <c r="D285" s="6" t="str">
        <f>IF('X-bar R Data'!D285="","",'X-bar R Data'!D285)</f>
        <v/>
      </c>
      <c r="E285" s="6" t="str">
        <f>IF('X-bar R Data'!E285="","",'X-bar R Data'!E285)</f>
        <v/>
      </c>
      <c r="F285" s="6" t="str">
        <f>IF('X-bar R Data'!F285="","",'X-bar R Data'!F285)</f>
        <v/>
      </c>
      <c r="G285" s="6" t="str">
        <f>IF('X-bar R Data'!G285="","",'X-bar R Data'!G285)</f>
        <v/>
      </c>
      <c r="H285" s="6" t="str">
        <f>IF('X-bar R Data'!H285="","",'X-bar R Data'!H285)</f>
        <v/>
      </c>
      <c r="I285" s="6" t="str">
        <f>IF('X-bar R Data'!I285="","",'X-bar R Data'!I285)</f>
        <v/>
      </c>
      <c r="J285" s="12" t="str">
        <f t="shared" si="36"/>
        <v/>
      </c>
      <c r="K285" s="12" t="str">
        <f t="shared" si="37"/>
        <v/>
      </c>
      <c r="L285" s="12" t="str">
        <f t="shared" si="38"/>
        <v/>
      </c>
      <c r="M285" s="12" t="str">
        <f t="shared" si="39"/>
        <v/>
      </c>
      <c r="N285" s="12" t="str">
        <f t="shared" si="40"/>
        <v/>
      </c>
      <c r="O285" s="12" t="str">
        <f t="shared" si="41"/>
        <v/>
      </c>
      <c r="P285" s="12" t="str">
        <f t="shared" si="42"/>
        <v/>
      </c>
      <c r="Q285" s="12" t="str">
        <f t="shared" si="43"/>
        <v/>
      </c>
      <c r="R285" s="12" t="str">
        <f t="shared" si="44"/>
        <v/>
      </c>
    </row>
    <row r="286" spans="1:18" x14ac:dyDescent="0.25">
      <c r="A286" s="2" t="str">
        <f>IF('X-bar R Data'!A286="","",'X-bar R Data'!A286)</f>
        <v/>
      </c>
      <c r="B286" s="6" t="str">
        <f>IF('X-bar R Data'!B286="","",'X-bar R Data'!B286)</f>
        <v/>
      </c>
      <c r="C286" s="6" t="str">
        <f>IF('X-bar R Data'!C286="","",'X-bar R Data'!C286)</f>
        <v/>
      </c>
      <c r="D286" s="6" t="str">
        <f>IF('X-bar R Data'!D286="","",'X-bar R Data'!D286)</f>
        <v/>
      </c>
      <c r="E286" s="6" t="str">
        <f>IF('X-bar R Data'!E286="","",'X-bar R Data'!E286)</f>
        <v/>
      </c>
      <c r="F286" s="6" t="str">
        <f>IF('X-bar R Data'!F286="","",'X-bar R Data'!F286)</f>
        <v/>
      </c>
      <c r="G286" s="6" t="str">
        <f>IF('X-bar R Data'!G286="","",'X-bar R Data'!G286)</f>
        <v/>
      </c>
      <c r="H286" s="6" t="str">
        <f>IF('X-bar R Data'!H286="","",'X-bar R Data'!H286)</f>
        <v/>
      </c>
      <c r="I286" s="6" t="str">
        <f>IF('X-bar R Data'!I286="","",'X-bar R Data'!I286)</f>
        <v/>
      </c>
      <c r="J286" s="12" t="str">
        <f t="shared" si="36"/>
        <v/>
      </c>
      <c r="K286" s="12" t="str">
        <f t="shared" si="37"/>
        <v/>
      </c>
      <c r="L286" s="12" t="str">
        <f t="shared" si="38"/>
        <v/>
      </c>
      <c r="M286" s="12" t="str">
        <f t="shared" si="39"/>
        <v/>
      </c>
      <c r="N286" s="12" t="str">
        <f t="shared" si="40"/>
        <v/>
      </c>
      <c r="O286" s="12" t="str">
        <f t="shared" si="41"/>
        <v/>
      </c>
      <c r="P286" s="12" t="str">
        <f t="shared" si="42"/>
        <v/>
      </c>
      <c r="Q286" s="12" t="str">
        <f t="shared" si="43"/>
        <v/>
      </c>
      <c r="R286" s="12" t="str">
        <f t="shared" si="44"/>
        <v/>
      </c>
    </row>
    <row r="287" spans="1:18" x14ac:dyDescent="0.25">
      <c r="A287" s="2" t="str">
        <f>IF('X-bar R Data'!A287="","",'X-bar R Data'!A287)</f>
        <v/>
      </c>
      <c r="B287" s="6" t="str">
        <f>IF('X-bar R Data'!B287="","",'X-bar R Data'!B287)</f>
        <v/>
      </c>
      <c r="C287" s="6" t="str">
        <f>IF('X-bar R Data'!C287="","",'X-bar R Data'!C287)</f>
        <v/>
      </c>
      <c r="D287" s="6" t="str">
        <f>IF('X-bar R Data'!D287="","",'X-bar R Data'!D287)</f>
        <v/>
      </c>
      <c r="E287" s="6" t="str">
        <f>IF('X-bar R Data'!E287="","",'X-bar R Data'!E287)</f>
        <v/>
      </c>
      <c r="F287" s="6" t="str">
        <f>IF('X-bar R Data'!F287="","",'X-bar R Data'!F287)</f>
        <v/>
      </c>
      <c r="G287" s="6" t="str">
        <f>IF('X-bar R Data'!G287="","",'X-bar R Data'!G287)</f>
        <v/>
      </c>
      <c r="H287" s="6" t="str">
        <f>IF('X-bar R Data'!H287="","",'X-bar R Data'!H287)</f>
        <v/>
      </c>
      <c r="I287" s="6" t="str">
        <f>IF('X-bar R Data'!I287="","",'X-bar R Data'!I287)</f>
        <v/>
      </c>
      <c r="J287" s="12" t="str">
        <f t="shared" si="36"/>
        <v/>
      </c>
      <c r="K287" s="12" t="str">
        <f t="shared" si="37"/>
        <v/>
      </c>
      <c r="L287" s="12" t="str">
        <f t="shared" si="38"/>
        <v/>
      </c>
      <c r="M287" s="12" t="str">
        <f t="shared" si="39"/>
        <v/>
      </c>
      <c r="N287" s="12" t="str">
        <f t="shared" si="40"/>
        <v/>
      </c>
      <c r="O287" s="12" t="str">
        <f t="shared" si="41"/>
        <v/>
      </c>
      <c r="P287" s="12" t="str">
        <f t="shared" si="42"/>
        <v/>
      </c>
      <c r="Q287" s="12" t="str">
        <f t="shared" si="43"/>
        <v/>
      </c>
      <c r="R287" s="12" t="str">
        <f t="shared" si="44"/>
        <v/>
      </c>
    </row>
    <row r="288" spans="1:18" x14ac:dyDescent="0.25">
      <c r="A288" s="2" t="str">
        <f>IF('X-bar R Data'!A288="","",'X-bar R Data'!A288)</f>
        <v/>
      </c>
      <c r="B288" s="6" t="str">
        <f>IF('X-bar R Data'!B288="","",'X-bar R Data'!B288)</f>
        <v/>
      </c>
      <c r="C288" s="6" t="str">
        <f>IF('X-bar R Data'!C288="","",'X-bar R Data'!C288)</f>
        <v/>
      </c>
      <c r="D288" s="6" t="str">
        <f>IF('X-bar R Data'!D288="","",'X-bar R Data'!D288)</f>
        <v/>
      </c>
      <c r="E288" s="6" t="str">
        <f>IF('X-bar R Data'!E288="","",'X-bar R Data'!E288)</f>
        <v/>
      </c>
      <c r="F288" s="6" t="str">
        <f>IF('X-bar R Data'!F288="","",'X-bar R Data'!F288)</f>
        <v/>
      </c>
      <c r="G288" s="6" t="str">
        <f>IF('X-bar R Data'!G288="","",'X-bar R Data'!G288)</f>
        <v/>
      </c>
      <c r="H288" s="6" t="str">
        <f>IF('X-bar R Data'!H288="","",'X-bar R Data'!H288)</f>
        <v/>
      </c>
      <c r="I288" s="6" t="str">
        <f>IF('X-bar R Data'!I288="","",'X-bar R Data'!I288)</f>
        <v/>
      </c>
      <c r="J288" s="12" t="str">
        <f t="shared" si="36"/>
        <v/>
      </c>
      <c r="K288" s="12" t="str">
        <f t="shared" si="37"/>
        <v/>
      </c>
      <c r="L288" s="12" t="str">
        <f t="shared" si="38"/>
        <v/>
      </c>
      <c r="M288" s="12" t="str">
        <f t="shared" si="39"/>
        <v/>
      </c>
      <c r="N288" s="12" t="str">
        <f t="shared" si="40"/>
        <v/>
      </c>
      <c r="O288" s="12" t="str">
        <f t="shared" si="41"/>
        <v/>
      </c>
      <c r="P288" s="12" t="str">
        <f t="shared" si="42"/>
        <v/>
      </c>
      <c r="Q288" s="12" t="str">
        <f t="shared" si="43"/>
        <v/>
      </c>
      <c r="R288" s="12" t="str">
        <f t="shared" si="44"/>
        <v/>
      </c>
    </row>
    <row r="289" spans="1:18" x14ac:dyDescent="0.25">
      <c r="A289" s="2" t="str">
        <f>IF('X-bar R Data'!A289="","",'X-bar R Data'!A289)</f>
        <v/>
      </c>
      <c r="B289" s="6" t="str">
        <f>IF('X-bar R Data'!B289="","",'X-bar R Data'!B289)</f>
        <v/>
      </c>
      <c r="C289" s="6" t="str">
        <f>IF('X-bar R Data'!C289="","",'X-bar R Data'!C289)</f>
        <v/>
      </c>
      <c r="D289" s="6" t="str">
        <f>IF('X-bar R Data'!D289="","",'X-bar R Data'!D289)</f>
        <v/>
      </c>
      <c r="E289" s="6" t="str">
        <f>IF('X-bar R Data'!E289="","",'X-bar R Data'!E289)</f>
        <v/>
      </c>
      <c r="F289" s="6" t="str">
        <f>IF('X-bar R Data'!F289="","",'X-bar R Data'!F289)</f>
        <v/>
      </c>
      <c r="G289" s="6" t="str">
        <f>IF('X-bar R Data'!G289="","",'X-bar R Data'!G289)</f>
        <v/>
      </c>
      <c r="H289" s="6" t="str">
        <f>IF('X-bar R Data'!H289="","",'X-bar R Data'!H289)</f>
        <v/>
      </c>
      <c r="I289" s="6" t="str">
        <f>IF('X-bar R Data'!I289="","",'X-bar R Data'!I289)</f>
        <v/>
      </c>
      <c r="J289" s="12" t="str">
        <f t="shared" si="36"/>
        <v/>
      </c>
      <c r="K289" s="12" t="str">
        <f t="shared" si="37"/>
        <v/>
      </c>
      <c r="L289" s="12" t="str">
        <f t="shared" si="38"/>
        <v/>
      </c>
      <c r="M289" s="12" t="str">
        <f t="shared" si="39"/>
        <v/>
      </c>
      <c r="N289" s="12" t="str">
        <f t="shared" si="40"/>
        <v/>
      </c>
      <c r="O289" s="12" t="str">
        <f t="shared" si="41"/>
        <v/>
      </c>
      <c r="P289" s="12" t="str">
        <f t="shared" si="42"/>
        <v/>
      </c>
      <c r="Q289" s="12" t="str">
        <f t="shared" si="43"/>
        <v/>
      </c>
      <c r="R289" s="12" t="str">
        <f t="shared" si="44"/>
        <v/>
      </c>
    </row>
    <row r="290" spans="1:18" x14ac:dyDescent="0.25">
      <c r="A290" s="2" t="str">
        <f>IF('X-bar R Data'!A290="","",'X-bar R Data'!A290)</f>
        <v/>
      </c>
      <c r="B290" s="6" t="str">
        <f>IF('X-bar R Data'!B290="","",'X-bar R Data'!B290)</f>
        <v/>
      </c>
      <c r="C290" s="6" t="str">
        <f>IF('X-bar R Data'!C290="","",'X-bar R Data'!C290)</f>
        <v/>
      </c>
      <c r="D290" s="6" t="str">
        <f>IF('X-bar R Data'!D290="","",'X-bar R Data'!D290)</f>
        <v/>
      </c>
      <c r="E290" s="6" t="str">
        <f>IF('X-bar R Data'!E290="","",'X-bar R Data'!E290)</f>
        <v/>
      </c>
      <c r="F290" s="6" t="str">
        <f>IF('X-bar R Data'!F290="","",'X-bar R Data'!F290)</f>
        <v/>
      </c>
      <c r="G290" s="6" t="str">
        <f>IF('X-bar R Data'!G290="","",'X-bar R Data'!G290)</f>
        <v/>
      </c>
      <c r="H290" s="6" t="str">
        <f>IF('X-bar R Data'!H290="","",'X-bar R Data'!H290)</f>
        <v/>
      </c>
      <c r="I290" s="6" t="str">
        <f>IF('X-bar R Data'!I290="","",'X-bar R Data'!I290)</f>
        <v/>
      </c>
      <c r="J290" s="12" t="str">
        <f t="shared" si="36"/>
        <v/>
      </c>
      <c r="K290" s="12" t="str">
        <f t="shared" si="37"/>
        <v/>
      </c>
      <c r="L290" s="12" t="str">
        <f t="shared" si="38"/>
        <v/>
      </c>
      <c r="M290" s="12" t="str">
        <f t="shared" si="39"/>
        <v/>
      </c>
      <c r="N290" s="12" t="str">
        <f t="shared" si="40"/>
        <v/>
      </c>
      <c r="O290" s="12" t="str">
        <f t="shared" si="41"/>
        <v/>
      </c>
      <c r="P290" s="12" t="str">
        <f t="shared" si="42"/>
        <v/>
      </c>
      <c r="Q290" s="12" t="str">
        <f t="shared" si="43"/>
        <v/>
      </c>
      <c r="R290" s="12" t="str">
        <f t="shared" si="44"/>
        <v/>
      </c>
    </row>
    <row r="291" spans="1:18" x14ac:dyDescent="0.25">
      <c r="A291" s="2" t="str">
        <f>IF('X-bar R Data'!A291="","",'X-bar R Data'!A291)</f>
        <v/>
      </c>
      <c r="B291" s="6" t="str">
        <f>IF('X-bar R Data'!B291="","",'X-bar R Data'!B291)</f>
        <v/>
      </c>
      <c r="C291" s="6" t="str">
        <f>IF('X-bar R Data'!C291="","",'X-bar R Data'!C291)</f>
        <v/>
      </c>
      <c r="D291" s="6" t="str">
        <f>IF('X-bar R Data'!D291="","",'X-bar R Data'!D291)</f>
        <v/>
      </c>
      <c r="E291" s="6" t="str">
        <f>IF('X-bar R Data'!E291="","",'X-bar R Data'!E291)</f>
        <v/>
      </c>
      <c r="F291" s="6" t="str">
        <f>IF('X-bar R Data'!F291="","",'X-bar R Data'!F291)</f>
        <v/>
      </c>
      <c r="G291" s="6" t="str">
        <f>IF('X-bar R Data'!G291="","",'X-bar R Data'!G291)</f>
        <v/>
      </c>
      <c r="H291" s="6" t="str">
        <f>IF('X-bar R Data'!H291="","",'X-bar R Data'!H291)</f>
        <v/>
      </c>
      <c r="I291" s="6" t="str">
        <f>IF('X-bar R Data'!I291="","",'X-bar R Data'!I291)</f>
        <v/>
      </c>
      <c r="J291" s="12" t="str">
        <f t="shared" si="36"/>
        <v/>
      </c>
      <c r="K291" s="12" t="str">
        <f t="shared" si="37"/>
        <v/>
      </c>
      <c r="L291" s="12" t="str">
        <f t="shared" si="38"/>
        <v/>
      </c>
      <c r="M291" s="12" t="str">
        <f t="shared" si="39"/>
        <v/>
      </c>
      <c r="N291" s="12" t="str">
        <f t="shared" si="40"/>
        <v/>
      </c>
      <c r="O291" s="12" t="str">
        <f t="shared" si="41"/>
        <v/>
      </c>
      <c r="P291" s="12" t="str">
        <f t="shared" si="42"/>
        <v/>
      </c>
      <c r="Q291" s="12" t="str">
        <f t="shared" si="43"/>
        <v/>
      </c>
      <c r="R291" s="12" t="str">
        <f t="shared" si="44"/>
        <v/>
      </c>
    </row>
    <row r="292" spans="1:18" x14ac:dyDescent="0.25">
      <c r="A292" s="2" t="str">
        <f>IF('X-bar R Data'!A292="","",'X-bar R Data'!A292)</f>
        <v/>
      </c>
      <c r="B292" s="6" t="str">
        <f>IF('X-bar R Data'!B292="","",'X-bar R Data'!B292)</f>
        <v/>
      </c>
      <c r="C292" s="6" t="str">
        <f>IF('X-bar R Data'!C292="","",'X-bar R Data'!C292)</f>
        <v/>
      </c>
      <c r="D292" s="6" t="str">
        <f>IF('X-bar R Data'!D292="","",'X-bar R Data'!D292)</f>
        <v/>
      </c>
      <c r="E292" s="6" t="str">
        <f>IF('X-bar R Data'!E292="","",'X-bar R Data'!E292)</f>
        <v/>
      </c>
      <c r="F292" s="6" t="str">
        <f>IF('X-bar R Data'!F292="","",'X-bar R Data'!F292)</f>
        <v/>
      </c>
      <c r="G292" s="6" t="str">
        <f>IF('X-bar R Data'!G292="","",'X-bar R Data'!G292)</f>
        <v/>
      </c>
      <c r="H292" s="6" t="str">
        <f>IF('X-bar R Data'!H292="","",'X-bar R Data'!H292)</f>
        <v/>
      </c>
      <c r="I292" s="6" t="str">
        <f>IF('X-bar R Data'!I292="","",'X-bar R Data'!I292)</f>
        <v/>
      </c>
      <c r="J292" s="12" t="str">
        <f t="shared" si="36"/>
        <v/>
      </c>
      <c r="K292" s="12" t="str">
        <f t="shared" si="37"/>
        <v/>
      </c>
      <c r="L292" s="12" t="str">
        <f t="shared" si="38"/>
        <v/>
      </c>
      <c r="M292" s="12" t="str">
        <f t="shared" si="39"/>
        <v/>
      </c>
      <c r="N292" s="12" t="str">
        <f t="shared" si="40"/>
        <v/>
      </c>
      <c r="O292" s="12" t="str">
        <f t="shared" si="41"/>
        <v/>
      </c>
      <c r="P292" s="12" t="str">
        <f t="shared" si="42"/>
        <v/>
      </c>
      <c r="Q292" s="12" t="str">
        <f t="shared" si="43"/>
        <v/>
      </c>
      <c r="R292" s="12" t="str">
        <f t="shared" si="44"/>
        <v/>
      </c>
    </row>
    <row r="293" spans="1:18" x14ac:dyDescent="0.25">
      <c r="A293" s="2" t="str">
        <f>IF('X-bar R Data'!A293="","",'X-bar R Data'!A293)</f>
        <v/>
      </c>
      <c r="B293" s="6" t="str">
        <f>IF('X-bar R Data'!B293="","",'X-bar R Data'!B293)</f>
        <v/>
      </c>
      <c r="C293" s="6" t="str">
        <f>IF('X-bar R Data'!C293="","",'X-bar R Data'!C293)</f>
        <v/>
      </c>
      <c r="D293" s="6" t="str">
        <f>IF('X-bar R Data'!D293="","",'X-bar R Data'!D293)</f>
        <v/>
      </c>
      <c r="E293" s="6" t="str">
        <f>IF('X-bar R Data'!E293="","",'X-bar R Data'!E293)</f>
        <v/>
      </c>
      <c r="F293" s="6" t="str">
        <f>IF('X-bar R Data'!F293="","",'X-bar R Data'!F293)</f>
        <v/>
      </c>
      <c r="G293" s="6" t="str">
        <f>IF('X-bar R Data'!G293="","",'X-bar R Data'!G293)</f>
        <v/>
      </c>
      <c r="H293" s="6" t="str">
        <f>IF('X-bar R Data'!H293="","",'X-bar R Data'!H293)</f>
        <v/>
      </c>
      <c r="I293" s="6" t="str">
        <f>IF('X-bar R Data'!I293="","",'X-bar R Data'!I293)</f>
        <v/>
      </c>
      <c r="J293" s="12" t="str">
        <f t="shared" si="36"/>
        <v/>
      </c>
      <c r="K293" s="12" t="str">
        <f t="shared" si="37"/>
        <v/>
      </c>
      <c r="L293" s="12" t="str">
        <f t="shared" si="38"/>
        <v/>
      </c>
      <c r="M293" s="12" t="str">
        <f t="shared" si="39"/>
        <v/>
      </c>
      <c r="N293" s="12" t="str">
        <f t="shared" si="40"/>
        <v/>
      </c>
      <c r="O293" s="12" t="str">
        <f t="shared" si="41"/>
        <v/>
      </c>
      <c r="P293" s="12" t="str">
        <f t="shared" si="42"/>
        <v/>
      </c>
      <c r="Q293" s="12" t="str">
        <f t="shared" si="43"/>
        <v/>
      </c>
      <c r="R293" s="12" t="str">
        <f t="shared" si="44"/>
        <v/>
      </c>
    </row>
    <row r="294" spans="1:18" x14ac:dyDescent="0.25">
      <c r="A294" s="2" t="str">
        <f>IF('X-bar R Data'!A294="","",'X-bar R Data'!A294)</f>
        <v/>
      </c>
      <c r="B294" s="6" t="str">
        <f>IF('X-bar R Data'!B294="","",'X-bar R Data'!B294)</f>
        <v/>
      </c>
      <c r="C294" s="6" t="str">
        <f>IF('X-bar R Data'!C294="","",'X-bar R Data'!C294)</f>
        <v/>
      </c>
      <c r="D294" s="6" t="str">
        <f>IF('X-bar R Data'!D294="","",'X-bar R Data'!D294)</f>
        <v/>
      </c>
      <c r="E294" s="6" t="str">
        <f>IF('X-bar R Data'!E294="","",'X-bar R Data'!E294)</f>
        <v/>
      </c>
      <c r="F294" s="6" t="str">
        <f>IF('X-bar R Data'!F294="","",'X-bar R Data'!F294)</f>
        <v/>
      </c>
      <c r="G294" s="6" t="str">
        <f>IF('X-bar R Data'!G294="","",'X-bar R Data'!G294)</f>
        <v/>
      </c>
      <c r="H294" s="6" t="str">
        <f>IF('X-bar R Data'!H294="","",'X-bar R Data'!H294)</f>
        <v/>
      </c>
      <c r="I294" s="6" t="str">
        <f>IF('X-bar R Data'!I294="","",'X-bar R Data'!I294)</f>
        <v/>
      </c>
      <c r="J294" s="12" t="str">
        <f t="shared" si="36"/>
        <v/>
      </c>
      <c r="K294" s="12" t="str">
        <f t="shared" si="37"/>
        <v/>
      </c>
      <c r="L294" s="12" t="str">
        <f t="shared" si="38"/>
        <v/>
      </c>
      <c r="M294" s="12" t="str">
        <f t="shared" si="39"/>
        <v/>
      </c>
      <c r="N294" s="12" t="str">
        <f t="shared" si="40"/>
        <v/>
      </c>
      <c r="O294" s="12" t="str">
        <f t="shared" si="41"/>
        <v/>
      </c>
      <c r="P294" s="12" t="str">
        <f t="shared" si="42"/>
        <v/>
      </c>
      <c r="Q294" s="12" t="str">
        <f t="shared" si="43"/>
        <v/>
      </c>
      <c r="R294" s="12" t="str">
        <f t="shared" si="44"/>
        <v/>
      </c>
    </row>
    <row r="295" spans="1:18" x14ac:dyDescent="0.25">
      <c r="A295" s="2" t="str">
        <f>IF('X-bar R Data'!A295="","",'X-bar R Data'!A295)</f>
        <v/>
      </c>
      <c r="B295" s="6" t="str">
        <f>IF('X-bar R Data'!B295="","",'X-bar R Data'!B295)</f>
        <v/>
      </c>
      <c r="C295" s="6" t="str">
        <f>IF('X-bar R Data'!C295="","",'X-bar R Data'!C295)</f>
        <v/>
      </c>
      <c r="D295" s="6" t="str">
        <f>IF('X-bar R Data'!D295="","",'X-bar R Data'!D295)</f>
        <v/>
      </c>
      <c r="E295" s="6" t="str">
        <f>IF('X-bar R Data'!E295="","",'X-bar R Data'!E295)</f>
        <v/>
      </c>
      <c r="F295" s="6" t="str">
        <f>IF('X-bar R Data'!F295="","",'X-bar R Data'!F295)</f>
        <v/>
      </c>
      <c r="G295" s="6" t="str">
        <f>IF('X-bar R Data'!G295="","",'X-bar R Data'!G295)</f>
        <v/>
      </c>
      <c r="H295" s="6" t="str">
        <f>IF('X-bar R Data'!H295="","",'X-bar R Data'!H295)</f>
        <v/>
      </c>
      <c r="I295" s="6" t="str">
        <f>IF('X-bar R Data'!I295="","",'X-bar R Data'!I295)</f>
        <v/>
      </c>
      <c r="J295" s="12" t="str">
        <f t="shared" si="36"/>
        <v/>
      </c>
      <c r="K295" s="12" t="str">
        <f t="shared" si="37"/>
        <v/>
      </c>
      <c r="L295" s="12" t="str">
        <f t="shared" si="38"/>
        <v/>
      </c>
      <c r="M295" s="12" t="str">
        <f t="shared" si="39"/>
        <v/>
      </c>
      <c r="N295" s="12" t="str">
        <f t="shared" si="40"/>
        <v/>
      </c>
      <c r="O295" s="12" t="str">
        <f t="shared" si="41"/>
        <v/>
      </c>
      <c r="P295" s="12" t="str">
        <f t="shared" si="42"/>
        <v/>
      </c>
      <c r="Q295" s="12" t="str">
        <f t="shared" si="43"/>
        <v/>
      </c>
      <c r="R295" s="12" t="str">
        <f t="shared" si="44"/>
        <v/>
      </c>
    </row>
    <row r="296" spans="1:18" x14ac:dyDescent="0.25">
      <c r="A296" s="2" t="str">
        <f>IF('X-bar R Data'!A296="","",'X-bar R Data'!A296)</f>
        <v/>
      </c>
      <c r="B296" s="6" t="str">
        <f>IF('X-bar R Data'!B296="","",'X-bar R Data'!B296)</f>
        <v/>
      </c>
      <c r="C296" s="6" t="str">
        <f>IF('X-bar R Data'!C296="","",'X-bar R Data'!C296)</f>
        <v/>
      </c>
      <c r="D296" s="6" t="str">
        <f>IF('X-bar R Data'!D296="","",'X-bar R Data'!D296)</f>
        <v/>
      </c>
      <c r="E296" s="6" t="str">
        <f>IF('X-bar R Data'!E296="","",'X-bar R Data'!E296)</f>
        <v/>
      </c>
      <c r="F296" s="6" t="str">
        <f>IF('X-bar R Data'!F296="","",'X-bar R Data'!F296)</f>
        <v/>
      </c>
      <c r="G296" s="6" t="str">
        <f>IF('X-bar R Data'!G296="","",'X-bar R Data'!G296)</f>
        <v/>
      </c>
      <c r="H296" s="6" t="str">
        <f>IF('X-bar R Data'!H296="","",'X-bar R Data'!H296)</f>
        <v/>
      </c>
      <c r="I296" s="6" t="str">
        <f>IF('X-bar R Data'!I296="","",'X-bar R Data'!I296)</f>
        <v/>
      </c>
      <c r="J296" s="12" t="str">
        <f t="shared" si="36"/>
        <v/>
      </c>
      <c r="K296" s="12" t="str">
        <f t="shared" si="37"/>
        <v/>
      </c>
      <c r="L296" s="12" t="str">
        <f t="shared" si="38"/>
        <v/>
      </c>
      <c r="M296" s="12" t="str">
        <f t="shared" si="39"/>
        <v/>
      </c>
      <c r="N296" s="12" t="str">
        <f t="shared" si="40"/>
        <v/>
      </c>
      <c r="O296" s="12" t="str">
        <f t="shared" si="41"/>
        <v/>
      </c>
      <c r="P296" s="12" t="str">
        <f t="shared" si="42"/>
        <v/>
      </c>
      <c r="Q296" s="12" t="str">
        <f t="shared" si="43"/>
        <v/>
      </c>
      <c r="R296" s="12" t="str">
        <f t="shared" si="44"/>
        <v/>
      </c>
    </row>
    <row r="297" spans="1:18" x14ac:dyDescent="0.25">
      <c r="A297" s="2" t="str">
        <f>IF('X-bar R Data'!A297="","",'X-bar R Data'!A297)</f>
        <v/>
      </c>
      <c r="B297" s="6" t="str">
        <f>IF('X-bar R Data'!B297="","",'X-bar R Data'!B297)</f>
        <v/>
      </c>
      <c r="C297" s="6" t="str">
        <f>IF('X-bar R Data'!C297="","",'X-bar R Data'!C297)</f>
        <v/>
      </c>
      <c r="D297" s="6" t="str">
        <f>IF('X-bar R Data'!D297="","",'X-bar R Data'!D297)</f>
        <v/>
      </c>
      <c r="E297" s="6" t="str">
        <f>IF('X-bar R Data'!E297="","",'X-bar R Data'!E297)</f>
        <v/>
      </c>
      <c r="F297" s="6" t="str">
        <f>IF('X-bar R Data'!F297="","",'X-bar R Data'!F297)</f>
        <v/>
      </c>
      <c r="G297" s="6" t="str">
        <f>IF('X-bar R Data'!G297="","",'X-bar R Data'!G297)</f>
        <v/>
      </c>
      <c r="H297" s="6" t="str">
        <f>IF('X-bar R Data'!H297="","",'X-bar R Data'!H297)</f>
        <v/>
      </c>
      <c r="I297" s="6" t="str">
        <f>IF('X-bar R Data'!I297="","",'X-bar R Data'!I297)</f>
        <v/>
      </c>
      <c r="J297" s="12" t="str">
        <f t="shared" si="36"/>
        <v/>
      </c>
      <c r="K297" s="12" t="str">
        <f t="shared" si="37"/>
        <v/>
      </c>
      <c r="L297" s="12" t="str">
        <f t="shared" si="38"/>
        <v/>
      </c>
      <c r="M297" s="12" t="str">
        <f t="shared" si="39"/>
        <v/>
      </c>
      <c r="N297" s="12" t="str">
        <f t="shared" si="40"/>
        <v/>
      </c>
      <c r="O297" s="12" t="str">
        <f t="shared" si="41"/>
        <v/>
      </c>
      <c r="P297" s="12" t="str">
        <f t="shared" si="42"/>
        <v/>
      </c>
      <c r="Q297" s="12" t="str">
        <f t="shared" si="43"/>
        <v/>
      </c>
      <c r="R297" s="12" t="str">
        <f t="shared" si="44"/>
        <v/>
      </c>
    </row>
    <row r="298" spans="1:18" x14ac:dyDescent="0.25">
      <c r="A298" s="2" t="str">
        <f>IF('X-bar R Data'!A298="","",'X-bar R Data'!A298)</f>
        <v/>
      </c>
      <c r="B298" s="6" t="str">
        <f>IF('X-bar R Data'!B298="","",'X-bar R Data'!B298)</f>
        <v/>
      </c>
      <c r="C298" s="6" t="str">
        <f>IF('X-bar R Data'!C298="","",'X-bar R Data'!C298)</f>
        <v/>
      </c>
      <c r="D298" s="6" t="str">
        <f>IF('X-bar R Data'!D298="","",'X-bar R Data'!D298)</f>
        <v/>
      </c>
      <c r="E298" s="6" t="str">
        <f>IF('X-bar R Data'!E298="","",'X-bar R Data'!E298)</f>
        <v/>
      </c>
      <c r="F298" s="6" t="str">
        <f>IF('X-bar R Data'!F298="","",'X-bar R Data'!F298)</f>
        <v/>
      </c>
      <c r="G298" s="6" t="str">
        <f>IF('X-bar R Data'!G298="","",'X-bar R Data'!G298)</f>
        <v/>
      </c>
      <c r="H298" s="6" t="str">
        <f>IF('X-bar R Data'!H298="","",'X-bar R Data'!H298)</f>
        <v/>
      </c>
      <c r="I298" s="6" t="str">
        <f>IF('X-bar R Data'!I298="","",'X-bar R Data'!I298)</f>
        <v/>
      </c>
      <c r="J298" s="12" t="str">
        <f t="shared" si="36"/>
        <v/>
      </c>
      <c r="K298" s="12" t="str">
        <f t="shared" si="37"/>
        <v/>
      </c>
      <c r="L298" s="12" t="str">
        <f t="shared" si="38"/>
        <v/>
      </c>
      <c r="M298" s="12" t="str">
        <f t="shared" si="39"/>
        <v/>
      </c>
      <c r="N298" s="12" t="str">
        <f t="shared" si="40"/>
        <v/>
      </c>
      <c r="O298" s="12" t="str">
        <f t="shared" si="41"/>
        <v/>
      </c>
      <c r="P298" s="12" t="str">
        <f t="shared" si="42"/>
        <v/>
      </c>
      <c r="Q298" s="12" t="str">
        <f t="shared" si="43"/>
        <v/>
      </c>
      <c r="R298" s="12" t="str">
        <f t="shared" si="44"/>
        <v/>
      </c>
    </row>
    <row r="299" spans="1:18" x14ac:dyDescent="0.25">
      <c r="A299" s="2" t="str">
        <f>IF('X-bar R Data'!A299="","",'X-bar R Data'!A299)</f>
        <v/>
      </c>
      <c r="B299" s="6" t="str">
        <f>IF('X-bar R Data'!B299="","",'X-bar R Data'!B299)</f>
        <v/>
      </c>
      <c r="C299" s="6" t="str">
        <f>IF('X-bar R Data'!C299="","",'X-bar R Data'!C299)</f>
        <v/>
      </c>
      <c r="D299" s="6" t="str">
        <f>IF('X-bar R Data'!D299="","",'X-bar R Data'!D299)</f>
        <v/>
      </c>
      <c r="E299" s="6" t="str">
        <f>IF('X-bar R Data'!E299="","",'X-bar R Data'!E299)</f>
        <v/>
      </c>
      <c r="F299" s="6" t="str">
        <f>IF('X-bar R Data'!F299="","",'X-bar R Data'!F299)</f>
        <v/>
      </c>
      <c r="G299" s="6" t="str">
        <f>IF('X-bar R Data'!G299="","",'X-bar R Data'!G299)</f>
        <v/>
      </c>
      <c r="H299" s="6" t="str">
        <f>IF('X-bar R Data'!H299="","",'X-bar R Data'!H299)</f>
        <v/>
      </c>
      <c r="I299" s="6" t="str">
        <f>IF('X-bar R Data'!I299="","",'X-bar R Data'!I299)</f>
        <v/>
      </c>
      <c r="J299" s="12" t="str">
        <f t="shared" si="36"/>
        <v/>
      </c>
      <c r="K299" s="12" t="str">
        <f t="shared" si="37"/>
        <v/>
      </c>
      <c r="L299" s="12" t="str">
        <f t="shared" si="38"/>
        <v/>
      </c>
      <c r="M299" s="12" t="str">
        <f t="shared" si="39"/>
        <v/>
      </c>
      <c r="N299" s="12" t="str">
        <f t="shared" si="40"/>
        <v/>
      </c>
      <c r="O299" s="12" t="str">
        <f t="shared" si="41"/>
        <v/>
      </c>
      <c r="P299" s="12" t="str">
        <f t="shared" si="42"/>
        <v/>
      </c>
      <c r="Q299" s="12" t="str">
        <f t="shared" si="43"/>
        <v/>
      </c>
      <c r="R299" s="12" t="str">
        <f t="shared" si="44"/>
        <v/>
      </c>
    </row>
    <row r="300" spans="1:18" x14ac:dyDescent="0.25">
      <c r="A300" s="2" t="str">
        <f>IF('X-bar R Data'!A300="","",'X-bar R Data'!A300)</f>
        <v/>
      </c>
      <c r="B300" s="6" t="str">
        <f>IF('X-bar R Data'!B300="","",'X-bar R Data'!B300)</f>
        <v/>
      </c>
      <c r="C300" s="6" t="str">
        <f>IF('X-bar R Data'!C300="","",'X-bar R Data'!C300)</f>
        <v/>
      </c>
      <c r="D300" s="6" t="str">
        <f>IF('X-bar R Data'!D300="","",'X-bar R Data'!D300)</f>
        <v/>
      </c>
      <c r="E300" s="6" t="str">
        <f>IF('X-bar R Data'!E300="","",'X-bar R Data'!E300)</f>
        <v/>
      </c>
      <c r="F300" s="6" t="str">
        <f>IF('X-bar R Data'!F300="","",'X-bar R Data'!F300)</f>
        <v/>
      </c>
      <c r="G300" s="6" t="str">
        <f>IF('X-bar R Data'!G300="","",'X-bar R Data'!G300)</f>
        <v/>
      </c>
      <c r="H300" s="6" t="str">
        <f>IF('X-bar R Data'!H300="","",'X-bar R Data'!H300)</f>
        <v/>
      </c>
      <c r="I300" s="6" t="str">
        <f>IF('X-bar R Data'!I300="","",'X-bar R Data'!I300)</f>
        <v/>
      </c>
      <c r="J300" s="12" t="str">
        <f t="shared" si="36"/>
        <v/>
      </c>
      <c r="K300" s="12" t="str">
        <f t="shared" si="37"/>
        <v/>
      </c>
      <c r="L300" s="12" t="str">
        <f t="shared" si="38"/>
        <v/>
      </c>
      <c r="M300" s="12" t="str">
        <f t="shared" si="39"/>
        <v/>
      </c>
      <c r="N300" s="12" t="str">
        <f t="shared" si="40"/>
        <v/>
      </c>
      <c r="O300" s="12" t="str">
        <f t="shared" si="41"/>
        <v/>
      </c>
      <c r="P300" s="12" t="str">
        <f t="shared" si="42"/>
        <v/>
      </c>
      <c r="Q300" s="12" t="str">
        <f t="shared" si="43"/>
        <v/>
      </c>
      <c r="R300" s="12" t="str">
        <f t="shared" si="44"/>
        <v/>
      </c>
    </row>
    <row r="301" spans="1:18" x14ac:dyDescent="0.25">
      <c r="A301" s="2" t="str">
        <f>IF('X-bar R Data'!A301="","",'X-bar R Data'!A301)</f>
        <v/>
      </c>
      <c r="B301" s="6" t="str">
        <f>IF('X-bar R Data'!B301="","",'X-bar R Data'!B301)</f>
        <v/>
      </c>
      <c r="C301" s="6" t="str">
        <f>IF('X-bar R Data'!C301="","",'X-bar R Data'!C301)</f>
        <v/>
      </c>
      <c r="D301" s="6" t="str">
        <f>IF('X-bar R Data'!D301="","",'X-bar R Data'!D301)</f>
        <v/>
      </c>
      <c r="E301" s="6" t="str">
        <f>IF('X-bar R Data'!E301="","",'X-bar R Data'!E301)</f>
        <v/>
      </c>
      <c r="F301" s="6" t="str">
        <f>IF('X-bar R Data'!F301="","",'X-bar R Data'!F301)</f>
        <v/>
      </c>
      <c r="G301" s="6" t="str">
        <f>IF('X-bar R Data'!G301="","",'X-bar R Data'!G301)</f>
        <v/>
      </c>
      <c r="H301" s="6" t="str">
        <f>IF('X-bar R Data'!H301="","",'X-bar R Data'!H301)</f>
        <v/>
      </c>
      <c r="I301" s="6" t="str">
        <f>IF('X-bar R Data'!I301="","",'X-bar R Data'!I301)</f>
        <v/>
      </c>
      <c r="J301" s="12" t="str">
        <f t="shared" si="36"/>
        <v/>
      </c>
      <c r="K301" s="12" t="str">
        <f t="shared" si="37"/>
        <v/>
      </c>
      <c r="L301" s="12" t="str">
        <f t="shared" si="38"/>
        <v/>
      </c>
      <c r="M301" s="12" t="str">
        <f t="shared" si="39"/>
        <v/>
      </c>
      <c r="N301" s="12" t="str">
        <f t="shared" si="40"/>
        <v/>
      </c>
      <c r="O301" s="12" t="str">
        <f t="shared" si="41"/>
        <v/>
      </c>
      <c r="P301" s="12" t="str">
        <f t="shared" si="42"/>
        <v/>
      </c>
      <c r="Q301" s="12" t="str">
        <f t="shared" si="43"/>
        <v/>
      </c>
      <c r="R301" s="12" t="str">
        <f t="shared" si="44"/>
        <v/>
      </c>
    </row>
    <row r="302" spans="1:18" x14ac:dyDescent="0.25">
      <c r="A302" s="2" t="str">
        <f>IF('X-bar R Data'!A302="","",'X-bar R Data'!A302)</f>
        <v/>
      </c>
      <c r="B302" s="6" t="str">
        <f>IF('X-bar R Data'!B302="","",'X-bar R Data'!B302)</f>
        <v/>
      </c>
      <c r="C302" s="6" t="str">
        <f>IF('X-bar R Data'!C302="","",'X-bar R Data'!C302)</f>
        <v/>
      </c>
      <c r="D302" s="6" t="str">
        <f>IF('X-bar R Data'!D302="","",'X-bar R Data'!D302)</f>
        <v/>
      </c>
      <c r="E302" s="6" t="str">
        <f>IF('X-bar R Data'!E302="","",'X-bar R Data'!E302)</f>
        <v/>
      </c>
      <c r="F302" s="6" t="str">
        <f>IF('X-bar R Data'!F302="","",'X-bar R Data'!F302)</f>
        <v/>
      </c>
      <c r="G302" s="6" t="str">
        <f>IF('X-bar R Data'!G302="","",'X-bar R Data'!G302)</f>
        <v/>
      </c>
      <c r="H302" s="6" t="str">
        <f>IF('X-bar R Data'!H302="","",'X-bar R Data'!H302)</f>
        <v/>
      </c>
      <c r="I302" s="6" t="str">
        <f>IF('X-bar R Data'!I302="","",'X-bar R Data'!I302)</f>
        <v/>
      </c>
      <c r="J302" s="12" t="str">
        <f t="shared" si="36"/>
        <v/>
      </c>
      <c r="K302" s="12" t="str">
        <f t="shared" si="37"/>
        <v/>
      </c>
      <c r="L302" s="12" t="str">
        <f t="shared" si="38"/>
        <v/>
      </c>
      <c r="M302" s="12" t="str">
        <f t="shared" si="39"/>
        <v/>
      </c>
      <c r="N302" s="12" t="str">
        <f t="shared" si="40"/>
        <v/>
      </c>
      <c r="O302" s="12" t="str">
        <f t="shared" si="41"/>
        <v/>
      </c>
      <c r="P302" s="12" t="str">
        <f t="shared" si="42"/>
        <v/>
      </c>
      <c r="Q302" s="12" t="str">
        <f t="shared" si="43"/>
        <v/>
      </c>
      <c r="R302" s="12" t="str">
        <f t="shared" si="44"/>
        <v/>
      </c>
    </row>
    <row r="303" spans="1:18" x14ac:dyDescent="0.25">
      <c r="A303" s="2" t="str">
        <f>IF('X-bar R Data'!A303="","",'X-bar R Data'!A303)</f>
        <v/>
      </c>
      <c r="B303" s="6" t="str">
        <f>IF('X-bar R Data'!B303="","",'X-bar R Data'!B303)</f>
        <v/>
      </c>
      <c r="C303" s="6" t="str">
        <f>IF('X-bar R Data'!C303="","",'X-bar R Data'!C303)</f>
        <v/>
      </c>
      <c r="D303" s="6" t="str">
        <f>IF('X-bar R Data'!D303="","",'X-bar R Data'!D303)</f>
        <v/>
      </c>
      <c r="E303" s="6" t="str">
        <f>IF('X-bar R Data'!E303="","",'X-bar R Data'!E303)</f>
        <v/>
      </c>
      <c r="F303" s="6" t="str">
        <f>IF('X-bar R Data'!F303="","",'X-bar R Data'!F303)</f>
        <v/>
      </c>
      <c r="G303" s="6" t="str">
        <f>IF('X-bar R Data'!G303="","",'X-bar R Data'!G303)</f>
        <v/>
      </c>
      <c r="H303" s="6" t="str">
        <f>IF('X-bar R Data'!H303="","",'X-bar R Data'!H303)</f>
        <v/>
      </c>
      <c r="I303" s="6" t="str">
        <f>IF('X-bar R Data'!I303="","",'X-bar R Data'!I303)</f>
        <v/>
      </c>
      <c r="J303" s="12" t="str">
        <f t="shared" si="36"/>
        <v/>
      </c>
      <c r="K303" s="12" t="str">
        <f t="shared" si="37"/>
        <v/>
      </c>
      <c r="L303" s="12" t="str">
        <f t="shared" si="38"/>
        <v/>
      </c>
      <c r="M303" s="12" t="str">
        <f t="shared" si="39"/>
        <v/>
      </c>
      <c r="N303" s="12" t="str">
        <f t="shared" si="40"/>
        <v/>
      </c>
      <c r="O303" s="12" t="str">
        <f t="shared" si="41"/>
        <v/>
      </c>
      <c r="P303" s="12" t="str">
        <f t="shared" si="42"/>
        <v/>
      </c>
      <c r="Q303" s="12" t="str">
        <f t="shared" si="43"/>
        <v/>
      </c>
      <c r="R303" s="12" t="str">
        <f t="shared" si="44"/>
        <v/>
      </c>
    </row>
    <row r="304" spans="1:18" x14ac:dyDescent="0.25">
      <c r="A304" s="2" t="str">
        <f>IF('X-bar R Data'!A304="","",'X-bar R Data'!A304)</f>
        <v/>
      </c>
      <c r="B304" s="6" t="str">
        <f>IF('X-bar R Data'!B304="","",'X-bar R Data'!B304)</f>
        <v/>
      </c>
      <c r="C304" s="6" t="str">
        <f>IF('X-bar R Data'!C304="","",'X-bar R Data'!C304)</f>
        <v/>
      </c>
      <c r="D304" s="6" t="str">
        <f>IF('X-bar R Data'!D304="","",'X-bar R Data'!D304)</f>
        <v/>
      </c>
      <c r="E304" s="6" t="str">
        <f>IF('X-bar R Data'!E304="","",'X-bar R Data'!E304)</f>
        <v/>
      </c>
      <c r="F304" s="6" t="str">
        <f>IF('X-bar R Data'!F304="","",'X-bar R Data'!F304)</f>
        <v/>
      </c>
      <c r="G304" s="6" t="str">
        <f>IF('X-bar R Data'!G304="","",'X-bar R Data'!G304)</f>
        <v/>
      </c>
      <c r="H304" s="6" t="str">
        <f>IF('X-bar R Data'!H304="","",'X-bar R Data'!H304)</f>
        <v/>
      </c>
      <c r="I304" s="6" t="str">
        <f>IF('X-bar R Data'!I304="","",'X-bar R Data'!I304)</f>
        <v/>
      </c>
      <c r="J304" s="12" t="str">
        <f t="shared" si="36"/>
        <v/>
      </c>
      <c r="K304" s="12" t="str">
        <f t="shared" si="37"/>
        <v/>
      </c>
      <c r="L304" s="12" t="str">
        <f t="shared" si="38"/>
        <v/>
      </c>
      <c r="M304" s="12" t="str">
        <f t="shared" si="39"/>
        <v/>
      </c>
      <c r="N304" s="12" t="str">
        <f t="shared" si="40"/>
        <v/>
      </c>
      <c r="O304" s="12" t="str">
        <f t="shared" si="41"/>
        <v/>
      </c>
      <c r="P304" s="12" t="str">
        <f t="shared" si="42"/>
        <v/>
      </c>
      <c r="Q304" s="12" t="str">
        <f t="shared" si="43"/>
        <v/>
      </c>
      <c r="R304" s="12" t="str">
        <f t="shared" si="44"/>
        <v/>
      </c>
    </row>
    <row r="305" spans="1:18" x14ac:dyDescent="0.25">
      <c r="A305" s="2" t="str">
        <f>IF('X-bar R Data'!A305="","",'X-bar R Data'!A305)</f>
        <v/>
      </c>
      <c r="B305" s="6" t="str">
        <f>IF('X-bar R Data'!B305="","",'X-bar R Data'!B305)</f>
        <v/>
      </c>
      <c r="C305" s="6" t="str">
        <f>IF('X-bar R Data'!C305="","",'X-bar R Data'!C305)</f>
        <v/>
      </c>
      <c r="D305" s="6" t="str">
        <f>IF('X-bar R Data'!D305="","",'X-bar R Data'!D305)</f>
        <v/>
      </c>
      <c r="E305" s="6" t="str">
        <f>IF('X-bar R Data'!E305="","",'X-bar R Data'!E305)</f>
        <v/>
      </c>
      <c r="F305" s="6" t="str">
        <f>IF('X-bar R Data'!F305="","",'X-bar R Data'!F305)</f>
        <v/>
      </c>
      <c r="G305" s="6" t="str">
        <f>IF('X-bar R Data'!G305="","",'X-bar R Data'!G305)</f>
        <v/>
      </c>
      <c r="H305" s="6" t="str">
        <f>IF('X-bar R Data'!H305="","",'X-bar R Data'!H305)</f>
        <v/>
      </c>
      <c r="I305" s="6" t="str">
        <f>IF('X-bar R Data'!I305="","",'X-bar R Data'!I305)</f>
        <v/>
      </c>
      <c r="J305" s="12" t="str">
        <f t="shared" si="36"/>
        <v/>
      </c>
      <c r="K305" s="12" t="str">
        <f t="shared" si="37"/>
        <v/>
      </c>
      <c r="L305" s="12" t="str">
        <f t="shared" si="38"/>
        <v/>
      </c>
      <c r="M305" s="12" t="str">
        <f t="shared" si="39"/>
        <v/>
      </c>
      <c r="N305" s="12" t="str">
        <f t="shared" si="40"/>
        <v/>
      </c>
      <c r="O305" s="12" t="str">
        <f t="shared" si="41"/>
        <v/>
      </c>
      <c r="P305" s="12" t="str">
        <f t="shared" si="42"/>
        <v/>
      </c>
      <c r="Q305" s="12" t="str">
        <f t="shared" si="43"/>
        <v/>
      </c>
      <c r="R305" s="12" t="str">
        <f t="shared" si="44"/>
        <v/>
      </c>
    </row>
    <row r="306" spans="1:18" x14ac:dyDescent="0.25">
      <c r="A306" s="2" t="str">
        <f>IF('X-bar R Data'!A306="","",'X-bar R Data'!A306)</f>
        <v/>
      </c>
      <c r="B306" s="6" t="str">
        <f>IF('X-bar R Data'!B306="","",'X-bar R Data'!B306)</f>
        <v/>
      </c>
      <c r="C306" s="6" t="str">
        <f>IF('X-bar R Data'!C306="","",'X-bar R Data'!C306)</f>
        <v/>
      </c>
      <c r="D306" s="6" t="str">
        <f>IF('X-bar R Data'!D306="","",'X-bar R Data'!D306)</f>
        <v/>
      </c>
      <c r="E306" s="6" t="str">
        <f>IF('X-bar R Data'!E306="","",'X-bar R Data'!E306)</f>
        <v/>
      </c>
      <c r="F306" s="6" t="str">
        <f>IF('X-bar R Data'!F306="","",'X-bar R Data'!F306)</f>
        <v/>
      </c>
      <c r="G306" s="6" t="str">
        <f>IF('X-bar R Data'!G306="","",'X-bar R Data'!G306)</f>
        <v/>
      </c>
      <c r="H306" s="6" t="str">
        <f>IF('X-bar R Data'!H306="","",'X-bar R Data'!H306)</f>
        <v/>
      </c>
      <c r="I306" s="6" t="str">
        <f>IF('X-bar R Data'!I306="","",'X-bar R Data'!I306)</f>
        <v/>
      </c>
      <c r="J306" s="12" t="str">
        <f t="shared" si="36"/>
        <v/>
      </c>
      <c r="K306" s="12" t="str">
        <f t="shared" si="37"/>
        <v/>
      </c>
      <c r="L306" s="12" t="str">
        <f t="shared" si="38"/>
        <v/>
      </c>
      <c r="M306" s="12" t="str">
        <f t="shared" si="39"/>
        <v/>
      </c>
      <c r="N306" s="12" t="str">
        <f t="shared" si="40"/>
        <v/>
      </c>
      <c r="O306" s="12" t="str">
        <f t="shared" si="41"/>
        <v/>
      </c>
      <c r="P306" s="12" t="str">
        <f t="shared" si="42"/>
        <v/>
      </c>
      <c r="Q306" s="12" t="str">
        <f t="shared" si="43"/>
        <v/>
      </c>
      <c r="R306" s="12" t="str">
        <f t="shared" si="44"/>
        <v/>
      </c>
    </row>
    <row r="307" spans="1:18" x14ac:dyDescent="0.25">
      <c r="A307" s="2" t="str">
        <f>IF('X-bar R Data'!A307="","",'X-bar R Data'!A307)</f>
        <v/>
      </c>
      <c r="B307" s="6" t="str">
        <f>IF('X-bar R Data'!B307="","",'X-bar R Data'!B307)</f>
        <v/>
      </c>
      <c r="C307" s="6" t="str">
        <f>IF('X-bar R Data'!C307="","",'X-bar R Data'!C307)</f>
        <v/>
      </c>
      <c r="D307" s="6" t="str">
        <f>IF('X-bar R Data'!D307="","",'X-bar R Data'!D307)</f>
        <v/>
      </c>
      <c r="E307" s="6" t="str">
        <f>IF('X-bar R Data'!E307="","",'X-bar R Data'!E307)</f>
        <v/>
      </c>
      <c r="F307" s="6" t="str">
        <f>IF('X-bar R Data'!F307="","",'X-bar R Data'!F307)</f>
        <v/>
      </c>
      <c r="G307" s="6" t="str">
        <f>IF('X-bar R Data'!G307="","",'X-bar R Data'!G307)</f>
        <v/>
      </c>
      <c r="H307" s="6" t="str">
        <f>IF('X-bar R Data'!H307="","",'X-bar R Data'!H307)</f>
        <v/>
      </c>
      <c r="I307" s="6" t="str">
        <f>IF('X-bar R Data'!I307="","",'X-bar R Data'!I307)</f>
        <v/>
      </c>
      <c r="J307" s="12" t="str">
        <f t="shared" si="36"/>
        <v/>
      </c>
      <c r="K307" s="12" t="str">
        <f t="shared" si="37"/>
        <v/>
      </c>
      <c r="L307" s="12" t="str">
        <f t="shared" si="38"/>
        <v/>
      </c>
      <c r="M307" s="12" t="str">
        <f t="shared" si="39"/>
        <v/>
      </c>
      <c r="N307" s="12" t="str">
        <f t="shared" si="40"/>
        <v/>
      </c>
      <c r="O307" s="12" t="str">
        <f t="shared" si="41"/>
        <v/>
      </c>
      <c r="P307" s="12" t="str">
        <f t="shared" si="42"/>
        <v/>
      </c>
      <c r="Q307" s="12" t="str">
        <f t="shared" si="43"/>
        <v/>
      </c>
      <c r="R307" s="12" t="str">
        <f t="shared" si="44"/>
        <v/>
      </c>
    </row>
    <row r="308" spans="1:18" x14ac:dyDescent="0.25">
      <c r="A308" s="2" t="str">
        <f>IF('X-bar R Data'!A308="","",'X-bar R Data'!A308)</f>
        <v/>
      </c>
      <c r="B308" s="6" t="str">
        <f>IF('X-bar R Data'!B308="","",'X-bar R Data'!B308)</f>
        <v/>
      </c>
      <c r="C308" s="6" t="str">
        <f>IF('X-bar R Data'!C308="","",'X-bar R Data'!C308)</f>
        <v/>
      </c>
      <c r="D308" s="6" t="str">
        <f>IF('X-bar R Data'!D308="","",'X-bar R Data'!D308)</f>
        <v/>
      </c>
      <c r="E308" s="6" t="str">
        <f>IF('X-bar R Data'!E308="","",'X-bar R Data'!E308)</f>
        <v/>
      </c>
      <c r="F308" s="6" t="str">
        <f>IF('X-bar R Data'!F308="","",'X-bar R Data'!F308)</f>
        <v/>
      </c>
      <c r="G308" s="6" t="str">
        <f>IF('X-bar R Data'!G308="","",'X-bar R Data'!G308)</f>
        <v/>
      </c>
      <c r="H308" s="6" t="str">
        <f>IF('X-bar R Data'!H308="","",'X-bar R Data'!H308)</f>
        <v/>
      </c>
      <c r="I308" s="6" t="str">
        <f>IF('X-bar R Data'!I308="","",'X-bar R Data'!I308)</f>
        <v/>
      </c>
      <c r="J308" s="12" t="str">
        <f t="shared" si="36"/>
        <v/>
      </c>
      <c r="K308" s="12" t="str">
        <f t="shared" si="37"/>
        <v/>
      </c>
      <c r="L308" s="12" t="str">
        <f t="shared" si="38"/>
        <v/>
      </c>
      <c r="M308" s="12" t="str">
        <f t="shared" si="39"/>
        <v/>
      </c>
      <c r="N308" s="12" t="str">
        <f t="shared" si="40"/>
        <v/>
      </c>
      <c r="O308" s="12" t="str">
        <f t="shared" si="41"/>
        <v/>
      </c>
      <c r="P308" s="12" t="str">
        <f t="shared" si="42"/>
        <v/>
      </c>
      <c r="Q308" s="12" t="str">
        <f t="shared" si="43"/>
        <v/>
      </c>
      <c r="R308" s="12" t="str">
        <f t="shared" si="44"/>
        <v/>
      </c>
    </row>
    <row r="309" spans="1:18" x14ac:dyDescent="0.25">
      <c r="A309" s="2" t="str">
        <f>IF('X-bar R Data'!A309="","",'X-bar R Data'!A309)</f>
        <v/>
      </c>
      <c r="B309" s="6" t="str">
        <f>IF('X-bar R Data'!B309="","",'X-bar R Data'!B309)</f>
        <v/>
      </c>
      <c r="C309" s="6" t="str">
        <f>IF('X-bar R Data'!C309="","",'X-bar R Data'!C309)</f>
        <v/>
      </c>
      <c r="D309" s="6" t="str">
        <f>IF('X-bar R Data'!D309="","",'X-bar R Data'!D309)</f>
        <v/>
      </c>
      <c r="E309" s="6" t="str">
        <f>IF('X-bar R Data'!E309="","",'X-bar R Data'!E309)</f>
        <v/>
      </c>
      <c r="F309" s="6" t="str">
        <f>IF('X-bar R Data'!F309="","",'X-bar R Data'!F309)</f>
        <v/>
      </c>
      <c r="G309" s="6" t="str">
        <f>IF('X-bar R Data'!G309="","",'X-bar R Data'!G309)</f>
        <v/>
      </c>
      <c r="H309" s="6" t="str">
        <f>IF('X-bar R Data'!H309="","",'X-bar R Data'!H309)</f>
        <v/>
      </c>
      <c r="I309" s="6" t="str">
        <f>IF('X-bar R Data'!I309="","",'X-bar R Data'!I309)</f>
        <v/>
      </c>
      <c r="J309" s="12" t="str">
        <f t="shared" si="36"/>
        <v/>
      </c>
      <c r="K309" s="12" t="str">
        <f t="shared" si="37"/>
        <v/>
      </c>
      <c r="L309" s="12" t="str">
        <f t="shared" si="38"/>
        <v/>
      </c>
      <c r="M309" s="12" t="str">
        <f t="shared" si="39"/>
        <v/>
      </c>
      <c r="N309" s="12" t="str">
        <f t="shared" si="40"/>
        <v/>
      </c>
      <c r="O309" s="12" t="str">
        <f t="shared" si="41"/>
        <v/>
      </c>
      <c r="P309" s="12" t="str">
        <f t="shared" si="42"/>
        <v/>
      </c>
      <c r="Q309" s="12" t="str">
        <f t="shared" si="43"/>
        <v/>
      </c>
      <c r="R309" s="12" t="str">
        <f t="shared" si="44"/>
        <v/>
      </c>
    </row>
    <row r="310" spans="1:18" x14ac:dyDescent="0.25">
      <c r="A310" s="2" t="str">
        <f>IF('X-bar R Data'!A310="","",'X-bar R Data'!A310)</f>
        <v/>
      </c>
      <c r="B310" s="6" t="str">
        <f>IF('X-bar R Data'!B310="","",'X-bar R Data'!B310)</f>
        <v/>
      </c>
      <c r="C310" s="6" t="str">
        <f>IF('X-bar R Data'!C310="","",'X-bar R Data'!C310)</f>
        <v/>
      </c>
      <c r="D310" s="6" t="str">
        <f>IF('X-bar R Data'!D310="","",'X-bar R Data'!D310)</f>
        <v/>
      </c>
      <c r="E310" s="6" t="str">
        <f>IF('X-bar R Data'!E310="","",'X-bar R Data'!E310)</f>
        <v/>
      </c>
      <c r="F310" s="6" t="str">
        <f>IF('X-bar R Data'!F310="","",'X-bar R Data'!F310)</f>
        <v/>
      </c>
      <c r="G310" s="6" t="str">
        <f>IF('X-bar R Data'!G310="","",'X-bar R Data'!G310)</f>
        <v/>
      </c>
      <c r="H310" s="6" t="str">
        <f>IF('X-bar R Data'!H310="","",'X-bar R Data'!H310)</f>
        <v/>
      </c>
      <c r="I310" s="6" t="str">
        <f>IF('X-bar R Data'!I310="","",'X-bar R Data'!I310)</f>
        <v/>
      </c>
      <c r="J310" s="12" t="str">
        <f t="shared" si="36"/>
        <v/>
      </c>
      <c r="K310" s="12" t="str">
        <f t="shared" si="37"/>
        <v/>
      </c>
      <c r="L310" s="12" t="str">
        <f t="shared" si="38"/>
        <v/>
      </c>
      <c r="M310" s="12" t="str">
        <f t="shared" si="39"/>
        <v/>
      </c>
      <c r="N310" s="12" t="str">
        <f t="shared" si="40"/>
        <v/>
      </c>
      <c r="O310" s="12" t="str">
        <f t="shared" si="41"/>
        <v/>
      </c>
      <c r="P310" s="12" t="str">
        <f t="shared" si="42"/>
        <v/>
      </c>
      <c r="Q310" s="12" t="str">
        <f t="shared" si="43"/>
        <v/>
      </c>
      <c r="R310" s="12" t="str">
        <f t="shared" si="44"/>
        <v/>
      </c>
    </row>
    <row r="311" spans="1:18" x14ac:dyDescent="0.25">
      <c r="A311" s="2" t="str">
        <f>IF('X-bar R Data'!A311="","",'X-bar R Data'!A311)</f>
        <v/>
      </c>
      <c r="B311" s="6" t="str">
        <f>IF('X-bar R Data'!B311="","",'X-bar R Data'!B311)</f>
        <v/>
      </c>
      <c r="C311" s="6" t="str">
        <f>IF('X-bar R Data'!C311="","",'X-bar R Data'!C311)</f>
        <v/>
      </c>
      <c r="D311" s="6" t="str">
        <f>IF('X-bar R Data'!D311="","",'X-bar R Data'!D311)</f>
        <v/>
      </c>
      <c r="E311" s="6" t="str">
        <f>IF('X-bar R Data'!E311="","",'X-bar R Data'!E311)</f>
        <v/>
      </c>
      <c r="F311" s="6" t="str">
        <f>IF('X-bar R Data'!F311="","",'X-bar R Data'!F311)</f>
        <v/>
      </c>
      <c r="G311" s="6" t="str">
        <f>IF('X-bar R Data'!G311="","",'X-bar R Data'!G311)</f>
        <v/>
      </c>
      <c r="H311" s="6" t="str">
        <f>IF('X-bar R Data'!H311="","",'X-bar R Data'!H311)</f>
        <v/>
      </c>
      <c r="I311" s="6" t="str">
        <f>IF('X-bar R Data'!I311="","",'X-bar R Data'!I311)</f>
        <v/>
      </c>
      <c r="J311" s="12" t="str">
        <f t="shared" si="36"/>
        <v/>
      </c>
      <c r="K311" s="12" t="str">
        <f t="shared" si="37"/>
        <v/>
      </c>
      <c r="L311" s="12" t="str">
        <f t="shared" si="38"/>
        <v/>
      </c>
      <c r="M311" s="12" t="str">
        <f t="shared" si="39"/>
        <v/>
      </c>
      <c r="N311" s="12" t="str">
        <f t="shared" si="40"/>
        <v/>
      </c>
      <c r="O311" s="12" t="str">
        <f t="shared" si="41"/>
        <v/>
      </c>
      <c r="P311" s="12" t="str">
        <f t="shared" si="42"/>
        <v/>
      </c>
      <c r="Q311" s="12" t="str">
        <f t="shared" si="43"/>
        <v/>
      </c>
      <c r="R311" s="12" t="str">
        <f t="shared" si="44"/>
        <v/>
      </c>
    </row>
    <row r="312" spans="1:18" x14ac:dyDescent="0.25">
      <c r="A312" s="2" t="str">
        <f>IF('X-bar R Data'!A312="","",'X-bar R Data'!A312)</f>
        <v/>
      </c>
      <c r="B312" s="6" t="str">
        <f>IF('X-bar R Data'!B312="","",'X-bar R Data'!B312)</f>
        <v/>
      </c>
      <c r="C312" s="6" t="str">
        <f>IF('X-bar R Data'!C312="","",'X-bar R Data'!C312)</f>
        <v/>
      </c>
      <c r="D312" s="6" t="str">
        <f>IF('X-bar R Data'!D312="","",'X-bar R Data'!D312)</f>
        <v/>
      </c>
      <c r="E312" s="6" t="str">
        <f>IF('X-bar R Data'!E312="","",'X-bar R Data'!E312)</f>
        <v/>
      </c>
      <c r="F312" s="6" t="str">
        <f>IF('X-bar R Data'!F312="","",'X-bar R Data'!F312)</f>
        <v/>
      </c>
      <c r="G312" s="6" t="str">
        <f>IF('X-bar R Data'!G312="","",'X-bar R Data'!G312)</f>
        <v/>
      </c>
      <c r="H312" s="6" t="str">
        <f>IF('X-bar R Data'!H312="","",'X-bar R Data'!H312)</f>
        <v/>
      </c>
      <c r="I312" s="6" t="str">
        <f>IF('X-bar R Data'!I312="","",'X-bar R Data'!I312)</f>
        <v/>
      </c>
      <c r="J312" s="12" t="str">
        <f t="shared" si="36"/>
        <v/>
      </c>
      <c r="K312" s="12" t="str">
        <f t="shared" si="37"/>
        <v/>
      </c>
      <c r="L312" s="12" t="str">
        <f t="shared" si="38"/>
        <v/>
      </c>
      <c r="M312" s="12" t="str">
        <f t="shared" si="39"/>
        <v/>
      </c>
      <c r="N312" s="12" t="str">
        <f t="shared" si="40"/>
        <v/>
      </c>
      <c r="O312" s="12" t="str">
        <f t="shared" si="41"/>
        <v/>
      </c>
      <c r="P312" s="12" t="str">
        <f t="shared" si="42"/>
        <v/>
      </c>
      <c r="Q312" s="12" t="str">
        <f t="shared" si="43"/>
        <v/>
      </c>
      <c r="R312" s="12" t="str">
        <f t="shared" si="44"/>
        <v/>
      </c>
    </row>
    <row r="313" spans="1:18" x14ac:dyDescent="0.25">
      <c r="A313" s="2" t="str">
        <f>IF('X-bar R Data'!A313="","",'X-bar R Data'!A313)</f>
        <v/>
      </c>
      <c r="B313" s="6" t="str">
        <f>IF('X-bar R Data'!B313="","",'X-bar R Data'!B313)</f>
        <v/>
      </c>
      <c r="C313" s="6" t="str">
        <f>IF('X-bar R Data'!C313="","",'X-bar R Data'!C313)</f>
        <v/>
      </c>
      <c r="D313" s="6" t="str">
        <f>IF('X-bar R Data'!D313="","",'X-bar R Data'!D313)</f>
        <v/>
      </c>
      <c r="E313" s="6" t="str">
        <f>IF('X-bar R Data'!E313="","",'X-bar R Data'!E313)</f>
        <v/>
      </c>
      <c r="F313" s="6" t="str">
        <f>IF('X-bar R Data'!F313="","",'X-bar R Data'!F313)</f>
        <v/>
      </c>
      <c r="G313" s="6" t="str">
        <f>IF('X-bar R Data'!G313="","",'X-bar R Data'!G313)</f>
        <v/>
      </c>
      <c r="H313" s="6" t="str">
        <f>IF('X-bar R Data'!H313="","",'X-bar R Data'!H313)</f>
        <v/>
      </c>
      <c r="I313" s="6" t="str">
        <f>IF('X-bar R Data'!I313="","",'X-bar R Data'!I313)</f>
        <v/>
      </c>
      <c r="J313" s="12" t="str">
        <f t="shared" si="36"/>
        <v/>
      </c>
      <c r="K313" s="12" t="str">
        <f t="shared" si="37"/>
        <v/>
      </c>
      <c r="L313" s="12" t="str">
        <f t="shared" si="38"/>
        <v/>
      </c>
      <c r="M313" s="12" t="str">
        <f t="shared" si="39"/>
        <v/>
      </c>
      <c r="N313" s="12" t="str">
        <f t="shared" si="40"/>
        <v/>
      </c>
      <c r="O313" s="12" t="str">
        <f t="shared" si="41"/>
        <v/>
      </c>
      <c r="P313" s="12" t="str">
        <f t="shared" si="42"/>
        <v/>
      </c>
      <c r="Q313" s="12" t="str">
        <f t="shared" si="43"/>
        <v/>
      </c>
      <c r="R313" s="12" t="str">
        <f t="shared" si="44"/>
        <v/>
      </c>
    </row>
    <row r="314" spans="1:18" x14ac:dyDescent="0.25">
      <c r="A314" s="2" t="str">
        <f>IF('X-bar R Data'!A314="","",'X-bar R Data'!A314)</f>
        <v/>
      </c>
      <c r="B314" s="6" t="str">
        <f>IF('X-bar R Data'!B314="","",'X-bar R Data'!B314)</f>
        <v/>
      </c>
      <c r="C314" s="6" t="str">
        <f>IF('X-bar R Data'!C314="","",'X-bar R Data'!C314)</f>
        <v/>
      </c>
      <c r="D314" s="6" t="str">
        <f>IF('X-bar R Data'!D314="","",'X-bar R Data'!D314)</f>
        <v/>
      </c>
      <c r="E314" s="6" t="str">
        <f>IF('X-bar R Data'!E314="","",'X-bar R Data'!E314)</f>
        <v/>
      </c>
      <c r="F314" s="6" t="str">
        <f>IF('X-bar R Data'!F314="","",'X-bar R Data'!F314)</f>
        <v/>
      </c>
      <c r="G314" s="6" t="str">
        <f>IF('X-bar R Data'!G314="","",'X-bar R Data'!G314)</f>
        <v/>
      </c>
      <c r="H314" s="6" t="str">
        <f>IF('X-bar R Data'!H314="","",'X-bar R Data'!H314)</f>
        <v/>
      </c>
      <c r="I314" s="6" t="str">
        <f>IF('X-bar R Data'!I314="","",'X-bar R Data'!I314)</f>
        <v/>
      </c>
      <c r="J314" s="12" t="str">
        <f t="shared" si="36"/>
        <v/>
      </c>
      <c r="K314" s="12" t="str">
        <f t="shared" si="37"/>
        <v/>
      </c>
      <c r="L314" s="12" t="str">
        <f t="shared" si="38"/>
        <v/>
      </c>
      <c r="M314" s="12" t="str">
        <f t="shared" si="39"/>
        <v/>
      </c>
      <c r="N314" s="12" t="str">
        <f t="shared" si="40"/>
        <v/>
      </c>
      <c r="O314" s="12" t="str">
        <f t="shared" si="41"/>
        <v/>
      </c>
      <c r="P314" s="12" t="str">
        <f t="shared" si="42"/>
        <v/>
      </c>
      <c r="Q314" s="12" t="str">
        <f t="shared" si="43"/>
        <v/>
      </c>
      <c r="R314" s="12" t="str">
        <f t="shared" si="44"/>
        <v/>
      </c>
    </row>
    <row r="315" spans="1:18" x14ac:dyDescent="0.25">
      <c r="A315" s="2" t="str">
        <f>IF('X-bar R Data'!A315="","",'X-bar R Data'!A315)</f>
        <v/>
      </c>
      <c r="B315" s="6" t="str">
        <f>IF('X-bar R Data'!B315="","",'X-bar R Data'!B315)</f>
        <v/>
      </c>
      <c r="C315" s="6" t="str">
        <f>IF('X-bar R Data'!C315="","",'X-bar R Data'!C315)</f>
        <v/>
      </c>
      <c r="D315" s="6" t="str">
        <f>IF('X-bar R Data'!D315="","",'X-bar R Data'!D315)</f>
        <v/>
      </c>
      <c r="E315" s="6" t="str">
        <f>IF('X-bar R Data'!E315="","",'X-bar R Data'!E315)</f>
        <v/>
      </c>
      <c r="F315" s="6" t="str">
        <f>IF('X-bar R Data'!F315="","",'X-bar R Data'!F315)</f>
        <v/>
      </c>
      <c r="G315" s="6" t="str">
        <f>IF('X-bar R Data'!G315="","",'X-bar R Data'!G315)</f>
        <v/>
      </c>
      <c r="H315" s="6" t="str">
        <f>IF('X-bar R Data'!H315="","",'X-bar R Data'!H315)</f>
        <v/>
      </c>
      <c r="I315" s="6" t="str">
        <f>IF('X-bar R Data'!I315="","",'X-bar R Data'!I315)</f>
        <v/>
      </c>
      <c r="J315" s="12" t="str">
        <f t="shared" si="36"/>
        <v/>
      </c>
      <c r="K315" s="12" t="str">
        <f t="shared" si="37"/>
        <v/>
      </c>
      <c r="L315" s="12" t="str">
        <f t="shared" si="38"/>
        <v/>
      </c>
      <c r="M315" s="12" t="str">
        <f t="shared" si="39"/>
        <v/>
      </c>
      <c r="N315" s="12" t="str">
        <f t="shared" si="40"/>
        <v/>
      </c>
      <c r="O315" s="12" t="str">
        <f t="shared" si="41"/>
        <v/>
      </c>
      <c r="P315" s="12" t="str">
        <f t="shared" si="42"/>
        <v/>
      </c>
      <c r="Q315" s="12" t="str">
        <f t="shared" si="43"/>
        <v/>
      </c>
      <c r="R315" s="12" t="str">
        <f t="shared" si="44"/>
        <v/>
      </c>
    </row>
    <row r="316" spans="1:18" x14ac:dyDescent="0.25">
      <c r="A316" s="2" t="str">
        <f>IF('X-bar R Data'!A316="","",'X-bar R Data'!A316)</f>
        <v/>
      </c>
      <c r="B316" s="6" t="str">
        <f>IF('X-bar R Data'!B316="","",'X-bar R Data'!B316)</f>
        <v/>
      </c>
      <c r="C316" s="6" t="str">
        <f>IF('X-bar R Data'!C316="","",'X-bar R Data'!C316)</f>
        <v/>
      </c>
      <c r="D316" s="6" t="str">
        <f>IF('X-bar R Data'!D316="","",'X-bar R Data'!D316)</f>
        <v/>
      </c>
      <c r="E316" s="6" t="str">
        <f>IF('X-bar R Data'!E316="","",'X-bar R Data'!E316)</f>
        <v/>
      </c>
      <c r="F316" s="6" t="str">
        <f>IF('X-bar R Data'!F316="","",'X-bar R Data'!F316)</f>
        <v/>
      </c>
      <c r="G316" s="6" t="str">
        <f>IF('X-bar R Data'!G316="","",'X-bar R Data'!G316)</f>
        <v/>
      </c>
      <c r="H316" s="6" t="str">
        <f>IF('X-bar R Data'!H316="","",'X-bar R Data'!H316)</f>
        <v/>
      </c>
      <c r="I316" s="6" t="str">
        <f>IF('X-bar R Data'!I316="","",'X-bar R Data'!I316)</f>
        <v/>
      </c>
      <c r="J316" s="12" t="str">
        <f t="shared" si="36"/>
        <v/>
      </c>
      <c r="K316" s="12" t="str">
        <f t="shared" si="37"/>
        <v/>
      </c>
      <c r="L316" s="12" t="str">
        <f t="shared" si="38"/>
        <v/>
      </c>
      <c r="M316" s="12" t="str">
        <f t="shared" si="39"/>
        <v/>
      </c>
      <c r="N316" s="12" t="str">
        <f t="shared" si="40"/>
        <v/>
      </c>
      <c r="O316" s="12" t="str">
        <f t="shared" si="41"/>
        <v/>
      </c>
      <c r="P316" s="12" t="str">
        <f t="shared" si="42"/>
        <v/>
      </c>
      <c r="Q316" s="12" t="str">
        <f t="shared" si="43"/>
        <v/>
      </c>
      <c r="R316" s="12" t="str">
        <f t="shared" si="44"/>
        <v/>
      </c>
    </row>
    <row r="317" spans="1:18" x14ac:dyDescent="0.25">
      <c r="A317" s="2" t="str">
        <f>IF('X-bar R Data'!A317="","",'X-bar R Data'!A317)</f>
        <v/>
      </c>
      <c r="B317" s="6" t="str">
        <f>IF('X-bar R Data'!B317="","",'X-bar R Data'!B317)</f>
        <v/>
      </c>
      <c r="C317" s="6" t="str">
        <f>IF('X-bar R Data'!C317="","",'X-bar R Data'!C317)</f>
        <v/>
      </c>
      <c r="D317" s="6" t="str">
        <f>IF('X-bar R Data'!D317="","",'X-bar R Data'!D317)</f>
        <v/>
      </c>
      <c r="E317" s="6" t="str">
        <f>IF('X-bar R Data'!E317="","",'X-bar R Data'!E317)</f>
        <v/>
      </c>
      <c r="F317" s="6" t="str">
        <f>IF('X-bar R Data'!F317="","",'X-bar R Data'!F317)</f>
        <v/>
      </c>
      <c r="G317" s="6" t="str">
        <f>IF('X-bar R Data'!G317="","",'X-bar R Data'!G317)</f>
        <v/>
      </c>
      <c r="H317" s="6" t="str">
        <f>IF('X-bar R Data'!H317="","",'X-bar R Data'!H317)</f>
        <v/>
      </c>
      <c r="I317" s="6" t="str">
        <f>IF('X-bar R Data'!I317="","",'X-bar R Data'!I317)</f>
        <v/>
      </c>
      <c r="J317" s="12" t="str">
        <f t="shared" si="36"/>
        <v/>
      </c>
      <c r="K317" s="12" t="str">
        <f t="shared" si="37"/>
        <v/>
      </c>
      <c r="L317" s="12" t="str">
        <f t="shared" si="38"/>
        <v/>
      </c>
      <c r="M317" s="12" t="str">
        <f t="shared" si="39"/>
        <v/>
      </c>
      <c r="N317" s="12" t="str">
        <f t="shared" si="40"/>
        <v/>
      </c>
      <c r="O317" s="12" t="str">
        <f t="shared" si="41"/>
        <v/>
      </c>
      <c r="P317" s="12" t="str">
        <f t="shared" si="42"/>
        <v/>
      </c>
      <c r="Q317" s="12" t="str">
        <f t="shared" si="43"/>
        <v/>
      </c>
      <c r="R317" s="12" t="str">
        <f t="shared" si="44"/>
        <v/>
      </c>
    </row>
    <row r="318" spans="1:18" x14ac:dyDescent="0.25">
      <c r="A318" s="2" t="str">
        <f>IF('X-bar R Data'!A318="","",'X-bar R Data'!A318)</f>
        <v/>
      </c>
      <c r="B318" s="6" t="str">
        <f>IF('X-bar R Data'!B318="","",'X-bar R Data'!B318)</f>
        <v/>
      </c>
      <c r="C318" s="6" t="str">
        <f>IF('X-bar R Data'!C318="","",'X-bar R Data'!C318)</f>
        <v/>
      </c>
      <c r="D318" s="6" t="str">
        <f>IF('X-bar R Data'!D318="","",'X-bar R Data'!D318)</f>
        <v/>
      </c>
      <c r="E318" s="6" t="str">
        <f>IF('X-bar R Data'!E318="","",'X-bar R Data'!E318)</f>
        <v/>
      </c>
      <c r="F318" s="6" t="str">
        <f>IF('X-bar R Data'!F318="","",'X-bar R Data'!F318)</f>
        <v/>
      </c>
      <c r="G318" s="6" t="str">
        <f>IF('X-bar R Data'!G318="","",'X-bar R Data'!G318)</f>
        <v/>
      </c>
      <c r="H318" s="6" t="str">
        <f>IF('X-bar R Data'!H318="","",'X-bar R Data'!H318)</f>
        <v/>
      </c>
      <c r="I318" s="6" t="str">
        <f>IF('X-bar R Data'!I318="","",'X-bar R Data'!I318)</f>
        <v/>
      </c>
      <c r="J318" s="12" t="str">
        <f t="shared" si="36"/>
        <v/>
      </c>
      <c r="K318" s="12" t="str">
        <f t="shared" si="37"/>
        <v/>
      </c>
      <c r="L318" s="12" t="str">
        <f t="shared" si="38"/>
        <v/>
      </c>
      <c r="M318" s="12" t="str">
        <f t="shared" si="39"/>
        <v/>
      </c>
      <c r="N318" s="12" t="str">
        <f t="shared" si="40"/>
        <v/>
      </c>
      <c r="O318" s="12" t="str">
        <f t="shared" si="41"/>
        <v/>
      </c>
      <c r="P318" s="12" t="str">
        <f t="shared" si="42"/>
        <v/>
      </c>
      <c r="Q318" s="12" t="str">
        <f t="shared" si="43"/>
        <v/>
      </c>
      <c r="R318" s="12" t="str">
        <f t="shared" si="44"/>
        <v/>
      </c>
    </row>
    <row r="319" spans="1:18" x14ac:dyDescent="0.25">
      <c r="A319" s="2" t="str">
        <f>IF('X-bar R Data'!A319="","",'X-bar R Data'!A319)</f>
        <v/>
      </c>
      <c r="B319" s="6" t="str">
        <f>IF('X-bar R Data'!B319="","",'X-bar R Data'!B319)</f>
        <v/>
      </c>
      <c r="C319" s="6" t="str">
        <f>IF('X-bar R Data'!C319="","",'X-bar R Data'!C319)</f>
        <v/>
      </c>
      <c r="D319" s="6" t="str">
        <f>IF('X-bar R Data'!D319="","",'X-bar R Data'!D319)</f>
        <v/>
      </c>
      <c r="E319" s="6" t="str">
        <f>IF('X-bar R Data'!E319="","",'X-bar R Data'!E319)</f>
        <v/>
      </c>
      <c r="F319" s="6" t="str">
        <f>IF('X-bar R Data'!F319="","",'X-bar R Data'!F319)</f>
        <v/>
      </c>
      <c r="G319" s="6" t="str">
        <f>IF('X-bar R Data'!G319="","",'X-bar R Data'!G319)</f>
        <v/>
      </c>
      <c r="H319" s="6" t="str">
        <f>IF('X-bar R Data'!H319="","",'X-bar R Data'!H319)</f>
        <v/>
      </c>
      <c r="I319" s="6" t="str">
        <f>IF('X-bar R Data'!I319="","",'X-bar R Data'!I319)</f>
        <v/>
      </c>
      <c r="J319" s="12" t="str">
        <f t="shared" si="36"/>
        <v/>
      </c>
      <c r="K319" s="12" t="str">
        <f t="shared" si="37"/>
        <v/>
      </c>
      <c r="L319" s="12" t="str">
        <f t="shared" si="38"/>
        <v/>
      </c>
      <c r="M319" s="12" t="str">
        <f t="shared" si="39"/>
        <v/>
      </c>
      <c r="N319" s="12" t="str">
        <f t="shared" si="40"/>
        <v/>
      </c>
      <c r="O319" s="12" t="str">
        <f t="shared" si="41"/>
        <v/>
      </c>
      <c r="P319" s="12" t="str">
        <f t="shared" si="42"/>
        <v/>
      </c>
      <c r="Q319" s="12" t="str">
        <f t="shared" si="43"/>
        <v/>
      </c>
      <c r="R319" s="12" t="str">
        <f t="shared" si="44"/>
        <v/>
      </c>
    </row>
    <row r="320" spans="1:18" x14ac:dyDescent="0.25">
      <c r="A320" s="2" t="str">
        <f>IF('X-bar R Data'!A320="","",'X-bar R Data'!A320)</f>
        <v/>
      </c>
      <c r="B320" s="6" t="str">
        <f>IF('X-bar R Data'!B320="","",'X-bar R Data'!B320)</f>
        <v/>
      </c>
      <c r="C320" s="6" t="str">
        <f>IF('X-bar R Data'!C320="","",'X-bar R Data'!C320)</f>
        <v/>
      </c>
      <c r="D320" s="6" t="str">
        <f>IF('X-bar R Data'!D320="","",'X-bar R Data'!D320)</f>
        <v/>
      </c>
      <c r="E320" s="6" t="str">
        <f>IF('X-bar R Data'!E320="","",'X-bar R Data'!E320)</f>
        <v/>
      </c>
      <c r="F320" s="6" t="str">
        <f>IF('X-bar R Data'!F320="","",'X-bar R Data'!F320)</f>
        <v/>
      </c>
      <c r="G320" s="6" t="str">
        <f>IF('X-bar R Data'!G320="","",'X-bar R Data'!G320)</f>
        <v/>
      </c>
      <c r="H320" s="6" t="str">
        <f>IF('X-bar R Data'!H320="","",'X-bar R Data'!H320)</f>
        <v/>
      </c>
      <c r="I320" s="6" t="str">
        <f>IF('X-bar R Data'!I320="","",'X-bar R Data'!I320)</f>
        <v/>
      </c>
      <c r="J320" s="12" t="str">
        <f t="shared" si="36"/>
        <v/>
      </c>
      <c r="K320" s="12" t="str">
        <f t="shared" si="37"/>
        <v/>
      </c>
      <c r="L320" s="12" t="str">
        <f t="shared" si="38"/>
        <v/>
      </c>
      <c r="M320" s="12" t="str">
        <f t="shared" si="39"/>
        <v/>
      </c>
      <c r="N320" s="12" t="str">
        <f t="shared" si="40"/>
        <v/>
      </c>
      <c r="O320" s="12" t="str">
        <f t="shared" si="41"/>
        <v/>
      </c>
      <c r="P320" s="12" t="str">
        <f t="shared" si="42"/>
        <v/>
      </c>
      <c r="Q320" s="12" t="str">
        <f t="shared" si="43"/>
        <v/>
      </c>
      <c r="R320" s="12" t="str">
        <f t="shared" si="44"/>
        <v/>
      </c>
    </row>
    <row r="321" spans="1:18" x14ac:dyDescent="0.25">
      <c r="A321" s="2" t="str">
        <f>IF('X-bar R Data'!A321="","",'X-bar R Data'!A321)</f>
        <v/>
      </c>
      <c r="B321" s="6" t="str">
        <f>IF('X-bar R Data'!B321="","",'X-bar R Data'!B321)</f>
        <v/>
      </c>
      <c r="C321" s="6" t="str">
        <f>IF('X-bar R Data'!C321="","",'X-bar R Data'!C321)</f>
        <v/>
      </c>
      <c r="D321" s="6" t="str">
        <f>IF('X-bar R Data'!D321="","",'X-bar R Data'!D321)</f>
        <v/>
      </c>
      <c r="E321" s="6" t="str">
        <f>IF('X-bar R Data'!E321="","",'X-bar R Data'!E321)</f>
        <v/>
      </c>
      <c r="F321" s="6" t="str">
        <f>IF('X-bar R Data'!F321="","",'X-bar R Data'!F321)</f>
        <v/>
      </c>
      <c r="G321" s="6" t="str">
        <f>IF('X-bar R Data'!G321="","",'X-bar R Data'!G321)</f>
        <v/>
      </c>
      <c r="H321" s="6" t="str">
        <f>IF('X-bar R Data'!H321="","",'X-bar R Data'!H321)</f>
        <v/>
      </c>
      <c r="I321" s="6" t="str">
        <f>IF('X-bar R Data'!I321="","",'X-bar R Data'!I321)</f>
        <v/>
      </c>
      <c r="J321" s="12" t="str">
        <f t="shared" si="36"/>
        <v/>
      </c>
      <c r="K321" s="12" t="str">
        <f t="shared" si="37"/>
        <v/>
      </c>
      <c r="L321" s="12" t="str">
        <f t="shared" si="38"/>
        <v/>
      </c>
      <c r="M321" s="12" t="str">
        <f t="shared" si="39"/>
        <v/>
      </c>
      <c r="N321" s="12" t="str">
        <f t="shared" si="40"/>
        <v/>
      </c>
      <c r="O321" s="12" t="str">
        <f t="shared" si="41"/>
        <v/>
      </c>
      <c r="P321" s="12" t="str">
        <f t="shared" si="42"/>
        <v/>
      </c>
      <c r="Q321" s="12" t="str">
        <f t="shared" si="43"/>
        <v/>
      </c>
      <c r="R321" s="12" t="str">
        <f t="shared" si="44"/>
        <v/>
      </c>
    </row>
    <row r="322" spans="1:18" x14ac:dyDescent="0.25">
      <c r="A322" s="2" t="str">
        <f>IF('X-bar R Data'!A322="","",'X-bar R Data'!A322)</f>
        <v/>
      </c>
      <c r="B322" s="6" t="str">
        <f>IF('X-bar R Data'!B322="","",'X-bar R Data'!B322)</f>
        <v/>
      </c>
      <c r="C322" s="6" t="str">
        <f>IF('X-bar R Data'!C322="","",'X-bar R Data'!C322)</f>
        <v/>
      </c>
      <c r="D322" s="6" t="str">
        <f>IF('X-bar R Data'!D322="","",'X-bar R Data'!D322)</f>
        <v/>
      </c>
      <c r="E322" s="6" t="str">
        <f>IF('X-bar R Data'!E322="","",'X-bar R Data'!E322)</f>
        <v/>
      </c>
      <c r="F322" s="6" t="str">
        <f>IF('X-bar R Data'!F322="","",'X-bar R Data'!F322)</f>
        <v/>
      </c>
      <c r="G322" s="6" t="str">
        <f>IF('X-bar R Data'!G322="","",'X-bar R Data'!G322)</f>
        <v/>
      </c>
      <c r="H322" s="6" t="str">
        <f>IF('X-bar R Data'!H322="","",'X-bar R Data'!H322)</f>
        <v/>
      </c>
      <c r="I322" s="6" t="str">
        <f>IF('X-bar R Data'!I322="","",'X-bar R Data'!I322)</f>
        <v/>
      </c>
      <c r="J322" s="12" t="str">
        <f t="shared" ref="J322:J385" si="45">IF(COUNT(B322:I322)=0,"",COUNT(B322:I322))</f>
        <v/>
      </c>
      <c r="K322" s="12" t="str">
        <f t="shared" ref="K322:K385" si="46">IF((ISERR(AVERAGE(B322:I322)))=TRUE,"",AVERAGE(B322:I322))</f>
        <v/>
      </c>
      <c r="L322" s="12" t="str">
        <f t="shared" ref="L322:L385" si="47">IF(B322="","",MAX(B322:I322)-MIN(B322:I322))</f>
        <v/>
      </c>
      <c r="M322" s="12" t="str">
        <f t="shared" ref="M322:M385" si="48">IF($L322="","",$V$2)</f>
        <v/>
      </c>
      <c r="N322" s="12" t="str">
        <f t="shared" ref="N322:N385" si="49">IF($L322="","",$V$3)</f>
        <v/>
      </c>
      <c r="O322" s="12" t="str">
        <f t="shared" ref="O322:O385" si="50">IF($L322="","",$V$4)</f>
        <v/>
      </c>
      <c r="P322" s="12" t="str">
        <f t="shared" ref="P322:P385" si="51">IF($L322="","",$V$6)</f>
        <v/>
      </c>
      <c r="Q322" s="12" t="str">
        <f t="shared" ref="Q322:Q385" si="52">IF($L322="","",$V$7)</f>
        <v/>
      </c>
      <c r="R322" s="12" t="str">
        <f t="shared" ref="R322:R385" si="53">IF($L322="","",$V$8)</f>
        <v/>
      </c>
    </row>
    <row r="323" spans="1:18" x14ac:dyDescent="0.25">
      <c r="A323" s="2" t="str">
        <f>IF('X-bar R Data'!A323="","",'X-bar R Data'!A323)</f>
        <v/>
      </c>
      <c r="B323" s="6" t="str">
        <f>IF('X-bar R Data'!B323="","",'X-bar R Data'!B323)</f>
        <v/>
      </c>
      <c r="C323" s="6" t="str">
        <f>IF('X-bar R Data'!C323="","",'X-bar R Data'!C323)</f>
        <v/>
      </c>
      <c r="D323" s="6" t="str">
        <f>IF('X-bar R Data'!D323="","",'X-bar R Data'!D323)</f>
        <v/>
      </c>
      <c r="E323" s="6" t="str">
        <f>IF('X-bar R Data'!E323="","",'X-bar R Data'!E323)</f>
        <v/>
      </c>
      <c r="F323" s="6" t="str">
        <f>IF('X-bar R Data'!F323="","",'X-bar R Data'!F323)</f>
        <v/>
      </c>
      <c r="G323" s="6" t="str">
        <f>IF('X-bar R Data'!G323="","",'X-bar R Data'!G323)</f>
        <v/>
      </c>
      <c r="H323" s="6" t="str">
        <f>IF('X-bar R Data'!H323="","",'X-bar R Data'!H323)</f>
        <v/>
      </c>
      <c r="I323" s="6" t="str">
        <f>IF('X-bar R Data'!I323="","",'X-bar R Data'!I323)</f>
        <v/>
      </c>
      <c r="J323" s="12" t="str">
        <f t="shared" si="45"/>
        <v/>
      </c>
      <c r="K323" s="12" t="str">
        <f t="shared" si="46"/>
        <v/>
      </c>
      <c r="L323" s="12" t="str">
        <f t="shared" si="47"/>
        <v/>
      </c>
      <c r="M323" s="12" t="str">
        <f t="shared" si="48"/>
        <v/>
      </c>
      <c r="N323" s="12" t="str">
        <f t="shared" si="49"/>
        <v/>
      </c>
      <c r="O323" s="12" t="str">
        <f t="shared" si="50"/>
        <v/>
      </c>
      <c r="P323" s="12" t="str">
        <f t="shared" si="51"/>
        <v/>
      </c>
      <c r="Q323" s="12" t="str">
        <f t="shared" si="52"/>
        <v/>
      </c>
      <c r="R323" s="12" t="str">
        <f t="shared" si="53"/>
        <v/>
      </c>
    </row>
    <row r="324" spans="1:18" x14ac:dyDescent="0.25">
      <c r="A324" s="2" t="str">
        <f>IF('X-bar R Data'!A324="","",'X-bar R Data'!A324)</f>
        <v/>
      </c>
      <c r="B324" s="6" t="str">
        <f>IF('X-bar R Data'!B324="","",'X-bar R Data'!B324)</f>
        <v/>
      </c>
      <c r="C324" s="6" t="str">
        <f>IF('X-bar R Data'!C324="","",'X-bar R Data'!C324)</f>
        <v/>
      </c>
      <c r="D324" s="6" t="str">
        <f>IF('X-bar R Data'!D324="","",'X-bar R Data'!D324)</f>
        <v/>
      </c>
      <c r="E324" s="6" t="str">
        <f>IF('X-bar R Data'!E324="","",'X-bar R Data'!E324)</f>
        <v/>
      </c>
      <c r="F324" s="6" t="str">
        <f>IF('X-bar R Data'!F324="","",'X-bar R Data'!F324)</f>
        <v/>
      </c>
      <c r="G324" s="6" t="str">
        <f>IF('X-bar R Data'!G324="","",'X-bar R Data'!G324)</f>
        <v/>
      </c>
      <c r="H324" s="6" t="str">
        <f>IF('X-bar R Data'!H324="","",'X-bar R Data'!H324)</f>
        <v/>
      </c>
      <c r="I324" s="6" t="str">
        <f>IF('X-bar R Data'!I324="","",'X-bar R Data'!I324)</f>
        <v/>
      </c>
      <c r="J324" s="12" t="str">
        <f t="shared" si="45"/>
        <v/>
      </c>
      <c r="K324" s="12" t="str">
        <f t="shared" si="46"/>
        <v/>
      </c>
      <c r="L324" s="12" t="str">
        <f t="shared" si="47"/>
        <v/>
      </c>
      <c r="M324" s="12" t="str">
        <f t="shared" si="48"/>
        <v/>
      </c>
      <c r="N324" s="12" t="str">
        <f t="shared" si="49"/>
        <v/>
      </c>
      <c r="O324" s="12" t="str">
        <f t="shared" si="50"/>
        <v/>
      </c>
      <c r="P324" s="12" t="str">
        <f t="shared" si="51"/>
        <v/>
      </c>
      <c r="Q324" s="12" t="str">
        <f t="shared" si="52"/>
        <v/>
      </c>
      <c r="R324" s="12" t="str">
        <f t="shared" si="53"/>
        <v/>
      </c>
    </row>
    <row r="325" spans="1:18" x14ac:dyDescent="0.25">
      <c r="A325" s="2" t="str">
        <f>IF('X-bar R Data'!A325="","",'X-bar R Data'!A325)</f>
        <v/>
      </c>
      <c r="B325" s="6" t="str">
        <f>IF('X-bar R Data'!B325="","",'X-bar R Data'!B325)</f>
        <v/>
      </c>
      <c r="C325" s="6" t="str">
        <f>IF('X-bar R Data'!C325="","",'X-bar R Data'!C325)</f>
        <v/>
      </c>
      <c r="D325" s="6" t="str">
        <f>IF('X-bar R Data'!D325="","",'X-bar R Data'!D325)</f>
        <v/>
      </c>
      <c r="E325" s="6" t="str">
        <f>IF('X-bar R Data'!E325="","",'X-bar R Data'!E325)</f>
        <v/>
      </c>
      <c r="F325" s="6" t="str">
        <f>IF('X-bar R Data'!F325="","",'X-bar R Data'!F325)</f>
        <v/>
      </c>
      <c r="G325" s="6" t="str">
        <f>IF('X-bar R Data'!G325="","",'X-bar R Data'!G325)</f>
        <v/>
      </c>
      <c r="H325" s="6" t="str">
        <f>IF('X-bar R Data'!H325="","",'X-bar R Data'!H325)</f>
        <v/>
      </c>
      <c r="I325" s="6" t="str">
        <f>IF('X-bar R Data'!I325="","",'X-bar R Data'!I325)</f>
        <v/>
      </c>
      <c r="J325" s="12" t="str">
        <f t="shared" si="45"/>
        <v/>
      </c>
      <c r="K325" s="12" t="str">
        <f t="shared" si="46"/>
        <v/>
      </c>
      <c r="L325" s="12" t="str">
        <f t="shared" si="47"/>
        <v/>
      </c>
      <c r="M325" s="12" t="str">
        <f t="shared" si="48"/>
        <v/>
      </c>
      <c r="N325" s="12" t="str">
        <f t="shared" si="49"/>
        <v/>
      </c>
      <c r="O325" s="12" t="str">
        <f t="shared" si="50"/>
        <v/>
      </c>
      <c r="P325" s="12" t="str">
        <f t="shared" si="51"/>
        <v/>
      </c>
      <c r="Q325" s="12" t="str">
        <f t="shared" si="52"/>
        <v/>
      </c>
      <c r="R325" s="12" t="str">
        <f t="shared" si="53"/>
        <v/>
      </c>
    </row>
    <row r="326" spans="1:18" x14ac:dyDescent="0.25">
      <c r="A326" s="2" t="str">
        <f>IF('X-bar R Data'!A326="","",'X-bar R Data'!A326)</f>
        <v/>
      </c>
      <c r="B326" s="6" t="str">
        <f>IF('X-bar R Data'!B326="","",'X-bar R Data'!B326)</f>
        <v/>
      </c>
      <c r="C326" s="6" t="str">
        <f>IF('X-bar R Data'!C326="","",'X-bar R Data'!C326)</f>
        <v/>
      </c>
      <c r="D326" s="6" t="str">
        <f>IF('X-bar R Data'!D326="","",'X-bar R Data'!D326)</f>
        <v/>
      </c>
      <c r="E326" s="6" t="str">
        <f>IF('X-bar R Data'!E326="","",'X-bar R Data'!E326)</f>
        <v/>
      </c>
      <c r="F326" s="6" t="str">
        <f>IF('X-bar R Data'!F326="","",'X-bar R Data'!F326)</f>
        <v/>
      </c>
      <c r="G326" s="6" t="str">
        <f>IF('X-bar R Data'!G326="","",'X-bar R Data'!G326)</f>
        <v/>
      </c>
      <c r="H326" s="6" t="str">
        <f>IF('X-bar R Data'!H326="","",'X-bar R Data'!H326)</f>
        <v/>
      </c>
      <c r="I326" s="6" t="str">
        <f>IF('X-bar R Data'!I326="","",'X-bar R Data'!I326)</f>
        <v/>
      </c>
      <c r="J326" s="12" t="str">
        <f t="shared" si="45"/>
        <v/>
      </c>
      <c r="K326" s="12" t="str">
        <f t="shared" si="46"/>
        <v/>
      </c>
      <c r="L326" s="12" t="str">
        <f t="shared" si="47"/>
        <v/>
      </c>
      <c r="M326" s="12" t="str">
        <f t="shared" si="48"/>
        <v/>
      </c>
      <c r="N326" s="12" t="str">
        <f t="shared" si="49"/>
        <v/>
      </c>
      <c r="O326" s="12" t="str">
        <f t="shared" si="50"/>
        <v/>
      </c>
      <c r="P326" s="12" t="str">
        <f t="shared" si="51"/>
        <v/>
      </c>
      <c r="Q326" s="12" t="str">
        <f t="shared" si="52"/>
        <v/>
      </c>
      <c r="R326" s="12" t="str">
        <f t="shared" si="53"/>
        <v/>
      </c>
    </row>
    <row r="327" spans="1:18" x14ac:dyDescent="0.25">
      <c r="A327" s="2" t="str">
        <f>IF('X-bar R Data'!A327="","",'X-bar R Data'!A327)</f>
        <v/>
      </c>
      <c r="B327" s="6" t="str">
        <f>IF('X-bar R Data'!B327="","",'X-bar R Data'!B327)</f>
        <v/>
      </c>
      <c r="C327" s="6" t="str">
        <f>IF('X-bar R Data'!C327="","",'X-bar R Data'!C327)</f>
        <v/>
      </c>
      <c r="D327" s="6" t="str">
        <f>IF('X-bar R Data'!D327="","",'X-bar R Data'!D327)</f>
        <v/>
      </c>
      <c r="E327" s="6" t="str">
        <f>IF('X-bar R Data'!E327="","",'X-bar R Data'!E327)</f>
        <v/>
      </c>
      <c r="F327" s="6" t="str">
        <f>IF('X-bar R Data'!F327="","",'X-bar R Data'!F327)</f>
        <v/>
      </c>
      <c r="G327" s="6" t="str">
        <f>IF('X-bar R Data'!G327="","",'X-bar R Data'!G327)</f>
        <v/>
      </c>
      <c r="H327" s="6" t="str">
        <f>IF('X-bar R Data'!H327="","",'X-bar R Data'!H327)</f>
        <v/>
      </c>
      <c r="I327" s="6" t="str">
        <f>IF('X-bar R Data'!I327="","",'X-bar R Data'!I327)</f>
        <v/>
      </c>
      <c r="J327" s="12" t="str">
        <f t="shared" si="45"/>
        <v/>
      </c>
      <c r="K327" s="12" t="str">
        <f t="shared" si="46"/>
        <v/>
      </c>
      <c r="L327" s="12" t="str">
        <f t="shared" si="47"/>
        <v/>
      </c>
      <c r="M327" s="12" t="str">
        <f t="shared" si="48"/>
        <v/>
      </c>
      <c r="N327" s="12" t="str">
        <f t="shared" si="49"/>
        <v/>
      </c>
      <c r="O327" s="12" t="str">
        <f t="shared" si="50"/>
        <v/>
      </c>
      <c r="P327" s="12" t="str">
        <f t="shared" si="51"/>
        <v/>
      </c>
      <c r="Q327" s="12" t="str">
        <f t="shared" si="52"/>
        <v/>
      </c>
      <c r="R327" s="12" t="str">
        <f t="shared" si="53"/>
        <v/>
      </c>
    </row>
    <row r="328" spans="1:18" x14ac:dyDescent="0.25">
      <c r="A328" s="2" t="str">
        <f>IF('X-bar R Data'!A328="","",'X-bar R Data'!A328)</f>
        <v/>
      </c>
      <c r="B328" s="6" t="str">
        <f>IF('X-bar R Data'!B328="","",'X-bar R Data'!B328)</f>
        <v/>
      </c>
      <c r="C328" s="6" t="str">
        <f>IF('X-bar R Data'!C328="","",'X-bar R Data'!C328)</f>
        <v/>
      </c>
      <c r="D328" s="6" t="str">
        <f>IF('X-bar R Data'!D328="","",'X-bar R Data'!D328)</f>
        <v/>
      </c>
      <c r="E328" s="6" t="str">
        <f>IF('X-bar R Data'!E328="","",'X-bar R Data'!E328)</f>
        <v/>
      </c>
      <c r="F328" s="6" t="str">
        <f>IF('X-bar R Data'!F328="","",'X-bar R Data'!F328)</f>
        <v/>
      </c>
      <c r="G328" s="6" t="str">
        <f>IF('X-bar R Data'!G328="","",'X-bar R Data'!G328)</f>
        <v/>
      </c>
      <c r="H328" s="6" t="str">
        <f>IF('X-bar R Data'!H328="","",'X-bar R Data'!H328)</f>
        <v/>
      </c>
      <c r="I328" s="6" t="str">
        <f>IF('X-bar R Data'!I328="","",'X-bar R Data'!I328)</f>
        <v/>
      </c>
      <c r="J328" s="12" t="str">
        <f t="shared" si="45"/>
        <v/>
      </c>
      <c r="K328" s="12" t="str">
        <f t="shared" si="46"/>
        <v/>
      </c>
      <c r="L328" s="12" t="str">
        <f t="shared" si="47"/>
        <v/>
      </c>
      <c r="M328" s="12" t="str">
        <f t="shared" si="48"/>
        <v/>
      </c>
      <c r="N328" s="12" t="str">
        <f t="shared" si="49"/>
        <v/>
      </c>
      <c r="O328" s="12" t="str">
        <f t="shared" si="50"/>
        <v/>
      </c>
      <c r="P328" s="12" t="str">
        <f t="shared" si="51"/>
        <v/>
      </c>
      <c r="Q328" s="12" t="str">
        <f t="shared" si="52"/>
        <v/>
      </c>
      <c r="R328" s="12" t="str">
        <f t="shared" si="53"/>
        <v/>
      </c>
    </row>
    <row r="329" spans="1:18" x14ac:dyDescent="0.25">
      <c r="A329" s="2" t="str">
        <f>IF('X-bar R Data'!A329="","",'X-bar R Data'!A329)</f>
        <v/>
      </c>
      <c r="B329" s="6" t="str">
        <f>IF('X-bar R Data'!B329="","",'X-bar R Data'!B329)</f>
        <v/>
      </c>
      <c r="C329" s="6" t="str">
        <f>IF('X-bar R Data'!C329="","",'X-bar R Data'!C329)</f>
        <v/>
      </c>
      <c r="D329" s="6" t="str">
        <f>IF('X-bar R Data'!D329="","",'X-bar R Data'!D329)</f>
        <v/>
      </c>
      <c r="E329" s="6" t="str">
        <f>IF('X-bar R Data'!E329="","",'X-bar R Data'!E329)</f>
        <v/>
      </c>
      <c r="F329" s="6" t="str">
        <f>IF('X-bar R Data'!F329="","",'X-bar R Data'!F329)</f>
        <v/>
      </c>
      <c r="G329" s="6" t="str">
        <f>IF('X-bar R Data'!G329="","",'X-bar R Data'!G329)</f>
        <v/>
      </c>
      <c r="H329" s="6" t="str">
        <f>IF('X-bar R Data'!H329="","",'X-bar R Data'!H329)</f>
        <v/>
      </c>
      <c r="I329" s="6" t="str">
        <f>IF('X-bar R Data'!I329="","",'X-bar R Data'!I329)</f>
        <v/>
      </c>
      <c r="J329" s="12" t="str">
        <f t="shared" si="45"/>
        <v/>
      </c>
      <c r="K329" s="12" t="str">
        <f t="shared" si="46"/>
        <v/>
      </c>
      <c r="L329" s="12" t="str">
        <f t="shared" si="47"/>
        <v/>
      </c>
      <c r="M329" s="12" t="str">
        <f t="shared" si="48"/>
        <v/>
      </c>
      <c r="N329" s="12" t="str">
        <f t="shared" si="49"/>
        <v/>
      </c>
      <c r="O329" s="12" t="str">
        <f t="shared" si="50"/>
        <v/>
      </c>
      <c r="P329" s="12" t="str">
        <f t="shared" si="51"/>
        <v/>
      </c>
      <c r="Q329" s="12" t="str">
        <f t="shared" si="52"/>
        <v/>
      </c>
      <c r="R329" s="12" t="str">
        <f t="shared" si="53"/>
        <v/>
      </c>
    </row>
    <row r="330" spans="1:18" x14ac:dyDescent="0.25">
      <c r="A330" s="2" t="str">
        <f>IF('X-bar R Data'!A330="","",'X-bar R Data'!A330)</f>
        <v/>
      </c>
      <c r="B330" s="6" t="str">
        <f>IF('X-bar R Data'!B330="","",'X-bar R Data'!B330)</f>
        <v/>
      </c>
      <c r="C330" s="6" t="str">
        <f>IF('X-bar R Data'!C330="","",'X-bar R Data'!C330)</f>
        <v/>
      </c>
      <c r="D330" s="6" t="str">
        <f>IF('X-bar R Data'!D330="","",'X-bar R Data'!D330)</f>
        <v/>
      </c>
      <c r="E330" s="6" t="str">
        <f>IF('X-bar R Data'!E330="","",'X-bar R Data'!E330)</f>
        <v/>
      </c>
      <c r="F330" s="6" t="str">
        <f>IF('X-bar R Data'!F330="","",'X-bar R Data'!F330)</f>
        <v/>
      </c>
      <c r="G330" s="6" t="str">
        <f>IF('X-bar R Data'!G330="","",'X-bar R Data'!G330)</f>
        <v/>
      </c>
      <c r="H330" s="6" t="str">
        <f>IF('X-bar R Data'!H330="","",'X-bar R Data'!H330)</f>
        <v/>
      </c>
      <c r="I330" s="6" t="str">
        <f>IF('X-bar R Data'!I330="","",'X-bar R Data'!I330)</f>
        <v/>
      </c>
      <c r="J330" s="12" t="str">
        <f t="shared" si="45"/>
        <v/>
      </c>
      <c r="K330" s="12" t="str">
        <f t="shared" si="46"/>
        <v/>
      </c>
      <c r="L330" s="12" t="str">
        <f t="shared" si="47"/>
        <v/>
      </c>
      <c r="M330" s="12" t="str">
        <f t="shared" si="48"/>
        <v/>
      </c>
      <c r="N330" s="12" t="str">
        <f t="shared" si="49"/>
        <v/>
      </c>
      <c r="O330" s="12" t="str">
        <f t="shared" si="50"/>
        <v/>
      </c>
      <c r="P330" s="12" t="str">
        <f t="shared" si="51"/>
        <v/>
      </c>
      <c r="Q330" s="12" t="str">
        <f t="shared" si="52"/>
        <v/>
      </c>
      <c r="R330" s="12" t="str">
        <f t="shared" si="53"/>
        <v/>
      </c>
    </row>
    <row r="331" spans="1:18" x14ac:dyDescent="0.25">
      <c r="A331" s="2" t="str">
        <f>IF('X-bar R Data'!A331="","",'X-bar R Data'!A331)</f>
        <v/>
      </c>
      <c r="B331" s="6" t="str">
        <f>IF('X-bar R Data'!B331="","",'X-bar R Data'!B331)</f>
        <v/>
      </c>
      <c r="C331" s="6" t="str">
        <f>IF('X-bar R Data'!C331="","",'X-bar R Data'!C331)</f>
        <v/>
      </c>
      <c r="D331" s="6" t="str">
        <f>IF('X-bar R Data'!D331="","",'X-bar R Data'!D331)</f>
        <v/>
      </c>
      <c r="E331" s="6" t="str">
        <f>IF('X-bar R Data'!E331="","",'X-bar R Data'!E331)</f>
        <v/>
      </c>
      <c r="F331" s="6" t="str">
        <f>IF('X-bar R Data'!F331="","",'X-bar R Data'!F331)</f>
        <v/>
      </c>
      <c r="G331" s="6" t="str">
        <f>IF('X-bar R Data'!G331="","",'X-bar R Data'!G331)</f>
        <v/>
      </c>
      <c r="H331" s="6" t="str">
        <f>IF('X-bar R Data'!H331="","",'X-bar R Data'!H331)</f>
        <v/>
      </c>
      <c r="I331" s="6" t="str">
        <f>IF('X-bar R Data'!I331="","",'X-bar R Data'!I331)</f>
        <v/>
      </c>
      <c r="J331" s="12" t="str">
        <f t="shared" si="45"/>
        <v/>
      </c>
      <c r="K331" s="12" t="str">
        <f t="shared" si="46"/>
        <v/>
      </c>
      <c r="L331" s="12" t="str">
        <f t="shared" si="47"/>
        <v/>
      </c>
      <c r="M331" s="12" t="str">
        <f t="shared" si="48"/>
        <v/>
      </c>
      <c r="N331" s="12" t="str">
        <f t="shared" si="49"/>
        <v/>
      </c>
      <c r="O331" s="12" t="str">
        <f t="shared" si="50"/>
        <v/>
      </c>
      <c r="P331" s="12" t="str">
        <f t="shared" si="51"/>
        <v/>
      </c>
      <c r="Q331" s="12" t="str">
        <f t="shared" si="52"/>
        <v/>
      </c>
      <c r="R331" s="12" t="str">
        <f t="shared" si="53"/>
        <v/>
      </c>
    </row>
    <row r="332" spans="1:18" x14ac:dyDescent="0.25">
      <c r="A332" s="2" t="str">
        <f>IF('X-bar R Data'!A332="","",'X-bar R Data'!A332)</f>
        <v/>
      </c>
      <c r="B332" s="6" t="str">
        <f>IF('X-bar R Data'!B332="","",'X-bar R Data'!B332)</f>
        <v/>
      </c>
      <c r="C332" s="6" t="str">
        <f>IF('X-bar R Data'!C332="","",'X-bar R Data'!C332)</f>
        <v/>
      </c>
      <c r="D332" s="6" t="str">
        <f>IF('X-bar R Data'!D332="","",'X-bar R Data'!D332)</f>
        <v/>
      </c>
      <c r="E332" s="6" t="str">
        <f>IF('X-bar R Data'!E332="","",'X-bar R Data'!E332)</f>
        <v/>
      </c>
      <c r="F332" s="6" t="str">
        <f>IF('X-bar R Data'!F332="","",'X-bar R Data'!F332)</f>
        <v/>
      </c>
      <c r="G332" s="6" t="str">
        <f>IF('X-bar R Data'!G332="","",'X-bar R Data'!G332)</f>
        <v/>
      </c>
      <c r="H332" s="6" t="str">
        <f>IF('X-bar R Data'!H332="","",'X-bar R Data'!H332)</f>
        <v/>
      </c>
      <c r="I332" s="6" t="str">
        <f>IF('X-bar R Data'!I332="","",'X-bar R Data'!I332)</f>
        <v/>
      </c>
      <c r="J332" s="12" t="str">
        <f t="shared" si="45"/>
        <v/>
      </c>
      <c r="K332" s="12" t="str">
        <f t="shared" si="46"/>
        <v/>
      </c>
      <c r="L332" s="12" t="str">
        <f t="shared" si="47"/>
        <v/>
      </c>
      <c r="M332" s="12" t="str">
        <f t="shared" si="48"/>
        <v/>
      </c>
      <c r="N332" s="12" t="str">
        <f t="shared" si="49"/>
        <v/>
      </c>
      <c r="O332" s="12" t="str">
        <f t="shared" si="50"/>
        <v/>
      </c>
      <c r="P332" s="12" t="str">
        <f t="shared" si="51"/>
        <v/>
      </c>
      <c r="Q332" s="12" t="str">
        <f t="shared" si="52"/>
        <v/>
      </c>
      <c r="R332" s="12" t="str">
        <f t="shared" si="53"/>
        <v/>
      </c>
    </row>
    <row r="333" spans="1:18" x14ac:dyDescent="0.25">
      <c r="A333" s="2" t="str">
        <f>IF('X-bar R Data'!A333="","",'X-bar R Data'!A333)</f>
        <v/>
      </c>
      <c r="B333" s="6" t="str">
        <f>IF('X-bar R Data'!B333="","",'X-bar R Data'!B333)</f>
        <v/>
      </c>
      <c r="C333" s="6" t="str">
        <f>IF('X-bar R Data'!C333="","",'X-bar R Data'!C333)</f>
        <v/>
      </c>
      <c r="D333" s="6" t="str">
        <f>IF('X-bar R Data'!D333="","",'X-bar R Data'!D333)</f>
        <v/>
      </c>
      <c r="E333" s="6" t="str">
        <f>IF('X-bar R Data'!E333="","",'X-bar R Data'!E333)</f>
        <v/>
      </c>
      <c r="F333" s="6" t="str">
        <f>IF('X-bar R Data'!F333="","",'X-bar R Data'!F333)</f>
        <v/>
      </c>
      <c r="G333" s="6" t="str">
        <f>IF('X-bar R Data'!G333="","",'X-bar R Data'!G333)</f>
        <v/>
      </c>
      <c r="H333" s="6" t="str">
        <f>IF('X-bar R Data'!H333="","",'X-bar R Data'!H333)</f>
        <v/>
      </c>
      <c r="I333" s="6" t="str">
        <f>IF('X-bar R Data'!I333="","",'X-bar R Data'!I333)</f>
        <v/>
      </c>
      <c r="J333" s="12" t="str">
        <f t="shared" si="45"/>
        <v/>
      </c>
      <c r="K333" s="12" t="str">
        <f t="shared" si="46"/>
        <v/>
      </c>
      <c r="L333" s="12" t="str">
        <f t="shared" si="47"/>
        <v/>
      </c>
      <c r="M333" s="12" t="str">
        <f t="shared" si="48"/>
        <v/>
      </c>
      <c r="N333" s="12" t="str">
        <f t="shared" si="49"/>
        <v/>
      </c>
      <c r="O333" s="12" t="str">
        <f t="shared" si="50"/>
        <v/>
      </c>
      <c r="P333" s="12" t="str">
        <f t="shared" si="51"/>
        <v/>
      </c>
      <c r="Q333" s="12" t="str">
        <f t="shared" si="52"/>
        <v/>
      </c>
      <c r="R333" s="12" t="str">
        <f t="shared" si="53"/>
        <v/>
      </c>
    </row>
    <row r="334" spans="1:18" x14ac:dyDescent="0.25">
      <c r="A334" s="2" t="str">
        <f>IF('X-bar R Data'!A334="","",'X-bar R Data'!A334)</f>
        <v/>
      </c>
      <c r="B334" s="6" t="str">
        <f>IF('X-bar R Data'!B334="","",'X-bar R Data'!B334)</f>
        <v/>
      </c>
      <c r="C334" s="6" t="str">
        <f>IF('X-bar R Data'!C334="","",'X-bar R Data'!C334)</f>
        <v/>
      </c>
      <c r="D334" s="6" t="str">
        <f>IF('X-bar R Data'!D334="","",'X-bar R Data'!D334)</f>
        <v/>
      </c>
      <c r="E334" s="6" t="str">
        <f>IF('X-bar R Data'!E334="","",'X-bar R Data'!E334)</f>
        <v/>
      </c>
      <c r="F334" s="6" t="str">
        <f>IF('X-bar R Data'!F334="","",'X-bar R Data'!F334)</f>
        <v/>
      </c>
      <c r="G334" s="6" t="str">
        <f>IF('X-bar R Data'!G334="","",'X-bar R Data'!G334)</f>
        <v/>
      </c>
      <c r="H334" s="6" t="str">
        <f>IF('X-bar R Data'!H334="","",'X-bar R Data'!H334)</f>
        <v/>
      </c>
      <c r="I334" s="6" t="str">
        <f>IF('X-bar R Data'!I334="","",'X-bar R Data'!I334)</f>
        <v/>
      </c>
      <c r="J334" s="12" t="str">
        <f t="shared" si="45"/>
        <v/>
      </c>
      <c r="K334" s="12" t="str">
        <f t="shared" si="46"/>
        <v/>
      </c>
      <c r="L334" s="12" t="str">
        <f t="shared" si="47"/>
        <v/>
      </c>
      <c r="M334" s="12" t="str">
        <f t="shared" si="48"/>
        <v/>
      </c>
      <c r="N334" s="12" t="str">
        <f t="shared" si="49"/>
        <v/>
      </c>
      <c r="O334" s="12" t="str">
        <f t="shared" si="50"/>
        <v/>
      </c>
      <c r="P334" s="12" t="str">
        <f t="shared" si="51"/>
        <v/>
      </c>
      <c r="Q334" s="12" t="str">
        <f t="shared" si="52"/>
        <v/>
      </c>
      <c r="R334" s="12" t="str">
        <f t="shared" si="53"/>
        <v/>
      </c>
    </row>
    <row r="335" spans="1:18" x14ac:dyDescent="0.25">
      <c r="A335" s="2" t="str">
        <f>IF('X-bar R Data'!A335="","",'X-bar R Data'!A335)</f>
        <v/>
      </c>
      <c r="B335" s="6" t="str">
        <f>IF('X-bar R Data'!B335="","",'X-bar R Data'!B335)</f>
        <v/>
      </c>
      <c r="C335" s="6" t="str">
        <f>IF('X-bar R Data'!C335="","",'X-bar R Data'!C335)</f>
        <v/>
      </c>
      <c r="D335" s="6" t="str">
        <f>IF('X-bar R Data'!D335="","",'X-bar R Data'!D335)</f>
        <v/>
      </c>
      <c r="E335" s="6" t="str">
        <f>IF('X-bar R Data'!E335="","",'X-bar R Data'!E335)</f>
        <v/>
      </c>
      <c r="F335" s="6" t="str">
        <f>IF('X-bar R Data'!F335="","",'X-bar R Data'!F335)</f>
        <v/>
      </c>
      <c r="G335" s="6" t="str">
        <f>IF('X-bar R Data'!G335="","",'X-bar R Data'!G335)</f>
        <v/>
      </c>
      <c r="H335" s="6" t="str">
        <f>IF('X-bar R Data'!H335="","",'X-bar R Data'!H335)</f>
        <v/>
      </c>
      <c r="I335" s="6" t="str">
        <f>IF('X-bar R Data'!I335="","",'X-bar R Data'!I335)</f>
        <v/>
      </c>
      <c r="J335" s="12" t="str">
        <f t="shared" si="45"/>
        <v/>
      </c>
      <c r="K335" s="12" t="str">
        <f t="shared" si="46"/>
        <v/>
      </c>
      <c r="L335" s="12" t="str">
        <f t="shared" si="47"/>
        <v/>
      </c>
      <c r="M335" s="12" t="str">
        <f t="shared" si="48"/>
        <v/>
      </c>
      <c r="N335" s="12" t="str">
        <f t="shared" si="49"/>
        <v/>
      </c>
      <c r="O335" s="12" t="str">
        <f t="shared" si="50"/>
        <v/>
      </c>
      <c r="P335" s="12" t="str">
        <f t="shared" si="51"/>
        <v/>
      </c>
      <c r="Q335" s="12" t="str">
        <f t="shared" si="52"/>
        <v/>
      </c>
      <c r="R335" s="12" t="str">
        <f t="shared" si="53"/>
        <v/>
      </c>
    </row>
    <row r="336" spans="1:18" x14ac:dyDescent="0.25">
      <c r="A336" s="2" t="str">
        <f>IF('X-bar R Data'!A336="","",'X-bar R Data'!A336)</f>
        <v/>
      </c>
      <c r="B336" s="6" t="str">
        <f>IF('X-bar R Data'!B336="","",'X-bar R Data'!B336)</f>
        <v/>
      </c>
      <c r="C336" s="6" t="str">
        <f>IF('X-bar R Data'!C336="","",'X-bar R Data'!C336)</f>
        <v/>
      </c>
      <c r="D336" s="6" t="str">
        <f>IF('X-bar R Data'!D336="","",'X-bar R Data'!D336)</f>
        <v/>
      </c>
      <c r="E336" s="6" t="str">
        <f>IF('X-bar R Data'!E336="","",'X-bar R Data'!E336)</f>
        <v/>
      </c>
      <c r="F336" s="6" t="str">
        <f>IF('X-bar R Data'!F336="","",'X-bar R Data'!F336)</f>
        <v/>
      </c>
      <c r="G336" s="6" t="str">
        <f>IF('X-bar R Data'!G336="","",'X-bar R Data'!G336)</f>
        <v/>
      </c>
      <c r="H336" s="6" t="str">
        <f>IF('X-bar R Data'!H336="","",'X-bar R Data'!H336)</f>
        <v/>
      </c>
      <c r="I336" s="6" t="str">
        <f>IF('X-bar R Data'!I336="","",'X-bar R Data'!I336)</f>
        <v/>
      </c>
      <c r="J336" s="12" t="str">
        <f t="shared" si="45"/>
        <v/>
      </c>
      <c r="K336" s="12" t="str">
        <f t="shared" si="46"/>
        <v/>
      </c>
      <c r="L336" s="12" t="str">
        <f t="shared" si="47"/>
        <v/>
      </c>
      <c r="M336" s="12" t="str">
        <f t="shared" si="48"/>
        <v/>
      </c>
      <c r="N336" s="12" t="str">
        <f t="shared" si="49"/>
        <v/>
      </c>
      <c r="O336" s="12" t="str">
        <f t="shared" si="50"/>
        <v/>
      </c>
      <c r="P336" s="12" t="str">
        <f t="shared" si="51"/>
        <v/>
      </c>
      <c r="Q336" s="12" t="str">
        <f t="shared" si="52"/>
        <v/>
      </c>
      <c r="R336" s="12" t="str">
        <f t="shared" si="53"/>
        <v/>
      </c>
    </row>
    <row r="337" spans="1:18" x14ac:dyDescent="0.25">
      <c r="A337" s="2" t="str">
        <f>IF('X-bar R Data'!A337="","",'X-bar R Data'!A337)</f>
        <v/>
      </c>
      <c r="B337" s="6" t="str">
        <f>IF('X-bar R Data'!B337="","",'X-bar R Data'!B337)</f>
        <v/>
      </c>
      <c r="C337" s="6" t="str">
        <f>IF('X-bar R Data'!C337="","",'X-bar R Data'!C337)</f>
        <v/>
      </c>
      <c r="D337" s="6" t="str">
        <f>IF('X-bar R Data'!D337="","",'X-bar R Data'!D337)</f>
        <v/>
      </c>
      <c r="E337" s="6" t="str">
        <f>IF('X-bar R Data'!E337="","",'X-bar R Data'!E337)</f>
        <v/>
      </c>
      <c r="F337" s="6" t="str">
        <f>IF('X-bar R Data'!F337="","",'X-bar R Data'!F337)</f>
        <v/>
      </c>
      <c r="G337" s="6" t="str">
        <f>IF('X-bar R Data'!G337="","",'X-bar R Data'!G337)</f>
        <v/>
      </c>
      <c r="H337" s="6" t="str">
        <f>IF('X-bar R Data'!H337="","",'X-bar R Data'!H337)</f>
        <v/>
      </c>
      <c r="I337" s="6" t="str">
        <f>IF('X-bar R Data'!I337="","",'X-bar R Data'!I337)</f>
        <v/>
      </c>
      <c r="J337" s="12" t="str">
        <f t="shared" si="45"/>
        <v/>
      </c>
      <c r="K337" s="12" t="str">
        <f t="shared" si="46"/>
        <v/>
      </c>
      <c r="L337" s="12" t="str">
        <f t="shared" si="47"/>
        <v/>
      </c>
      <c r="M337" s="12" t="str">
        <f t="shared" si="48"/>
        <v/>
      </c>
      <c r="N337" s="12" t="str">
        <f t="shared" si="49"/>
        <v/>
      </c>
      <c r="O337" s="12" t="str">
        <f t="shared" si="50"/>
        <v/>
      </c>
      <c r="P337" s="12" t="str">
        <f t="shared" si="51"/>
        <v/>
      </c>
      <c r="Q337" s="12" t="str">
        <f t="shared" si="52"/>
        <v/>
      </c>
      <c r="R337" s="12" t="str">
        <f t="shared" si="53"/>
        <v/>
      </c>
    </row>
    <row r="338" spans="1:18" x14ac:dyDescent="0.25">
      <c r="A338" s="2" t="str">
        <f>IF('X-bar R Data'!A338="","",'X-bar R Data'!A338)</f>
        <v/>
      </c>
      <c r="B338" s="6" t="str">
        <f>IF('X-bar R Data'!B338="","",'X-bar R Data'!B338)</f>
        <v/>
      </c>
      <c r="C338" s="6" t="str">
        <f>IF('X-bar R Data'!C338="","",'X-bar R Data'!C338)</f>
        <v/>
      </c>
      <c r="D338" s="6" t="str">
        <f>IF('X-bar R Data'!D338="","",'X-bar R Data'!D338)</f>
        <v/>
      </c>
      <c r="E338" s="6" t="str">
        <f>IF('X-bar R Data'!E338="","",'X-bar R Data'!E338)</f>
        <v/>
      </c>
      <c r="F338" s="6" t="str">
        <f>IF('X-bar R Data'!F338="","",'X-bar R Data'!F338)</f>
        <v/>
      </c>
      <c r="G338" s="6" t="str">
        <f>IF('X-bar R Data'!G338="","",'X-bar R Data'!G338)</f>
        <v/>
      </c>
      <c r="H338" s="6" t="str">
        <f>IF('X-bar R Data'!H338="","",'X-bar R Data'!H338)</f>
        <v/>
      </c>
      <c r="I338" s="6" t="str">
        <f>IF('X-bar R Data'!I338="","",'X-bar R Data'!I338)</f>
        <v/>
      </c>
      <c r="J338" s="12" t="str">
        <f t="shared" si="45"/>
        <v/>
      </c>
      <c r="K338" s="12" t="str">
        <f t="shared" si="46"/>
        <v/>
      </c>
      <c r="L338" s="12" t="str">
        <f t="shared" si="47"/>
        <v/>
      </c>
      <c r="M338" s="12" t="str">
        <f t="shared" si="48"/>
        <v/>
      </c>
      <c r="N338" s="12" t="str">
        <f t="shared" si="49"/>
        <v/>
      </c>
      <c r="O338" s="12" t="str">
        <f t="shared" si="50"/>
        <v/>
      </c>
      <c r="P338" s="12" t="str">
        <f t="shared" si="51"/>
        <v/>
      </c>
      <c r="Q338" s="12" t="str">
        <f t="shared" si="52"/>
        <v/>
      </c>
      <c r="R338" s="12" t="str">
        <f t="shared" si="53"/>
        <v/>
      </c>
    </row>
    <row r="339" spans="1:18" x14ac:dyDescent="0.25">
      <c r="A339" s="2" t="str">
        <f>IF('X-bar R Data'!A339="","",'X-bar R Data'!A339)</f>
        <v/>
      </c>
      <c r="B339" s="6" t="str">
        <f>IF('X-bar R Data'!B339="","",'X-bar R Data'!B339)</f>
        <v/>
      </c>
      <c r="C339" s="6" t="str">
        <f>IF('X-bar R Data'!C339="","",'X-bar R Data'!C339)</f>
        <v/>
      </c>
      <c r="D339" s="6" t="str">
        <f>IF('X-bar R Data'!D339="","",'X-bar R Data'!D339)</f>
        <v/>
      </c>
      <c r="E339" s="6" t="str">
        <f>IF('X-bar R Data'!E339="","",'X-bar R Data'!E339)</f>
        <v/>
      </c>
      <c r="F339" s="6" t="str">
        <f>IF('X-bar R Data'!F339="","",'X-bar R Data'!F339)</f>
        <v/>
      </c>
      <c r="G339" s="6" t="str">
        <f>IF('X-bar R Data'!G339="","",'X-bar R Data'!G339)</f>
        <v/>
      </c>
      <c r="H339" s="6" t="str">
        <f>IF('X-bar R Data'!H339="","",'X-bar R Data'!H339)</f>
        <v/>
      </c>
      <c r="I339" s="6" t="str">
        <f>IF('X-bar R Data'!I339="","",'X-bar R Data'!I339)</f>
        <v/>
      </c>
      <c r="J339" s="12" t="str">
        <f t="shared" si="45"/>
        <v/>
      </c>
      <c r="K339" s="12" t="str">
        <f t="shared" si="46"/>
        <v/>
      </c>
      <c r="L339" s="12" t="str">
        <f t="shared" si="47"/>
        <v/>
      </c>
      <c r="M339" s="12" t="str">
        <f t="shared" si="48"/>
        <v/>
      </c>
      <c r="N339" s="12" t="str">
        <f t="shared" si="49"/>
        <v/>
      </c>
      <c r="O339" s="12" t="str">
        <f t="shared" si="50"/>
        <v/>
      </c>
      <c r="P339" s="12" t="str">
        <f t="shared" si="51"/>
        <v/>
      </c>
      <c r="Q339" s="12" t="str">
        <f t="shared" si="52"/>
        <v/>
      </c>
      <c r="R339" s="12" t="str">
        <f t="shared" si="53"/>
        <v/>
      </c>
    </row>
    <row r="340" spans="1:18" x14ac:dyDescent="0.25">
      <c r="A340" s="2" t="str">
        <f>IF('X-bar R Data'!A340="","",'X-bar R Data'!A340)</f>
        <v/>
      </c>
      <c r="B340" s="6" t="str">
        <f>IF('X-bar R Data'!B340="","",'X-bar R Data'!B340)</f>
        <v/>
      </c>
      <c r="C340" s="6" t="str">
        <f>IF('X-bar R Data'!C340="","",'X-bar R Data'!C340)</f>
        <v/>
      </c>
      <c r="D340" s="6" t="str">
        <f>IF('X-bar R Data'!D340="","",'X-bar R Data'!D340)</f>
        <v/>
      </c>
      <c r="E340" s="6" t="str">
        <f>IF('X-bar R Data'!E340="","",'X-bar R Data'!E340)</f>
        <v/>
      </c>
      <c r="F340" s="6" t="str">
        <f>IF('X-bar R Data'!F340="","",'X-bar R Data'!F340)</f>
        <v/>
      </c>
      <c r="G340" s="6" t="str">
        <f>IF('X-bar R Data'!G340="","",'X-bar R Data'!G340)</f>
        <v/>
      </c>
      <c r="H340" s="6" t="str">
        <f>IF('X-bar R Data'!H340="","",'X-bar R Data'!H340)</f>
        <v/>
      </c>
      <c r="I340" s="6" t="str">
        <f>IF('X-bar R Data'!I340="","",'X-bar R Data'!I340)</f>
        <v/>
      </c>
      <c r="J340" s="12" t="str">
        <f t="shared" si="45"/>
        <v/>
      </c>
      <c r="K340" s="12" t="str">
        <f t="shared" si="46"/>
        <v/>
      </c>
      <c r="L340" s="12" t="str">
        <f t="shared" si="47"/>
        <v/>
      </c>
      <c r="M340" s="12" t="str">
        <f t="shared" si="48"/>
        <v/>
      </c>
      <c r="N340" s="12" t="str">
        <f t="shared" si="49"/>
        <v/>
      </c>
      <c r="O340" s="12" t="str">
        <f t="shared" si="50"/>
        <v/>
      </c>
      <c r="P340" s="12" t="str">
        <f t="shared" si="51"/>
        <v/>
      </c>
      <c r="Q340" s="12" t="str">
        <f t="shared" si="52"/>
        <v/>
      </c>
      <c r="R340" s="12" t="str">
        <f t="shared" si="53"/>
        <v/>
      </c>
    </row>
    <row r="341" spans="1:18" x14ac:dyDescent="0.25">
      <c r="A341" s="2" t="str">
        <f>IF('X-bar R Data'!A341="","",'X-bar R Data'!A341)</f>
        <v/>
      </c>
      <c r="B341" s="6" t="str">
        <f>IF('X-bar R Data'!B341="","",'X-bar R Data'!B341)</f>
        <v/>
      </c>
      <c r="C341" s="6" t="str">
        <f>IF('X-bar R Data'!C341="","",'X-bar R Data'!C341)</f>
        <v/>
      </c>
      <c r="D341" s="6" t="str">
        <f>IF('X-bar R Data'!D341="","",'X-bar R Data'!D341)</f>
        <v/>
      </c>
      <c r="E341" s="6" t="str">
        <f>IF('X-bar R Data'!E341="","",'X-bar R Data'!E341)</f>
        <v/>
      </c>
      <c r="F341" s="6" t="str">
        <f>IF('X-bar R Data'!F341="","",'X-bar R Data'!F341)</f>
        <v/>
      </c>
      <c r="G341" s="6" t="str">
        <f>IF('X-bar R Data'!G341="","",'X-bar R Data'!G341)</f>
        <v/>
      </c>
      <c r="H341" s="6" t="str">
        <f>IF('X-bar R Data'!H341="","",'X-bar R Data'!H341)</f>
        <v/>
      </c>
      <c r="I341" s="6" t="str">
        <f>IF('X-bar R Data'!I341="","",'X-bar R Data'!I341)</f>
        <v/>
      </c>
      <c r="J341" s="12" t="str">
        <f t="shared" si="45"/>
        <v/>
      </c>
      <c r="K341" s="12" t="str">
        <f t="shared" si="46"/>
        <v/>
      </c>
      <c r="L341" s="12" t="str">
        <f t="shared" si="47"/>
        <v/>
      </c>
      <c r="M341" s="12" t="str">
        <f t="shared" si="48"/>
        <v/>
      </c>
      <c r="N341" s="12" t="str">
        <f t="shared" si="49"/>
        <v/>
      </c>
      <c r="O341" s="12" t="str">
        <f t="shared" si="50"/>
        <v/>
      </c>
      <c r="P341" s="12" t="str">
        <f t="shared" si="51"/>
        <v/>
      </c>
      <c r="Q341" s="12" t="str">
        <f t="shared" si="52"/>
        <v/>
      </c>
      <c r="R341" s="12" t="str">
        <f t="shared" si="53"/>
        <v/>
      </c>
    </row>
    <row r="342" spans="1:18" x14ac:dyDescent="0.25">
      <c r="A342" s="2" t="str">
        <f>IF('X-bar R Data'!A342="","",'X-bar R Data'!A342)</f>
        <v/>
      </c>
      <c r="B342" s="6" t="str">
        <f>IF('X-bar R Data'!B342="","",'X-bar R Data'!B342)</f>
        <v/>
      </c>
      <c r="C342" s="6" t="str">
        <f>IF('X-bar R Data'!C342="","",'X-bar R Data'!C342)</f>
        <v/>
      </c>
      <c r="D342" s="6" t="str">
        <f>IF('X-bar R Data'!D342="","",'X-bar R Data'!D342)</f>
        <v/>
      </c>
      <c r="E342" s="6" t="str">
        <f>IF('X-bar R Data'!E342="","",'X-bar R Data'!E342)</f>
        <v/>
      </c>
      <c r="F342" s="6" t="str">
        <f>IF('X-bar R Data'!F342="","",'X-bar R Data'!F342)</f>
        <v/>
      </c>
      <c r="G342" s="6" t="str">
        <f>IF('X-bar R Data'!G342="","",'X-bar R Data'!G342)</f>
        <v/>
      </c>
      <c r="H342" s="6" t="str">
        <f>IF('X-bar R Data'!H342="","",'X-bar R Data'!H342)</f>
        <v/>
      </c>
      <c r="I342" s="6" t="str">
        <f>IF('X-bar R Data'!I342="","",'X-bar R Data'!I342)</f>
        <v/>
      </c>
      <c r="J342" s="12" t="str">
        <f t="shared" si="45"/>
        <v/>
      </c>
      <c r="K342" s="12" t="str">
        <f t="shared" si="46"/>
        <v/>
      </c>
      <c r="L342" s="12" t="str">
        <f t="shared" si="47"/>
        <v/>
      </c>
      <c r="M342" s="12" t="str">
        <f t="shared" si="48"/>
        <v/>
      </c>
      <c r="N342" s="12" t="str">
        <f t="shared" si="49"/>
        <v/>
      </c>
      <c r="O342" s="12" t="str">
        <f t="shared" si="50"/>
        <v/>
      </c>
      <c r="P342" s="12" t="str">
        <f t="shared" si="51"/>
        <v/>
      </c>
      <c r="Q342" s="12" t="str">
        <f t="shared" si="52"/>
        <v/>
      </c>
      <c r="R342" s="12" t="str">
        <f t="shared" si="53"/>
        <v/>
      </c>
    </row>
    <row r="343" spans="1:18" x14ac:dyDescent="0.25">
      <c r="A343" s="2" t="str">
        <f>IF('X-bar R Data'!A343="","",'X-bar R Data'!A343)</f>
        <v/>
      </c>
      <c r="B343" s="6" t="str">
        <f>IF('X-bar R Data'!B343="","",'X-bar R Data'!B343)</f>
        <v/>
      </c>
      <c r="C343" s="6" t="str">
        <f>IF('X-bar R Data'!C343="","",'X-bar R Data'!C343)</f>
        <v/>
      </c>
      <c r="D343" s="6" t="str">
        <f>IF('X-bar R Data'!D343="","",'X-bar R Data'!D343)</f>
        <v/>
      </c>
      <c r="E343" s="6" t="str">
        <f>IF('X-bar R Data'!E343="","",'X-bar R Data'!E343)</f>
        <v/>
      </c>
      <c r="F343" s="6" t="str">
        <f>IF('X-bar R Data'!F343="","",'X-bar R Data'!F343)</f>
        <v/>
      </c>
      <c r="G343" s="6" t="str">
        <f>IF('X-bar R Data'!G343="","",'X-bar R Data'!G343)</f>
        <v/>
      </c>
      <c r="H343" s="6" t="str">
        <f>IF('X-bar R Data'!H343="","",'X-bar R Data'!H343)</f>
        <v/>
      </c>
      <c r="I343" s="6" t="str">
        <f>IF('X-bar R Data'!I343="","",'X-bar R Data'!I343)</f>
        <v/>
      </c>
      <c r="J343" s="12" t="str">
        <f t="shared" si="45"/>
        <v/>
      </c>
      <c r="K343" s="12" t="str">
        <f t="shared" si="46"/>
        <v/>
      </c>
      <c r="L343" s="12" t="str">
        <f t="shared" si="47"/>
        <v/>
      </c>
      <c r="M343" s="12" t="str">
        <f t="shared" si="48"/>
        <v/>
      </c>
      <c r="N343" s="12" t="str">
        <f t="shared" si="49"/>
        <v/>
      </c>
      <c r="O343" s="12" t="str">
        <f t="shared" si="50"/>
        <v/>
      </c>
      <c r="P343" s="12" t="str">
        <f t="shared" si="51"/>
        <v/>
      </c>
      <c r="Q343" s="12" t="str">
        <f t="shared" si="52"/>
        <v/>
      </c>
      <c r="R343" s="12" t="str">
        <f t="shared" si="53"/>
        <v/>
      </c>
    </row>
    <row r="344" spans="1:18" x14ac:dyDescent="0.25">
      <c r="A344" s="2" t="str">
        <f>IF('X-bar R Data'!A344="","",'X-bar R Data'!A344)</f>
        <v/>
      </c>
      <c r="B344" s="6" t="str">
        <f>IF('X-bar R Data'!B344="","",'X-bar R Data'!B344)</f>
        <v/>
      </c>
      <c r="C344" s="6" t="str">
        <f>IF('X-bar R Data'!C344="","",'X-bar R Data'!C344)</f>
        <v/>
      </c>
      <c r="D344" s="6" t="str">
        <f>IF('X-bar R Data'!D344="","",'X-bar R Data'!D344)</f>
        <v/>
      </c>
      <c r="E344" s="6" t="str">
        <f>IF('X-bar R Data'!E344="","",'X-bar R Data'!E344)</f>
        <v/>
      </c>
      <c r="F344" s="6" t="str">
        <f>IF('X-bar R Data'!F344="","",'X-bar R Data'!F344)</f>
        <v/>
      </c>
      <c r="G344" s="6" t="str">
        <f>IF('X-bar R Data'!G344="","",'X-bar R Data'!G344)</f>
        <v/>
      </c>
      <c r="H344" s="6" t="str">
        <f>IF('X-bar R Data'!H344="","",'X-bar R Data'!H344)</f>
        <v/>
      </c>
      <c r="I344" s="6" t="str">
        <f>IF('X-bar R Data'!I344="","",'X-bar R Data'!I344)</f>
        <v/>
      </c>
      <c r="J344" s="12" t="str">
        <f t="shared" si="45"/>
        <v/>
      </c>
      <c r="K344" s="12" t="str">
        <f t="shared" si="46"/>
        <v/>
      </c>
      <c r="L344" s="12" t="str">
        <f t="shared" si="47"/>
        <v/>
      </c>
      <c r="M344" s="12" t="str">
        <f t="shared" si="48"/>
        <v/>
      </c>
      <c r="N344" s="12" t="str">
        <f t="shared" si="49"/>
        <v/>
      </c>
      <c r="O344" s="12" t="str">
        <f t="shared" si="50"/>
        <v/>
      </c>
      <c r="P344" s="12" t="str">
        <f t="shared" si="51"/>
        <v/>
      </c>
      <c r="Q344" s="12" t="str">
        <f t="shared" si="52"/>
        <v/>
      </c>
      <c r="R344" s="12" t="str">
        <f t="shared" si="53"/>
        <v/>
      </c>
    </row>
    <row r="345" spans="1:18" x14ac:dyDescent="0.25">
      <c r="A345" s="2" t="str">
        <f>IF('X-bar R Data'!A345="","",'X-bar R Data'!A345)</f>
        <v/>
      </c>
      <c r="B345" s="6" t="str">
        <f>IF('X-bar R Data'!B345="","",'X-bar R Data'!B345)</f>
        <v/>
      </c>
      <c r="C345" s="6" t="str">
        <f>IF('X-bar R Data'!C345="","",'X-bar R Data'!C345)</f>
        <v/>
      </c>
      <c r="D345" s="6" t="str">
        <f>IF('X-bar R Data'!D345="","",'X-bar R Data'!D345)</f>
        <v/>
      </c>
      <c r="E345" s="6" t="str">
        <f>IF('X-bar R Data'!E345="","",'X-bar R Data'!E345)</f>
        <v/>
      </c>
      <c r="F345" s="6" t="str">
        <f>IF('X-bar R Data'!F345="","",'X-bar R Data'!F345)</f>
        <v/>
      </c>
      <c r="G345" s="6" t="str">
        <f>IF('X-bar R Data'!G345="","",'X-bar R Data'!G345)</f>
        <v/>
      </c>
      <c r="H345" s="6" t="str">
        <f>IF('X-bar R Data'!H345="","",'X-bar R Data'!H345)</f>
        <v/>
      </c>
      <c r="I345" s="6" t="str">
        <f>IF('X-bar R Data'!I345="","",'X-bar R Data'!I345)</f>
        <v/>
      </c>
      <c r="J345" s="12" t="str">
        <f t="shared" si="45"/>
        <v/>
      </c>
      <c r="K345" s="12" t="str">
        <f t="shared" si="46"/>
        <v/>
      </c>
      <c r="L345" s="12" t="str">
        <f t="shared" si="47"/>
        <v/>
      </c>
      <c r="M345" s="12" t="str">
        <f t="shared" si="48"/>
        <v/>
      </c>
      <c r="N345" s="12" t="str">
        <f t="shared" si="49"/>
        <v/>
      </c>
      <c r="O345" s="12" t="str">
        <f t="shared" si="50"/>
        <v/>
      </c>
      <c r="P345" s="12" t="str">
        <f t="shared" si="51"/>
        <v/>
      </c>
      <c r="Q345" s="12" t="str">
        <f t="shared" si="52"/>
        <v/>
      </c>
      <c r="R345" s="12" t="str">
        <f t="shared" si="53"/>
        <v/>
      </c>
    </row>
    <row r="346" spans="1:18" x14ac:dyDescent="0.25">
      <c r="A346" s="2" t="str">
        <f>IF('X-bar R Data'!A346="","",'X-bar R Data'!A346)</f>
        <v/>
      </c>
      <c r="B346" s="6" t="str">
        <f>IF('X-bar R Data'!B346="","",'X-bar R Data'!B346)</f>
        <v/>
      </c>
      <c r="C346" s="6" t="str">
        <f>IF('X-bar R Data'!C346="","",'X-bar R Data'!C346)</f>
        <v/>
      </c>
      <c r="D346" s="6" t="str">
        <f>IF('X-bar R Data'!D346="","",'X-bar R Data'!D346)</f>
        <v/>
      </c>
      <c r="E346" s="6" t="str">
        <f>IF('X-bar R Data'!E346="","",'X-bar R Data'!E346)</f>
        <v/>
      </c>
      <c r="F346" s="6" t="str">
        <f>IF('X-bar R Data'!F346="","",'X-bar R Data'!F346)</f>
        <v/>
      </c>
      <c r="G346" s="6" t="str">
        <f>IF('X-bar R Data'!G346="","",'X-bar R Data'!G346)</f>
        <v/>
      </c>
      <c r="H346" s="6" t="str">
        <f>IF('X-bar R Data'!H346="","",'X-bar R Data'!H346)</f>
        <v/>
      </c>
      <c r="I346" s="6" t="str">
        <f>IF('X-bar R Data'!I346="","",'X-bar R Data'!I346)</f>
        <v/>
      </c>
      <c r="J346" s="12" t="str">
        <f t="shared" si="45"/>
        <v/>
      </c>
      <c r="K346" s="12" t="str">
        <f t="shared" si="46"/>
        <v/>
      </c>
      <c r="L346" s="12" t="str">
        <f t="shared" si="47"/>
        <v/>
      </c>
      <c r="M346" s="12" t="str">
        <f t="shared" si="48"/>
        <v/>
      </c>
      <c r="N346" s="12" t="str">
        <f t="shared" si="49"/>
        <v/>
      </c>
      <c r="O346" s="12" t="str">
        <f t="shared" si="50"/>
        <v/>
      </c>
      <c r="P346" s="12" t="str">
        <f t="shared" si="51"/>
        <v/>
      </c>
      <c r="Q346" s="12" t="str">
        <f t="shared" si="52"/>
        <v/>
      </c>
      <c r="R346" s="12" t="str">
        <f t="shared" si="53"/>
        <v/>
      </c>
    </row>
    <row r="347" spans="1:18" x14ac:dyDescent="0.25">
      <c r="A347" s="2" t="str">
        <f>IF('X-bar R Data'!A347="","",'X-bar R Data'!A347)</f>
        <v/>
      </c>
      <c r="B347" s="6" t="str">
        <f>IF('X-bar R Data'!B347="","",'X-bar R Data'!B347)</f>
        <v/>
      </c>
      <c r="C347" s="6" t="str">
        <f>IF('X-bar R Data'!C347="","",'X-bar R Data'!C347)</f>
        <v/>
      </c>
      <c r="D347" s="6" t="str">
        <f>IF('X-bar R Data'!D347="","",'X-bar R Data'!D347)</f>
        <v/>
      </c>
      <c r="E347" s="6" t="str">
        <f>IF('X-bar R Data'!E347="","",'X-bar R Data'!E347)</f>
        <v/>
      </c>
      <c r="F347" s="6" t="str">
        <f>IF('X-bar R Data'!F347="","",'X-bar R Data'!F347)</f>
        <v/>
      </c>
      <c r="G347" s="6" t="str">
        <f>IF('X-bar R Data'!G347="","",'X-bar R Data'!G347)</f>
        <v/>
      </c>
      <c r="H347" s="6" t="str">
        <f>IF('X-bar R Data'!H347="","",'X-bar R Data'!H347)</f>
        <v/>
      </c>
      <c r="I347" s="6" t="str">
        <f>IF('X-bar R Data'!I347="","",'X-bar R Data'!I347)</f>
        <v/>
      </c>
      <c r="J347" s="12" t="str">
        <f t="shared" si="45"/>
        <v/>
      </c>
      <c r="K347" s="12" t="str">
        <f t="shared" si="46"/>
        <v/>
      </c>
      <c r="L347" s="12" t="str">
        <f t="shared" si="47"/>
        <v/>
      </c>
      <c r="M347" s="12" t="str">
        <f t="shared" si="48"/>
        <v/>
      </c>
      <c r="N347" s="12" t="str">
        <f t="shared" si="49"/>
        <v/>
      </c>
      <c r="O347" s="12" t="str">
        <f t="shared" si="50"/>
        <v/>
      </c>
      <c r="P347" s="12" t="str">
        <f t="shared" si="51"/>
        <v/>
      </c>
      <c r="Q347" s="12" t="str">
        <f t="shared" si="52"/>
        <v/>
      </c>
      <c r="R347" s="12" t="str">
        <f t="shared" si="53"/>
        <v/>
      </c>
    </row>
    <row r="348" spans="1:18" x14ac:dyDescent="0.25">
      <c r="A348" s="2" t="str">
        <f>IF('X-bar R Data'!A348="","",'X-bar R Data'!A348)</f>
        <v/>
      </c>
      <c r="B348" s="6" t="str">
        <f>IF('X-bar R Data'!B348="","",'X-bar R Data'!B348)</f>
        <v/>
      </c>
      <c r="C348" s="6" t="str">
        <f>IF('X-bar R Data'!C348="","",'X-bar R Data'!C348)</f>
        <v/>
      </c>
      <c r="D348" s="6" t="str">
        <f>IF('X-bar R Data'!D348="","",'X-bar R Data'!D348)</f>
        <v/>
      </c>
      <c r="E348" s="6" t="str">
        <f>IF('X-bar R Data'!E348="","",'X-bar R Data'!E348)</f>
        <v/>
      </c>
      <c r="F348" s="6" t="str">
        <f>IF('X-bar R Data'!F348="","",'X-bar R Data'!F348)</f>
        <v/>
      </c>
      <c r="G348" s="6" t="str">
        <f>IF('X-bar R Data'!G348="","",'X-bar R Data'!G348)</f>
        <v/>
      </c>
      <c r="H348" s="6" t="str">
        <f>IF('X-bar R Data'!H348="","",'X-bar R Data'!H348)</f>
        <v/>
      </c>
      <c r="I348" s="6" t="str">
        <f>IF('X-bar R Data'!I348="","",'X-bar R Data'!I348)</f>
        <v/>
      </c>
      <c r="J348" s="12" t="str">
        <f t="shared" si="45"/>
        <v/>
      </c>
      <c r="K348" s="12" t="str">
        <f t="shared" si="46"/>
        <v/>
      </c>
      <c r="L348" s="12" t="str">
        <f t="shared" si="47"/>
        <v/>
      </c>
      <c r="M348" s="12" t="str">
        <f t="shared" si="48"/>
        <v/>
      </c>
      <c r="N348" s="12" t="str">
        <f t="shared" si="49"/>
        <v/>
      </c>
      <c r="O348" s="12" t="str">
        <f t="shared" si="50"/>
        <v/>
      </c>
      <c r="P348" s="12" t="str">
        <f t="shared" si="51"/>
        <v/>
      </c>
      <c r="Q348" s="12" t="str">
        <f t="shared" si="52"/>
        <v/>
      </c>
      <c r="R348" s="12" t="str">
        <f t="shared" si="53"/>
        <v/>
      </c>
    </row>
    <row r="349" spans="1:18" x14ac:dyDescent="0.25">
      <c r="A349" s="2" t="str">
        <f>IF('X-bar R Data'!A349="","",'X-bar R Data'!A349)</f>
        <v/>
      </c>
      <c r="B349" s="6" t="str">
        <f>IF('X-bar R Data'!B349="","",'X-bar R Data'!B349)</f>
        <v/>
      </c>
      <c r="C349" s="6" t="str">
        <f>IF('X-bar R Data'!C349="","",'X-bar R Data'!C349)</f>
        <v/>
      </c>
      <c r="D349" s="6" t="str">
        <f>IF('X-bar R Data'!D349="","",'X-bar R Data'!D349)</f>
        <v/>
      </c>
      <c r="E349" s="6" t="str">
        <f>IF('X-bar R Data'!E349="","",'X-bar R Data'!E349)</f>
        <v/>
      </c>
      <c r="F349" s="6" t="str">
        <f>IF('X-bar R Data'!F349="","",'X-bar R Data'!F349)</f>
        <v/>
      </c>
      <c r="G349" s="6" t="str">
        <f>IF('X-bar R Data'!G349="","",'X-bar R Data'!G349)</f>
        <v/>
      </c>
      <c r="H349" s="6" t="str">
        <f>IF('X-bar R Data'!H349="","",'X-bar R Data'!H349)</f>
        <v/>
      </c>
      <c r="I349" s="6" t="str">
        <f>IF('X-bar R Data'!I349="","",'X-bar R Data'!I349)</f>
        <v/>
      </c>
      <c r="J349" s="12" t="str">
        <f t="shared" si="45"/>
        <v/>
      </c>
      <c r="K349" s="12" t="str">
        <f t="shared" si="46"/>
        <v/>
      </c>
      <c r="L349" s="12" t="str">
        <f t="shared" si="47"/>
        <v/>
      </c>
      <c r="M349" s="12" t="str">
        <f t="shared" si="48"/>
        <v/>
      </c>
      <c r="N349" s="12" t="str">
        <f t="shared" si="49"/>
        <v/>
      </c>
      <c r="O349" s="12" t="str">
        <f t="shared" si="50"/>
        <v/>
      </c>
      <c r="P349" s="12" t="str">
        <f t="shared" si="51"/>
        <v/>
      </c>
      <c r="Q349" s="12" t="str">
        <f t="shared" si="52"/>
        <v/>
      </c>
      <c r="R349" s="12" t="str">
        <f t="shared" si="53"/>
        <v/>
      </c>
    </row>
    <row r="350" spans="1:18" x14ac:dyDescent="0.25">
      <c r="A350" s="2" t="str">
        <f>IF('X-bar R Data'!A350="","",'X-bar R Data'!A350)</f>
        <v/>
      </c>
      <c r="B350" s="6" t="str">
        <f>IF('X-bar R Data'!B350="","",'X-bar R Data'!B350)</f>
        <v/>
      </c>
      <c r="C350" s="6" t="str">
        <f>IF('X-bar R Data'!C350="","",'X-bar R Data'!C350)</f>
        <v/>
      </c>
      <c r="D350" s="6" t="str">
        <f>IF('X-bar R Data'!D350="","",'X-bar R Data'!D350)</f>
        <v/>
      </c>
      <c r="E350" s="6" t="str">
        <f>IF('X-bar R Data'!E350="","",'X-bar R Data'!E350)</f>
        <v/>
      </c>
      <c r="F350" s="6" t="str">
        <f>IF('X-bar R Data'!F350="","",'X-bar R Data'!F350)</f>
        <v/>
      </c>
      <c r="G350" s="6" t="str">
        <f>IF('X-bar R Data'!G350="","",'X-bar R Data'!G350)</f>
        <v/>
      </c>
      <c r="H350" s="6" t="str">
        <f>IF('X-bar R Data'!H350="","",'X-bar R Data'!H350)</f>
        <v/>
      </c>
      <c r="I350" s="6" t="str">
        <f>IF('X-bar R Data'!I350="","",'X-bar R Data'!I350)</f>
        <v/>
      </c>
      <c r="J350" s="12" t="str">
        <f t="shared" si="45"/>
        <v/>
      </c>
      <c r="K350" s="12" t="str">
        <f t="shared" si="46"/>
        <v/>
      </c>
      <c r="L350" s="12" t="str">
        <f t="shared" si="47"/>
        <v/>
      </c>
      <c r="M350" s="12" t="str">
        <f t="shared" si="48"/>
        <v/>
      </c>
      <c r="N350" s="12" t="str">
        <f t="shared" si="49"/>
        <v/>
      </c>
      <c r="O350" s="12" t="str">
        <f t="shared" si="50"/>
        <v/>
      </c>
      <c r="P350" s="12" t="str">
        <f t="shared" si="51"/>
        <v/>
      </c>
      <c r="Q350" s="12" t="str">
        <f t="shared" si="52"/>
        <v/>
      </c>
      <c r="R350" s="12" t="str">
        <f t="shared" si="53"/>
        <v/>
      </c>
    </row>
    <row r="351" spans="1:18" x14ac:dyDescent="0.25">
      <c r="A351" s="2" t="str">
        <f>IF('X-bar R Data'!A351="","",'X-bar R Data'!A351)</f>
        <v/>
      </c>
      <c r="B351" s="6" t="str">
        <f>IF('X-bar R Data'!B351="","",'X-bar R Data'!B351)</f>
        <v/>
      </c>
      <c r="C351" s="6" t="str">
        <f>IF('X-bar R Data'!C351="","",'X-bar R Data'!C351)</f>
        <v/>
      </c>
      <c r="D351" s="6" t="str">
        <f>IF('X-bar R Data'!D351="","",'X-bar R Data'!D351)</f>
        <v/>
      </c>
      <c r="E351" s="6" t="str">
        <f>IF('X-bar R Data'!E351="","",'X-bar R Data'!E351)</f>
        <v/>
      </c>
      <c r="F351" s="6" t="str">
        <f>IF('X-bar R Data'!F351="","",'X-bar R Data'!F351)</f>
        <v/>
      </c>
      <c r="G351" s="6" t="str">
        <f>IF('X-bar R Data'!G351="","",'X-bar R Data'!G351)</f>
        <v/>
      </c>
      <c r="H351" s="6" t="str">
        <f>IF('X-bar R Data'!H351="","",'X-bar R Data'!H351)</f>
        <v/>
      </c>
      <c r="I351" s="6" t="str">
        <f>IF('X-bar R Data'!I351="","",'X-bar R Data'!I351)</f>
        <v/>
      </c>
      <c r="J351" s="12" t="str">
        <f t="shared" si="45"/>
        <v/>
      </c>
      <c r="K351" s="12" t="str">
        <f t="shared" si="46"/>
        <v/>
      </c>
      <c r="L351" s="12" t="str">
        <f t="shared" si="47"/>
        <v/>
      </c>
      <c r="M351" s="12" t="str">
        <f t="shared" si="48"/>
        <v/>
      </c>
      <c r="N351" s="12" t="str">
        <f t="shared" si="49"/>
        <v/>
      </c>
      <c r="O351" s="12" t="str">
        <f t="shared" si="50"/>
        <v/>
      </c>
      <c r="P351" s="12" t="str">
        <f t="shared" si="51"/>
        <v/>
      </c>
      <c r="Q351" s="12" t="str">
        <f t="shared" si="52"/>
        <v/>
      </c>
      <c r="R351" s="12" t="str">
        <f t="shared" si="53"/>
        <v/>
      </c>
    </row>
    <row r="352" spans="1:18" x14ac:dyDescent="0.25">
      <c r="A352" s="2" t="str">
        <f>IF('X-bar R Data'!A352="","",'X-bar R Data'!A352)</f>
        <v/>
      </c>
      <c r="B352" s="6" t="str">
        <f>IF('X-bar R Data'!B352="","",'X-bar R Data'!B352)</f>
        <v/>
      </c>
      <c r="C352" s="6" t="str">
        <f>IF('X-bar R Data'!C352="","",'X-bar R Data'!C352)</f>
        <v/>
      </c>
      <c r="D352" s="6" t="str">
        <f>IF('X-bar R Data'!D352="","",'X-bar R Data'!D352)</f>
        <v/>
      </c>
      <c r="E352" s="6" t="str">
        <f>IF('X-bar R Data'!E352="","",'X-bar R Data'!E352)</f>
        <v/>
      </c>
      <c r="F352" s="6" t="str">
        <f>IF('X-bar R Data'!F352="","",'X-bar R Data'!F352)</f>
        <v/>
      </c>
      <c r="G352" s="6" t="str">
        <f>IF('X-bar R Data'!G352="","",'X-bar R Data'!G352)</f>
        <v/>
      </c>
      <c r="H352" s="6" t="str">
        <f>IF('X-bar R Data'!H352="","",'X-bar R Data'!H352)</f>
        <v/>
      </c>
      <c r="I352" s="6" t="str">
        <f>IF('X-bar R Data'!I352="","",'X-bar R Data'!I352)</f>
        <v/>
      </c>
      <c r="J352" s="12" t="str">
        <f t="shared" si="45"/>
        <v/>
      </c>
      <c r="K352" s="12" t="str">
        <f t="shared" si="46"/>
        <v/>
      </c>
      <c r="L352" s="12" t="str">
        <f t="shared" si="47"/>
        <v/>
      </c>
      <c r="M352" s="12" t="str">
        <f t="shared" si="48"/>
        <v/>
      </c>
      <c r="N352" s="12" t="str">
        <f t="shared" si="49"/>
        <v/>
      </c>
      <c r="O352" s="12" t="str">
        <f t="shared" si="50"/>
        <v/>
      </c>
      <c r="P352" s="12" t="str">
        <f t="shared" si="51"/>
        <v/>
      </c>
      <c r="Q352" s="12" t="str">
        <f t="shared" si="52"/>
        <v/>
      </c>
      <c r="R352" s="12" t="str">
        <f t="shared" si="53"/>
        <v/>
      </c>
    </row>
    <row r="353" spans="1:18" x14ac:dyDescent="0.25">
      <c r="A353" s="2" t="str">
        <f>IF('X-bar R Data'!A353="","",'X-bar R Data'!A353)</f>
        <v/>
      </c>
      <c r="B353" s="6" t="str">
        <f>IF('X-bar R Data'!B353="","",'X-bar R Data'!B353)</f>
        <v/>
      </c>
      <c r="C353" s="6" t="str">
        <f>IF('X-bar R Data'!C353="","",'X-bar R Data'!C353)</f>
        <v/>
      </c>
      <c r="D353" s="6" t="str">
        <f>IF('X-bar R Data'!D353="","",'X-bar R Data'!D353)</f>
        <v/>
      </c>
      <c r="E353" s="6" t="str">
        <f>IF('X-bar R Data'!E353="","",'X-bar R Data'!E353)</f>
        <v/>
      </c>
      <c r="F353" s="6" t="str">
        <f>IF('X-bar R Data'!F353="","",'X-bar R Data'!F353)</f>
        <v/>
      </c>
      <c r="G353" s="6" t="str">
        <f>IF('X-bar R Data'!G353="","",'X-bar R Data'!G353)</f>
        <v/>
      </c>
      <c r="H353" s="6" t="str">
        <f>IF('X-bar R Data'!H353="","",'X-bar R Data'!H353)</f>
        <v/>
      </c>
      <c r="I353" s="6" t="str">
        <f>IF('X-bar R Data'!I353="","",'X-bar R Data'!I353)</f>
        <v/>
      </c>
      <c r="J353" s="12" t="str">
        <f t="shared" si="45"/>
        <v/>
      </c>
      <c r="K353" s="12" t="str">
        <f t="shared" si="46"/>
        <v/>
      </c>
      <c r="L353" s="12" t="str">
        <f t="shared" si="47"/>
        <v/>
      </c>
      <c r="M353" s="12" t="str">
        <f t="shared" si="48"/>
        <v/>
      </c>
      <c r="N353" s="12" t="str">
        <f t="shared" si="49"/>
        <v/>
      </c>
      <c r="O353" s="12" t="str">
        <f t="shared" si="50"/>
        <v/>
      </c>
      <c r="P353" s="12" t="str">
        <f t="shared" si="51"/>
        <v/>
      </c>
      <c r="Q353" s="12" t="str">
        <f t="shared" si="52"/>
        <v/>
      </c>
      <c r="R353" s="12" t="str">
        <f t="shared" si="53"/>
        <v/>
      </c>
    </row>
    <row r="354" spans="1:18" x14ac:dyDescent="0.25">
      <c r="A354" s="2" t="str">
        <f>IF('X-bar R Data'!A354="","",'X-bar R Data'!A354)</f>
        <v/>
      </c>
      <c r="B354" s="6" t="str">
        <f>IF('X-bar R Data'!B354="","",'X-bar R Data'!B354)</f>
        <v/>
      </c>
      <c r="C354" s="6" t="str">
        <f>IF('X-bar R Data'!C354="","",'X-bar R Data'!C354)</f>
        <v/>
      </c>
      <c r="D354" s="6" t="str">
        <f>IF('X-bar R Data'!D354="","",'X-bar R Data'!D354)</f>
        <v/>
      </c>
      <c r="E354" s="6" t="str">
        <f>IF('X-bar R Data'!E354="","",'X-bar R Data'!E354)</f>
        <v/>
      </c>
      <c r="F354" s="6" t="str">
        <f>IF('X-bar R Data'!F354="","",'X-bar R Data'!F354)</f>
        <v/>
      </c>
      <c r="G354" s="6" t="str">
        <f>IF('X-bar R Data'!G354="","",'X-bar R Data'!G354)</f>
        <v/>
      </c>
      <c r="H354" s="6" t="str">
        <f>IF('X-bar R Data'!H354="","",'X-bar R Data'!H354)</f>
        <v/>
      </c>
      <c r="I354" s="6" t="str">
        <f>IF('X-bar R Data'!I354="","",'X-bar R Data'!I354)</f>
        <v/>
      </c>
      <c r="J354" s="12" t="str">
        <f t="shared" si="45"/>
        <v/>
      </c>
      <c r="K354" s="12" t="str">
        <f t="shared" si="46"/>
        <v/>
      </c>
      <c r="L354" s="12" t="str">
        <f t="shared" si="47"/>
        <v/>
      </c>
      <c r="M354" s="12" t="str">
        <f t="shared" si="48"/>
        <v/>
      </c>
      <c r="N354" s="12" t="str">
        <f t="shared" si="49"/>
        <v/>
      </c>
      <c r="O354" s="12" t="str">
        <f t="shared" si="50"/>
        <v/>
      </c>
      <c r="P354" s="12" t="str">
        <f t="shared" si="51"/>
        <v/>
      </c>
      <c r="Q354" s="12" t="str">
        <f t="shared" si="52"/>
        <v/>
      </c>
      <c r="R354" s="12" t="str">
        <f t="shared" si="53"/>
        <v/>
      </c>
    </row>
    <row r="355" spans="1:18" x14ac:dyDescent="0.25">
      <c r="A355" s="2" t="str">
        <f>IF('X-bar R Data'!A355="","",'X-bar R Data'!A355)</f>
        <v/>
      </c>
      <c r="B355" s="6" t="str">
        <f>IF('X-bar R Data'!B355="","",'X-bar R Data'!B355)</f>
        <v/>
      </c>
      <c r="C355" s="6" t="str">
        <f>IF('X-bar R Data'!C355="","",'X-bar R Data'!C355)</f>
        <v/>
      </c>
      <c r="D355" s="6" t="str">
        <f>IF('X-bar R Data'!D355="","",'X-bar R Data'!D355)</f>
        <v/>
      </c>
      <c r="E355" s="6" t="str">
        <f>IF('X-bar R Data'!E355="","",'X-bar R Data'!E355)</f>
        <v/>
      </c>
      <c r="F355" s="6" t="str">
        <f>IF('X-bar R Data'!F355="","",'X-bar R Data'!F355)</f>
        <v/>
      </c>
      <c r="G355" s="6" t="str">
        <f>IF('X-bar R Data'!G355="","",'X-bar R Data'!G355)</f>
        <v/>
      </c>
      <c r="H355" s="6" t="str">
        <f>IF('X-bar R Data'!H355="","",'X-bar R Data'!H355)</f>
        <v/>
      </c>
      <c r="I355" s="6" t="str">
        <f>IF('X-bar R Data'!I355="","",'X-bar R Data'!I355)</f>
        <v/>
      </c>
      <c r="J355" s="12" t="str">
        <f t="shared" si="45"/>
        <v/>
      </c>
      <c r="K355" s="12" t="str">
        <f t="shared" si="46"/>
        <v/>
      </c>
      <c r="L355" s="12" t="str">
        <f t="shared" si="47"/>
        <v/>
      </c>
      <c r="M355" s="12" t="str">
        <f t="shared" si="48"/>
        <v/>
      </c>
      <c r="N355" s="12" t="str">
        <f t="shared" si="49"/>
        <v/>
      </c>
      <c r="O355" s="12" t="str">
        <f t="shared" si="50"/>
        <v/>
      </c>
      <c r="P355" s="12" t="str">
        <f t="shared" si="51"/>
        <v/>
      </c>
      <c r="Q355" s="12" t="str">
        <f t="shared" si="52"/>
        <v/>
      </c>
      <c r="R355" s="12" t="str">
        <f t="shared" si="53"/>
        <v/>
      </c>
    </row>
    <row r="356" spans="1:18" x14ac:dyDescent="0.25">
      <c r="A356" s="2" t="str">
        <f>IF('X-bar R Data'!A356="","",'X-bar R Data'!A356)</f>
        <v/>
      </c>
      <c r="B356" s="6" t="str">
        <f>IF('X-bar R Data'!B356="","",'X-bar R Data'!B356)</f>
        <v/>
      </c>
      <c r="C356" s="6" t="str">
        <f>IF('X-bar R Data'!C356="","",'X-bar R Data'!C356)</f>
        <v/>
      </c>
      <c r="D356" s="6" t="str">
        <f>IF('X-bar R Data'!D356="","",'X-bar R Data'!D356)</f>
        <v/>
      </c>
      <c r="E356" s="6" t="str">
        <f>IF('X-bar R Data'!E356="","",'X-bar R Data'!E356)</f>
        <v/>
      </c>
      <c r="F356" s="6" t="str">
        <f>IF('X-bar R Data'!F356="","",'X-bar R Data'!F356)</f>
        <v/>
      </c>
      <c r="G356" s="6" t="str">
        <f>IF('X-bar R Data'!G356="","",'X-bar R Data'!G356)</f>
        <v/>
      </c>
      <c r="H356" s="6" t="str">
        <f>IF('X-bar R Data'!H356="","",'X-bar R Data'!H356)</f>
        <v/>
      </c>
      <c r="I356" s="6" t="str">
        <f>IF('X-bar R Data'!I356="","",'X-bar R Data'!I356)</f>
        <v/>
      </c>
      <c r="J356" s="12" t="str">
        <f t="shared" si="45"/>
        <v/>
      </c>
      <c r="K356" s="12" t="str">
        <f t="shared" si="46"/>
        <v/>
      </c>
      <c r="L356" s="12" t="str">
        <f t="shared" si="47"/>
        <v/>
      </c>
      <c r="M356" s="12" t="str">
        <f t="shared" si="48"/>
        <v/>
      </c>
      <c r="N356" s="12" t="str">
        <f t="shared" si="49"/>
        <v/>
      </c>
      <c r="O356" s="12" t="str">
        <f t="shared" si="50"/>
        <v/>
      </c>
      <c r="P356" s="12" t="str">
        <f t="shared" si="51"/>
        <v/>
      </c>
      <c r="Q356" s="12" t="str">
        <f t="shared" si="52"/>
        <v/>
      </c>
      <c r="R356" s="12" t="str">
        <f t="shared" si="53"/>
        <v/>
      </c>
    </row>
    <row r="357" spans="1:18" x14ac:dyDescent="0.25">
      <c r="A357" s="2" t="str">
        <f>IF('X-bar R Data'!A357="","",'X-bar R Data'!A357)</f>
        <v/>
      </c>
      <c r="B357" s="6" t="str">
        <f>IF('X-bar R Data'!B357="","",'X-bar R Data'!B357)</f>
        <v/>
      </c>
      <c r="C357" s="6" t="str">
        <f>IF('X-bar R Data'!C357="","",'X-bar R Data'!C357)</f>
        <v/>
      </c>
      <c r="D357" s="6" t="str">
        <f>IF('X-bar R Data'!D357="","",'X-bar R Data'!D357)</f>
        <v/>
      </c>
      <c r="E357" s="6" t="str">
        <f>IF('X-bar R Data'!E357="","",'X-bar R Data'!E357)</f>
        <v/>
      </c>
      <c r="F357" s="6" t="str">
        <f>IF('X-bar R Data'!F357="","",'X-bar R Data'!F357)</f>
        <v/>
      </c>
      <c r="G357" s="6" t="str">
        <f>IF('X-bar R Data'!G357="","",'X-bar R Data'!G357)</f>
        <v/>
      </c>
      <c r="H357" s="6" t="str">
        <f>IF('X-bar R Data'!H357="","",'X-bar R Data'!H357)</f>
        <v/>
      </c>
      <c r="I357" s="6" t="str">
        <f>IF('X-bar R Data'!I357="","",'X-bar R Data'!I357)</f>
        <v/>
      </c>
      <c r="J357" s="12" t="str">
        <f t="shared" si="45"/>
        <v/>
      </c>
      <c r="K357" s="12" t="str">
        <f t="shared" si="46"/>
        <v/>
      </c>
      <c r="L357" s="12" t="str">
        <f t="shared" si="47"/>
        <v/>
      </c>
      <c r="M357" s="12" t="str">
        <f t="shared" si="48"/>
        <v/>
      </c>
      <c r="N357" s="12" t="str">
        <f t="shared" si="49"/>
        <v/>
      </c>
      <c r="O357" s="12" t="str">
        <f t="shared" si="50"/>
        <v/>
      </c>
      <c r="P357" s="12" t="str">
        <f t="shared" si="51"/>
        <v/>
      </c>
      <c r="Q357" s="12" t="str">
        <f t="shared" si="52"/>
        <v/>
      </c>
      <c r="R357" s="12" t="str">
        <f t="shared" si="53"/>
        <v/>
      </c>
    </row>
    <row r="358" spans="1:18" x14ac:dyDescent="0.25">
      <c r="A358" s="2" t="str">
        <f>IF('X-bar R Data'!A358="","",'X-bar R Data'!A358)</f>
        <v/>
      </c>
      <c r="B358" s="6" t="str">
        <f>IF('X-bar R Data'!B358="","",'X-bar R Data'!B358)</f>
        <v/>
      </c>
      <c r="C358" s="6" t="str">
        <f>IF('X-bar R Data'!C358="","",'X-bar R Data'!C358)</f>
        <v/>
      </c>
      <c r="D358" s="6" t="str">
        <f>IF('X-bar R Data'!D358="","",'X-bar R Data'!D358)</f>
        <v/>
      </c>
      <c r="E358" s="6" t="str">
        <f>IF('X-bar R Data'!E358="","",'X-bar R Data'!E358)</f>
        <v/>
      </c>
      <c r="F358" s="6" t="str">
        <f>IF('X-bar R Data'!F358="","",'X-bar R Data'!F358)</f>
        <v/>
      </c>
      <c r="G358" s="6" t="str">
        <f>IF('X-bar R Data'!G358="","",'X-bar R Data'!G358)</f>
        <v/>
      </c>
      <c r="H358" s="6" t="str">
        <f>IF('X-bar R Data'!H358="","",'X-bar R Data'!H358)</f>
        <v/>
      </c>
      <c r="I358" s="6" t="str">
        <f>IF('X-bar R Data'!I358="","",'X-bar R Data'!I358)</f>
        <v/>
      </c>
      <c r="J358" s="12" t="str">
        <f t="shared" si="45"/>
        <v/>
      </c>
      <c r="K358" s="12" t="str">
        <f t="shared" si="46"/>
        <v/>
      </c>
      <c r="L358" s="12" t="str">
        <f t="shared" si="47"/>
        <v/>
      </c>
      <c r="M358" s="12" t="str">
        <f t="shared" si="48"/>
        <v/>
      </c>
      <c r="N358" s="12" t="str">
        <f t="shared" si="49"/>
        <v/>
      </c>
      <c r="O358" s="12" t="str">
        <f t="shared" si="50"/>
        <v/>
      </c>
      <c r="P358" s="12" t="str">
        <f t="shared" si="51"/>
        <v/>
      </c>
      <c r="Q358" s="12" t="str">
        <f t="shared" si="52"/>
        <v/>
      </c>
      <c r="R358" s="12" t="str">
        <f t="shared" si="53"/>
        <v/>
      </c>
    </row>
    <row r="359" spans="1:18" x14ac:dyDescent="0.25">
      <c r="A359" s="2" t="str">
        <f>IF('X-bar R Data'!A359="","",'X-bar R Data'!A359)</f>
        <v/>
      </c>
      <c r="B359" s="6" t="str">
        <f>IF('X-bar R Data'!B359="","",'X-bar R Data'!B359)</f>
        <v/>
      </c>
      <c r="C359" s="6" t="str">
        <f>IF('X-bar R Data'!C359="","",'X-bar R Data'!C359)</f>
        <v/>
      </c>
      <c r="D359" s="6" t="str">
        <f>IF('X-bar R Data'!D359="","",'X-bar R Data'!D359)</f>
        <v/>
      </c>
      <c r="E359" s="6" t="str">
        <f>IF('X-bar R Data'!E359="","",'X-bar R Data'!E359)</f>
        <v/>
      </c>
      <c r="F359" s="6" t="str">
        <f>IF('X-bar R Data'!F359="","",'X-bar R Data'!F359)</f>
        <v/>
      </c>
      <c r="G359" s="6" t="str">
        <f>IF('X-bar R Data'!G359="","",'X-bar R Data'!G359)</f>
        <v/>
      </c>
      <c r="H359" s="6" t="str">
        <f>IF('X-bar R Data'!H359="","",'X-bar R Data'!H359)</f>
        <v/>
      </c>
      <c r="I359" s="6" t="str">
        <f>IF('X-bar R Data'!I359="","",'X-bar R Data'!I359)</f>
        <v/>
      </c>
      <c r="J359" s="12" t="str">
        <f t="shared" si="45"/>
        <v/>
      </c>
      <c r="K359" s="12" t="str">
        <f t="shared" si="46"/>
        <v/>
      </c>
      <c r="L359" s="12" t="str">
        <f t="shared" si="47"/>
        <v/>
      </c>
      <c r="M359" s="12" t="str">
        <f t="shared" si="48"/>
        <v/>
      </c>
      <c r="N359" s="12" t="str">
        <f t="shared" si="49"/>
        <v/>
      </c>
      <c r="O359" s="12" t="str">
        <f t="shared" si="50"/>
        <v/>
      </c>
      <c r="P359" s="12" t="str">
        <f t="shared" si="51"/>
        <v/>
      </c>
      <c r="Q359" s="12" t="str">
        <f t="shared" si="52"/>
        <v/>
      </c>
      <c r="R359" s="12" t="str">
        <f t="shared" si="53"/>
        <v/>
      </c>
    </row>
    <row r="360" spans="1:18" x14ac:dyDescent="0.25">
      <c r="A360" s="2" t="str">
        <f>IF('X-bar R Data'!A360="","",'X-bar R Data'!A360)</f>
        <v/>
      </c>
      <c r="B360" s="6" t="str">
        <f>IF('X-bar R Data'!B360="","",'X-bar R Data'!B360)</f>
        <v/>
      </c>
      <c r="C360" s="6" t="str">
        <f>IF('X-bar R Data'!C360="","",'X-bar R Data'!C360)</f>
        <v/>
      </c>
      <c r="D360" s="6" t="str">
        <f>IF('X-bar R Data'!D360="","",'X-bar R Data'!D360)</f>
        <v/>
      </c>
      <c r="E360" s="6" t="str">
        <f>IF('X-bar R Data'!E360="","",'X-bar R Data'!E360)</f>
        <v/>
      </c>
      <c r="F360" s="6" t="str">
        <f>IF('X-bar R Data'!F360="","",'X-bar R Data'!F360)</f>
        <v/>
      </c>
      <c r="G360" s="6" t="str">
        <f>IF('X-bar R Data'!G360="","",'X-bar R Data'!G360)</f>
        <v/>
      </c>
      <c r="H360" s="6" t="str">
        <f>IF('X-bar R Data'!H360="","",'X-bar R Data'!H360)</f>
        <v/>
      </c>
      <c r="I360" s="6" t="str">
        <f>IF('X-bar R Data'!I360="","",'X-bar R Data'!I360)</f>
        <v/>
      </c>
      <c r="J360" s="12" t="str">
        <f t="shared" si="45"/>
        <v/>
      </c>
      <c r="K360" s="12" t="str">
        <f t="shared" si="46"/>
        <v/>
      </c>
      <c r="L360" s="12" t="str">
        <f t="shared" si="47"/>
        <v/>
      </c>
      <c r="M360" s="12" t="str">
        <f t="shared" si="48"/>
        <v/>
      </c>
      <c r="N360" s="12" t="str">
        <f t="shared" si="49"/>
        <v/>
      </c>
      <c r="O360" s="12" t="str">
        <f t="shared" si="50"/>
        <v/>
      </c>
      <c r="P360" s="12" t="str">
        <f t="shared" si="51"/>
        <v/>
      </c>
      <c r="Q360" s="12" t="str">
        <f t="shared" si="52"/>
        <v/>
      </c>
      <c r="R360" s="12" t="str">
        <f t="shared" si="53"/>
        <v/>
      </c>
    </row>
    <row r="361" spans="1:18" x14ac:dyDescent="0.25">
      <c r="A361" s="2" t="str">
        <f>IF('X-bar R Data'!A361="","",'X-bar R Data'!A361)</f>
        <v/>
      </c>
      <c r="B361" s="6" t="str">
        <f>IF('X-bar R Data'!B361="","",'X-bar R Data'!B361)</f>
        <v/>
      </c>
      <c r="C361" s="6" t="str">
        <f>IF('X-bar R Data'!C361="","",'X-bar R Data'!C361)</f>
        <v/>
      </c>
      <c r="D361" s="6" t="str">
        <f>IF('X-bar R Data'!D361="","",'X-bar R Data'!D361)</f>
        <v/>
      </c>
      <c r="E361" s="6" t="str">
        <f>IF('X-bar R Data'!E361="","",'X-bar R Data'!E361)</f>
        <v/>
      </c>
      <c r="F361" s="6" t="str">
        <f>IF('X-bar R Data'!F361="","",'X-bar R Data'!F361)</f>
        <v/>
      </c>
      <c r="G361" s="6" t="str">
        <f>IF('X-bar R Data'!G361="","",'X-bar R Data'!G361)</f>
        <v/>
      </c>
      <c r="H361" s="6" t="str">
        <f>IF('X-bar R Data'!H361="","",'X-bar R Data'!H361)</f>
        <v/>
      </c>
      <c r="I361" s="6" t="str">
        <f>IF('X-bar R Data'!I361="","",'X-bar R Data'!I361)</f>
        <v/>
      </c>
      <c r="J361" s="12" t="str">
        <f t="shared" si="45"/>
        <v/>
      </c>
      <c r="K361" s="12" t="str">
        <f t="shared" si="46"/>
        <v/>
      </c>
      <c r="L361" s="12" t="str">
        <f t="shared" si="47"/>
        <v/>
      </c>
      <c r="M361" s="12" t="str">
        <f t="shared" si="48"/>
        <v/>
      </c>
      <c r="N361" s="12" t="str">
        <f t="shared" si="49"/>
        <v/>
      </c>
      <c r="O361" s="12" t="str">
        <f t="shared" si="50"/>
        <v/>
      </c>
      <c r="P361" s="12" t="str">
        <f t="shared" si="51"/>
        <v/>
      </c>
      <c r="Q361" s="12" t="str">
        <f t="shared" si="52"/>
        <v/>
      </c>
      <c r="R361" s="12" t="str">
        <f t="shared" si="53"/>
        <v/>
      </c>
    </row>
    <row r="362" spans="1:18" x14ac:dyDescent="0.25">
      <c r="A362" s="2" t="str">
        <f>IF('X-bar R Data'!A362="","",'X-bar R Data'!A362)</f>
        <v/>
      </c>
      <c r="B362" s="6" t="str">
        <f>IF('X-bar R Data'!B362="","",'X-bar R Data'!B362)</f>
        <v/>
      </c>
      <c r="C362" s="6" t="str">
        <f>IF('X-bar R Data'!C362="","",'X-bar R Data'!C362)</f>
        <v/>
      </c>
      <c r="D362" s="6" t="str">
        <f>IF('X-bar R Data'!D362="","",'X-bar R Data'!D362)</f>
        <v/>
      </c>
      <c r="E362" s="6" t="str">
        <f>IF('X-bar R Data'!E362="","",'X-bar R Data'!E362)</f>
        <v/>
      </c>
      <c r="F362" s="6" t="str">
        <f>IF('X-bar R Data'!F362="","",'X-bar R Data'!F362)</f>
        <v/>
      </c>
      <c r="G362" s="6" t="str">
        <f>IF('X-bar R Data'!G362="","",'X-bar R Data'!G362)</f>
        <v/>
      </c>
      <c r="H362" s="6" t="str">
        <f>IF('X-bar R Data'!H362="","",'X-bar R Data'!H362)</f>
        <v/>
      </c>
      <c r="I362" s="6" t="str">
        <f>IF('X-bar R Data'!I362="","",'X-bar R Data'!I362)</f>
        <v/>
      </c>
      <c r="J362" s="12" t="str">
        <f t="shared" si="45"/>
        <v/>
      </c>
      <c r="K362" s="12" t="str">
        <f t="shared" si="46"/>
        <v/>
      </c>
      <c r="L362" s="12" t="str">
        <f t="shared" si="47"/>
        <v/>
      </c>
      <c r="M362" s="12" t="str">
        <f t="shared" si="48"/>
        <v/>
      </c>
      <c r="N362" s="12" t="str">
        <f t="shared" si="49"/>
        <v/>
      </c>
      <c r="O362" s="12" t="str">
        <f t="shared" si="50"/>
        <v/>
      </c>
      <c r="P362" s="12" t="str">
        <f t="shared" si="51"/>
        <v/>
      </c>
      <c r="Q362" s="12" t="str">
        <f t="shared" si="52"/>
        <v/>
      </c>
      <c r="R362" s="12" t="str">
        <f t="shared" si="53"/>
        <v/>
      </c>
    </row>
    <row r="363" spans="1:18" x14ac:dyDescent="0.25">
      <c r="A363" s="2" t="str">
        <f>IF('X-bar R Data'!A363="","",'X-bar R Data'!A363)</f>
        <v/>
      </c>
      <c r="B363" s="6" t="str">
        <f>IF('X-bar R Data'!B363="","",'X-bar R Data'!B363)</f>
        <v/>
      </c>
      <c r="C363" s="6" t="str">
        <f>IF('X-bar R Data'!C363="","",'X-bar R Data'!C363)</f>
        <v/>
      </c>
      <c r="D363" s="6" t="str">
        <f>IF('X-bar R Data'!D363="","",'X-bar R Data'!D363)</f>
        <v/>
      </c>
      <c r="E363" s="6" t="str">
        <f>IF('X-bar R Data'!E363="","",'X-bar R Data'!E363)</f>
        <v/>
      </c>
      <c r="F363" s="6" t="str">
        <f>IF('X-bar R Data'!F363="","",'X-bar R Data'!F363)</f>
        <v/>
      </c>
      <c r="G363" s="6" t="str">
        <f>IF('X-bar R Data'!G363="","",'X-bar R Data'!G363)</f>
        <v/>
      </c>
      <c r="H363" s="6" t="str">
        <f>IF('X-bar R Data'!H363="","",'X-bar R Data'!H363)</f>
        <v/>
      </c>
      <c r="I363" s="6" t="str">
        <f>IF('X-bar R Data'!I363="","",'X-bar R Data'!I363)</f>
        <v/>
      </c>
      <c r="J363" s="12" t="str">
        <f t="shared" si="45"/>
        <v/>
      </c>
      <c r="K363" s="12" t="str">
        <f t="shared" si="46"/>
        <v/>
      </c>
      <c r="L363" s="12" t="str">
        <f t="shared" si="47"/>
        <v/>
      </c>
      <c r="M363" s="12" t="str">
        <f t="shared" si="48"/>
        <v/>
      </c>
      <c r="N363" s="12" t="str">
        <f t="shared" si="49"/>
        <v/>
      </c>
      <c r="O363" s="12" t="str">
        <f t="shared" si="50"/>
        <v/>
      </c>
      <c r="P363" s="12" t="str">
        <f t="shared" si="51"/>
        <v/>
      </c>
      <c r="Q363" s="12" t="str">
        <f t="shared" si="52"/>
        <v/>
      </c>
      <c r="R363" s="12" t="str">
        <f t="shared" si="53"/>
        <v/>
      </c>
    </row>
    <row r="364" spans="1:18" x14ac:dyDescent="0.25">
      <c r="A364" s="2" t="str">
        <f>IF('X-bar R Data'!A364="","",'X-bar R Data'!A364)</f>
        <v/>
      </c>
      <c r="B364" s="6" t="str">
        <f>IF('X-bar R Data'!B364="","",'X-bar R Data'!B364)</f>
        <v/>
      </c>
      <c r="C364" s="6" t="str">
        <f>IF('X-bar R Data'!C364="","",'X-bar R Data'!C364)</f>
        <v/>
      </c>
      <c r="D364" s="6" t="str">
        <f>IF('X-bar R Data'!D364="","",'X-bar R Data'!D364)</f>
        <v/>
      </c>
      <c r="E364" s="6" t="str">
        <f>IF('X-bar R Data'!E364="","",'X-bar R Data'!E364)</f>
        <v/>
      </c>
      <c r="F364" s="6" t="str">
        <f>IF('X-bar R Data'!F364="","",'X-bar R Data'!F364)</f>
        <v/>
      </c>
      <c r="G364" s="6" t="str">
        <f>IF('X-bar R Data'!G364="","",'X-bar R Data'!G364)</f>
        <v/>
      </c>
      <c r="H364" s="6" t="str">
        <f>IF('X-bar R Data'!H364="","",'X-bar R Data'!H364)</f>
        <v/>
      </c>
      <c r="I364" s="6" t="str">
        <f>IF('X-bar R Data'!I364="","",'X-bar R Data'!I364)</f>
        <v/>
      </c>
      <c r="J364" s="12" t="str">
        <f t="shared" si="45"/>
        <v/>
      </c>
      <c r="K364" s="12" t="str">
        <f t="shared" si="46"/>
        <v/>
      </c>
      <c r="L364" s="12" t="str">
        <f t="shared" si="47"/>
        <v/>
      </c>
      <c r="M364" s="12" t="str">
        <f t="shared" si="48"/>
        <v/>
      </c>
      <c r="N364" s="12" t="str">
        <f t="shared" si="49"/>
        <v/>
      </c>
      <c r="O364" s="12" t="str">
        <f t="shared" si="50"/>
        <v/>
      </c>
      <c r="P364" s="12" t="str">
        <f t="shared" si="51"/>
        <v/>
      </c>
      <c r="Q364" s="12" t="str">
        <f t="shared" si="52"/>
        <v/>
      </c>
      <c r="R364" s="12" t="str">
        <f t="shared" si="53"/>
        <v/>
      </c>
    </row>
    <row r="365" spans="1:18" x14ac:dyDescent="0.25">
      <c r="A365" s="2" t="str">
        <f>IF('X-bar R Data'!A365="","",'X-bar R Data'!A365)</f>
        <v/>
      </c>
      <c r="B365" s="6" t="str">
        <f>IF('X-bar R Data'!B365="","",'X-bar R Data'!B365)</f>
        <v/>
      </c>
      <c r="C365" s="6" t="str">
        <f>IF('X-bar R Data'!C365="","",'X-bar R Data'!C365)</f>
        <v/>
      </c>
      <c r="D365" s="6" t="str">
        <f>IF('X-bar R Data'!D365="","",'X-bar R Data'!D365)</f>
        <v/>
      </c>
      <c r="E365" s="6" t="str">
        <f>IF('X-bar R Data'!E365="","",'X-bar R Data'!E365)</f>
        <v/>
      </c>
      <c r="F365" s="6" t="str">
        <f>IF('X-bar R Data'!F365="","",'X-bar R Data'!F365)</f>
        <v/>
      </c>
      <c r="G365" s="6" t="str">
        <f>IF('X-bar R Data'!G365="","",'X-bar R Data'!G365)</f>
        <v/>
      </c>
      <c r="H365" s="6" t="str">
        <f>IF('X-bar R Data'!H365="","",'X-bar R Data'!H365)</f>
        <v/>
      </c>
      <c r="I365" s="6" t="str">
        <f>IF('X-bar R Data'!I365="","",'X-bar R Data'!I365)</f>
        <v/>
      </c>
      <c r="J365" s="12" t="str">
        <f t="shared" si="45"/>
        <v/>
      </c>
      <c r="K365" s="12" t="str">
        <f t="shared" si="46"/>
        <v/>
      </c>
      <c r="L365" s="12" t="str">
        <f t="shared" si="47"/>
        <v/>
      </c>
      <c r="M365" s="12" t="str">
        <f t="shared" si="48"/>
        <v/>
      </c>
      <c r="N365" s="12" t="str">
        <f t="shared" si="49"/>
        <v/>
      </c>
      <c r="O365" s="12" t="str">
        <f t="shared" si="50"/>
        <v/>
      </c>
      <c r="P365" s="12" t="str">
        <f t="shared" si="51"/>
        <v/>
      </c>
      <c r="Q365" s="12" t="str">
        <f t="shared" si="52"/>
        <v/>
      </c>
      <c r="R365" s="12" t="str">
        <f t="shared" si="53"/>
        <v/>
      </c>
    </row>
    <row r="366" spans="1:18" x14ac:dyDescent="0.25">
      <c r="A366" s="2" t="str">
        <f>IF('X-bar R Data'!A366="","",'X-bar R Data'!A366)</f>
        <v/>
      </c>
      <c r="B366" s="6" t="str">
        <f>IF('X-bar R Data'!B366="","",'X-bar R Data'!B366)</f>
        <v/>
      </c>
      <c r="C366" s="6" t="str">
        <f>IF('X-bar R Data'!C366="","",'X-bar R Data'!C366)</f>
        <v/>
      </c>
      <c r="D366" s="6" t="str">
        <f>IF('X-bar R Data'!D366="","",'X-bar R Data'!D366)</f>
        <v/>
      </c>
      <c r="E366" s="6" t="str">
        <f>IF('X-bar R Data'!E366="","",'X-bar R Data'!E366)</f>
        <v/>
      </c>
      <c r="F366" s="6" t="str">
        <f>IF('X-bar R Data'!F366="","",'X-bar R Data'!F366)</f>
        <v/>
      </c>
      <c r="G366" s="6" t="str">
        <f>IF('X-bar R Data'!G366="","",'X-bar R Data'!G366)</f>
        <v/>
      </c>
      <c r="H366" s="6" t="str">
        <f>IF('X-bar R Data'!H366="","",'X-bar R Data'!H366)</f>
        <v/>
      </c>
      <c r="I366" s="6" t="str">
        <f>IF('X-bar R Data'!I366="","",'X-bar R Data'!I366)</f>
        <v/>
      </c>
      <c r="J366" s="12" t="str">
        <f t="shared" si="45"/>
        <v/>
      </c>
      <c r="K366" s="12" t="str">
        <f t="shared" si="46"/>
        <v/>
      </c>
      <c r="L366" s="12" t="str">
        <f t="shared" si="47"/>
        <v/>
      </c>
      <c r="M366" s="12" t="str">
        <f t="shared" si="48"/>
        <v/>
      </c>
      <c r="N366" s="12" t="str">
        <f t="shared" si="49"/>
        <v/>
      </c>
      <c r="O366" s="12" t="str">
        <f t="shared" si="50"/>
        <v/>
      </c>
      <c r="P366" s="12" t="str">
        <f t="shared" si="51"/>
        <v/>
      </c>
      <c r="Q366" s="12" t="str">
        <f t="shared" si="52"/>
        <v/>
      </c>
      <c r="R366" s="12" t="str">
        <f t="shared" si="53"/>
        <v/>
      </c>
    </row>
    <row r="367" spans="1:18" x14ac:dyDescent="0.25">
      <c r="A367" s="2" t="str">
        <f>IF('X-bar R Data'!A367="","",'X-bar R Data'!A367)</f>
        <v/>
      </c>
      <c r="B367" s="6" t="str">
        <f>IF('X-bar R Data'!B367="","",'X-bar R Data'!B367)</f>
        <v/>
      </c>
      <c r="C367" s="6" t="str">
        <f>IF('X-bar R Data'!C367="","",'X-bar R Data'!C367)</f>
        <v/>
      </c>
      <c r="D367" s="6" t="str">
        <f>IF('X-bar R Data'!D367="","",'X-bar R Data'!D367)</f>
        <v/>
      </c>
      <c r="E367" s="6" t="str">
        <f>IF('X-bar R Data'!E367="","",'X-bar R Data'!E367)</f>
        <v/>
      </c>
      <c r="F367" s="6" t="str">
        <f>IF('X-bar R Data'!F367="","",'X-bar R Data'!F367)</f>
        <v/>
      </c>
      <c r="G367" s="6" t="str">
        <f>IF('X-bar R Data'!G367="","",'X-bar R Data'!G367)</f>
        <v/>
      </c>
      <c r="H367" s="6" t="str">
        <f>IF('X-bar R Data'!H367="","",'X-bar R Data'!H367)</f>
        <v/>
      </c>
      <c r="I367" s="6" t="str">
        <f>IF('X-bar R Data'!I367="","",'X-bar R Data'!I367)</f>
        <v/>
      </c>
      <c r="J367" s="12" t="str">
        <f t="shared" si="45"/>
        <v/>
      </c>
      <c r="K367" s="12" t="str">
        <f t="shared" si="46"/>
        <v/>
      </c>
      <c r="L367" s="12" t="str">
        <f t="shared" si="47"/>
        <v/>
      </c>
      <c r="M367" s="12" t="str">
        <f t="shared" si="48"/>
        <v/>
      </c>
      <c r="N367" s="12" t="str">
        <f t="shared" si="49"/>
        <v/>
      </c>
      <c r="O367" s="12" t="str">
        <f t="shared" si="50"/>
        <v/>
      </c>
      <c r="P367" s="12" t="str">
        <f t="shared" si="51"/>
        <v/>
      </c>
      <c r="Q367" s="12" t="str">
        <f t="shared" si="52"/>
        <v/>
      </c>
      <c r="R367" s="12" t="str">
        <f t="shared" si="53"/>
        <v/>
      </c>
    </row>
    <row r="368" spans="1:18" x14ac:dyDescent="0.25">
      <c r="A368" s="2" t="str">
        <f>IF('X-bar R Data'!A368="","",'X-bar R Data'!A368)</f>
        <v/>
      </c>
      <c r="B368" s="6" t="str">
        <f>IF('X-bar R Data'!B368="","",'X-bar R Data'!B368)</f>
        <v/>
      </c>
      <c r="C368" s="6" t="str">
        <f>IF('X-bar R Data'!C368="","",'X-bar R Data'!C368)</f>
        <v/>
      </c>
      <c r="D368" s="6" t="str">
        <f>IF('X-bar R Data'!D368="","",'X-bar R Data'!D368)</f>
        <v/>
      </c>
      <c r="E368" s="6" t="str">
        <f>IF('X-bar R Data'!E368="","",'X-bar R Data'!E368)</f>
        <v/>
      </c>
      <c r="F368" s="6" t="str">
        <f>IF('X-bar R Data'!F368="","",'X-bar R Data'!F368)</f>
        <v/>
      </c>
      <c r="G368" s="6" t="str">
        <f>IF('X-bar R Data'!G368="","",'X-bar R Data'!G368)</f>
        <v/>
      </c>
      <c r="H368" s="6" t="str">
        <f>IF('X-bar R Data'!H368="","",'X-bar R Data'!H368)</f>
        <v/>
      </c>
      <c r="I368" s="6" t="str">
        <f>IF('X-bar R Data'!I368="","",'X-bar R Data'!I368)</f>
        <v/>
      </c>
      <c r="J368" s="12" t="str">
        <f t="shared" si="45"/>
        <v/>
      </c>
      <c r="K368" s="12" t="str">
        <f t="shared" si="46"/>
        <v/>
      </c>
      <c r="L368" s="12" t="str">
        <f t="shared" si="47"/>
        <v/>
      </c>
      <c r="M368" s="12" t="str">
        <f t="shared" si="48"/>
        <v/>
      </c>
      <c r="N368" s="12" t="str">
        <f t="shared" si="49"/>
        <v/>
      </c>
      <c r="O368" s="12" t="str">
        <f t="shared" si="50"/>
        <v/>
      </c>
      <c r="P368" s="12" t="str">
        <f t="shared" si="51"/>
        <v/>
      </c>
      <c r="Q368" s="12" t="str">
        <f t="shared" si="52"/>
        <v/>
      </c>
      <c r="R368" s="12" t="str">
        <f t="shared" si="53"/>
        <v/>
      </c>
    </row>
    <row r="369" spans="1:18" x14ac:dyDescent="0.25">
      <c r="A369" s="2" t="str">
        <f>IF('X-bar R Data'!A369="","",'X-bar R Data'!A369)</f>
        <v/>
      </c>
      <c r="B369" s="6" t="str">
        <f>IF('X-bar R Data'!B369="","",'X-bar R Data'!B369)</f>
        <v/>
      </c>
      <c r="C369" s="6" t="str">
        <f>IF('X-bar R Data'!C369="","",'X-bar R Data'!C369)</f>
        <v/>
      </c>
      <c r="D369" s="6" t="str">
        <f>IF('X-bar R Data'!D369="","",'X-bar R Data'!D369)</f>
        <v/>
      </c>
      <c r="E369" s="6" t="str">
        <f>IF('X-bar R Data'!E369="","",'X-bar R Data'!E369)</f>
        <v/>
      </c>
      <c r="F369" s="6" t="str">
        <f>IF('X-bar R Data'!F369="","",'X-bar R Data'!F369)</f>
        <v/>
      </c>
      <c r="G369" s="6" t="str">
        <f>IF('X-bar R Data'!G369="","",'X-bar R Data'!G369)</f>
        <v/>
      </c>
      <c r="H369" s="6" t="str">
        <f>IF('X-bar R Data'!H369="","",'X-bar R Data'!H369)</f>
        <v/>
      </c>
      <c r="I369" s="6" t="str">
        <f>IF('X-bar R Data'!I369="","",'X-bar R Data'!I369)</f>
        <v/>
      </c>
      <c r="J369" s="12" t="str">
        <f t="shared" si="45"/>
        <v/>
      </c>
      <c r="K369" s="12" t="str">
        <f t="shared" si="46"/>
        <v/>
      </c>
      <c r="L369" s="12" t="str">
        <f t="shared" si="47"/>
        <v/>
      </c>
      <c r="M369" s="12" t="str">
        <f t="shared" si="48"/>
        <v/>
      </c>
      <c r="N369" s="12" t="str">
        <f t="shared" si="49"/>
        <v/>
      </c>
      <c r="O369" s="12" t="str">
        <f t="shared" si="50"/>
        <v/>
      </c>
      <c r="P369" s="12" t="str">
        <f t="shared" si="51"/>
        <v/>
      </c>
      <c r="Q369" s="12" t="str">
        <f t="shared" si="52"/>
        <v/>
      </c>
      <c r="R369" s="12" t="str">
        <f t="shared" si="53"/>
        <v/>
      </c>
    </row>
    <row r="370" spans="1:18" x14ac:dyDescent="0.25">
      <c r="A370" s="2" t="str">
        <f>IF('X-bar R Data'!A370="","",'X-bar R Data'!A370)</f>
        <v/>
      </c>
      <c r="B370" s="6" t="str">
        <f>IF('X-bar R Data'!B370="","",'X-bar R Data'!B370)</f>
        <v/>
      </c>
      <c r="C370" s="6" t="str">
        <f>IF('X-bar R Data'!C370="","",'X-bar R Data'!C370)</f>
        <v/>
      </c>
      <c r="D370" s="6" t="str">
        <f>IF('X-bar R Data'!D370="","",'X-bar R Data'!D370)</f>
        <v/>
      </c>
      <c r="E370" s="6" t="str">
        <f>IF('X-bar R Data'!E370="","",'X-bar R Data'!E370)</f>
        <v/>
      </c>
      <c r="F370" s="6" t="str">
        <f>IF('X-bar R Data'!F370="","",'X-bar R Data'!F370)</f>
        <v/>
      </c>
      <c r="G370" s="6" t="str">
        <f>IF('X-bar R Data'!G370="","",'X-bar R Data'!G370)</f>
        <v/>
      </c>
      <c r="H370" s="6" t="str">
        <f>IF('X-bar R Data'!H370="","",'X-bar R Data'!H370)</f>
        <v/>
      </c>
      <c r="I370" s="6" t="str">
        <f>IF('X-bar R Data'!I370="","",'X-bar R Data'!I370)</f>
        <v/>
      </c>
      <c r="J370" s="12" t="str">
        <f t="shared" si="45"/>
        <v/>
      </c>
      <c r="K370" s="12" t="str">
        <f t="shared" si="46"/>
        <v/>
      </c>
      <c r="L370" s="12" t="str">
        <f t="shared" si="47"/>
        <v/>
      </c>
      <c r="M370" s="12" t="str">
        <f t="shared" si="48"/>
        <v/>
      </c>
      <c r="N370" s="12" t="str">
        <f t="shared" si="49"/>
        <v/>
      </c>
      <c r="O370" s="12" t="str">
        <f t="shared" si="50"/>
        <v/>
      </c>
      <c r="P370" s="12" t="str">
        <f t="shared" si="51"/>
        <v/>
      </c>
      <c r="Q370" s="12" t="str">
        <f t="shared" si="52"/>
        <v/>
      </c>
      <c r="R370" s="12" t="str">
        <f t="shared" si="53"/>
        <v/>
      </c>
    </row>
    <row r="371" spans="1:18" x14ac:dyDescent="0.25">
      <c r="A371" s="2" t="str">
        <f>IF('X-bar R Data'!A371="","",'X-bar R Data'!A371)</f>
        <v/>
      </c>
      <c r="B371" s="6" t="str">
        <f>IF('X-bar R Data'!B371="","",'X-bar R Data'!B371)</f>
        <v/>
      </c>
      <c r="C371" s="6" t="str">
        <f>IF('X-bar R Data'!C371="","",'X-bar R Data'!C371)</f>
        <v/>
      </c>
      <c r="D371" s="6" t="str">
        <f>IF('X-bar R Data'!D371="","",'X-bar R Data'!D371)</f>
        <v/>
      </c>
      <c r="E371" s="6" t="str">
        <f>IF('X-bar R Data'!E371="","",'X-bar R Data'!E371)</f>
        <v/>
      </c>
      <c r="F371" s="6" t="str">
        <f>IF('X-bar R Data'!F371="","",'X-bar R Data'!F371)</f>
        <v/>
      </c>
      <c r="G371" s="6" t="str">
        <f>IF('X-bar R Data'!G371="","",'X-bar R Data'!G371)</f>
        <v/>
      </c>
      <c r="H371" s="6" t="str">
        <f>IF('X-bar R Data'!H371="","",'X-bar R Data'!H371)</f>
        <v/>
      </c>
      <c r="I371" s="6" t="str">
        <f>IF('X-bar R Data'!I371="","",'X-bar R Data'!I371)</f>
        <v/>
      </c>
      <c r="J371" s="12" t="str">
        <f t="shared" si="45"/>
        <v/>
      </c>
      <c r="K371" s="12" t="str">
        <f t="shared" si="46"/>
        <v/>
      </c>
      <c r="L371" s="12" t="str">
        <f t="shared" si="47"/>
        <v/>
      </c>
      <c r="M371" s="12" t="str">
        <f t="shared" si="48"/>
        <v/>
      </c>
      <c r="N371" s="12" t="str">
        <f t="shared" si="49"/>
        <v/>
      </c>
      <c r="O371" s="12" t="str">
        <f t="shared" si="50"/>
        <v/>
      </c>
      <c r="P371" s="12" t="str">
        <f t="shared" si="51"/>
        <v/>
      </c>
      <c r="Q371" s="12" t="str">
        <f t="shared" si="52"/>
        <v/>
      </c>
      <c r="R371" s="12" t="str">
        <f t="shared" si="53"/>
        <v/>
      </c>
    </row>
    <row r="372" spans="1:18" x14ac:dyDescent="0.25">
      <c r="A372" s="2" t="str">
        <f>IF('X-bar R Data'!A372="","",'X-bar R Data'!A372)</f>
        <v/>
      </c>
      <c r="B372" s="6" t="str">
        <f>IF('X-bar R Data'!B372="","",'X-bar R Data'!B372)</f>
        <v/>
      </c>
      <c r="C372" s="6" t="str">
        <f>IF('X-bar R Data'!C372="","",'X-bar R Data'!C372)</f>
        <v/>
      </c>
      <c r="D372" s="6" t="str">
        <f>IF('X-bar R Data'!D372="","",'X-bar R Data'!D372)</f>
        <v/>
      </c>
      <c r="E372" s="6" t="str">
        <f>IF('X-bar R Data'!E372="","",'X-bar R Data'!E372)</f>
        <v/>
      </c>
      <c r="F372" s="6" t="str">
        <f>IF('X-bar R Data'!F372="","",'X-bar R Data'!F372)</f>
        <v/>
      </c>
      <c r="G372" s="6" t="str">
        <f>IF('X-bar R Data'!G372="","",'X-bar R Data'!G372)</f>
        <v/>
      </c>
      <c r="H372" s="6" t="str">
        <f>IF('X-bar R Data'!H372="","",'X-bar R Data'!H372)</f>
        <v/>
      </c>
      <c r="I372" s="6" t="str">
        <f>IF('X-bar R Data'!I372="","",'X-bar R Data'!I372)</f>
        <v/>
      </c>
      <c r="J372" s="12" t="str">
        <f t="shared" si="45"/>
        <v/>
      </c>
      <c r="K372" s="12" t="str">
        <f t="shared" si="46"/>
        <v/>
      </c>
      <c r="L372" s="12" t="str">
        <f t="shared" si="47"/>
        <v/>
      </c>
      <c r="M372" s="12" t="str">
        <f t="shared" si="48"/>
        <v/>
      </c>
      <c r="N372" s="12" t="str">
        <f t="shared" si="49"/>
        <v/>
      </c>
      <c r="O372" s="12" t="str">
        <f t="shared" si="50"/>
        <v/>
      </c>
      <c r="P372" s="12" t="str">
        <f t="shared" si="51"/>
        <v/>
      </c>
      <c r="Q372" s="12" t="str">
        <f t="shared" si="52"/>
        <v/>
      </c>
      <c r="R372" s="12" t="str">
        <f t="shared" si="53"/>
        <v/>
      </c>
    </row>
    <row r="373" spans="1:18" x14ac:dyDescent="0.25">
      <c r="A373" s="2" t="str">
        <f>IF('X-bar R Data'!A373="","",'X-bar R Data'!A373)</f>
        <v/>
      </c>
      <c r="B373" s="6" t="str">
        <f>IF('X-bar R Data'!B373="","",'X-bar R Data'!B373)</f>
        <v/>
      </c>
      <c r="C373" s="6" t="str">
        <f>IF('X-bar R Data'!C373="","",'X-bar R Data'!C373)</f>
        <v/>
      </c>
      <c r="D373" s="6" t="str">
        <f>IF('X-bar R Data'!D373="","",'X-bar R Data'!D373)</f>
        <v/>
      </c>
      <c r="E373" s="6" t="str">
        <f>IF('X-bar R Data'!E373="","",'X-bar R Data'!E373)</f>
        <v/>
      </c>
      <c r="F373" s="6" t="str">
        <f>IF('X-bar R Data'!F373="","",'X-bar R Data'!F373)</f>
        <v/>
      </c>
      <c r="G373" s="6" t="str">
        <f>IF('X-bar R Data'!G373="","",'X-bar R Data'!G373)</f>
        <v/>
      </c>
      <c r="H373" s="6" t="str">
        <f>IF('X-bar R Data'!H373="","",'X-bar R Data'!H373)</f>
        <v/>
      </c>
      <c r="I373" s="6" t="str">
        <f>IF('X-bar R Data'!I373="","",'X-bar R Data'!I373)</f>
        <v/>
      </c>
      <c r="J373" s="12" t="str">
        <f t="shared" si="45"/>
        <v/>
      </c>
      <c r="K373" s="12" t="str">
        <f t="shared" si="46"/>
        <v/>
      </c>
      <c r="L373" s="12" t="str">
        <f t="shared" si="47"/>
        <v/>
      </c>
      <c r="M373" s="12" t="str">
        <f t="shared" si="48"/>
        <v/>
      </c>
      <c r="N373" s="12" t="str">
        <f t="shared" si="49"/>
        <v/>
      </c>
      <c r="O373" s="12" t="str">
        <f t="shared" si="50"/>
        <v/>
      </c>
      <c r="P373" s="12" t="str">
        <f t="shared" si="51"/>
        <v/>
      </c>
      <c r="Q373" s="12" t="str">
        <f t="shared" si="52"/>
        <v/>
      </c>
      <c r="R373" s="12" t="str">
        <f t="shared" si="53"/>
        <v/>
      </c>
    </row>
    <row r="374" spans="1:18" x14ac:dyDescent="0.25">
      <c r="A374" s="2" t="str">
        <f>IF('X-bar R Data'!A374="","",'X-bar R Data'!A374)</f>
        <v/>
      </c>
      <c r="B374" s="6" t="str">
        <f>IF('X-bar R Data'!B374="","",'X-bar R Data'!B374)</f>
        <v/>
      </c>
      <c r="C374" s="6" t="str">
        <f>IF('X-bar R Data'!C374="","",'X-bar R Data'!C374)</f>
        <v/>
      </c>
      <c r="D374" s="6" t="str">
        <f>IF('X-bar R Data'!D374="","",'X-bar R Data'!D374)</f>
        <v/>
      </c>
      <c r="E374" s="6" t="str">
        <f>IF('X-bar R Data'!E374="","",'X-bar R Data'!E374)</f>
        <v/>
      </c>
      <c r="F374" s="6" t="str">
        <f>IF('X-bar R Data'!F374="","",'X-bar R Data'!F374)</f>
        <v/>
      </c>
      <c r="G374" s="6" t="str">
        <f>IF('X-bar R Data'!G374="","",'X-bar R Data'!G374)</f>
        <v/>
      </c>
      <c r="H374" s="6" t="str">
        <f>IF('X-bar R Data'!H374="","",'X-bar R Data'!H374)</f>
        <v/>
      </c>
      <c r="I374" s="6" t="str">
        <f>IF('X-bar R Data'!I374="","",'X-bar R Data'!I374)</f>
        <v/>
      </c>
      <c r="J374" s="12" t="str">
        <f t="shared" si="45"/>
        <v/>
      </c>
      <c r="K374" s="12" t="str">
        <f t="shared" si="46"/>
        <v/>
      </c>
      <c r="L374" s="12" t="str">
        <f t="shared" si="47"/>
        <v/>
      </c>
      <c r="M374" s="12" t="str">
        <f t="shared" si="48"/>
        <v/>
      </c>
      <c r="N374" s="12" t="str">
        <f t="shared" si="49"/>
        <v/>
      </c>
      <c r="O374" s="12" t="str">
        <f t="shared" si="50"/>
        <v/>
      </c>
      <c r="P374" s="12" t="str">
        <f t="shared" si="51"/>
        <v/>
      </c>
      <c r="Q374" s="12" t="str">
        <f t="shared" si="52"/>
        <v/>
      </c>
      <c r="R374" s="12" t="str">
        <f t="shared" si="53"/>
        <v/>
      </c>
    </row>
    <row r="375" spans="1:18" x14ac:dyDescent="0.25">
      <c r="A375" s="2" t="str">
        <f>IF('X-bar R Data'!A375="","",'X-bar R Data'!A375)</f>
        <v/>
      </c>
      <c r="B375" s="6" t="str">
        <f>IF('X-bar R Data'!B375="","",'X-bar R Data'!B375)</f>
        <v/>
      </c>
      <c r="C375" s="6" t="str">
        <f>IF('X-bar R Data'!C375="","",'X-bar R Data'!C375)</f>
        <v/>
      </c>
      <c r="D375" s="6" t="str">
        <f>IF('X-bar R Data'!D375="","",'X-bar R Data'!D375)</f>
        <v/>
      </c>
      <c r="E375" s="6" t="str">
        <f>IF('X-bar R Data'!E375="","",'X-bar R Data'!E375)</f>
        <v/>
      </c>
      <c r="F375" s="6" t="str">
        <f>IF('X-bar R Data'!F375="","",'X-bar R Data'!F375)</f>
        <v/>
      </c>
      <c r="G375" s="6" t="str">
        <f>IF('X-bar R Data'!G375="","",'X-bar R Data'!G375)</f>
        <v/>
      </c>
      <c r="H375" s="6" t="str">
        <f>IF('X-bar R Data'!H375="","",'X-bar R Data'!H375)</f>
        <v/>
      </c>
      <c r="I375" s="6" t="str">
        <f>IF('X-bar R Data'!I375="","",'X-bar R Data'!I375)</f>
        <v/>
      </c>
      <c r="J375" s="12" t="str">
        <f t="shared" si="45"/>
        <v/>
      </c>
      <c r="K375" s="12" t="str">
        <f t="shared" si="46"/>
        <v/>
      </c>
      <c r="L375" s="12" t="str">
        <f t="shared" si="47"/>
        <v/>
      </c>
      <c r="M375" s="12" t="str">
        <f t="shared" si="48"/>
        <v/>
      </c>
      <c r="N375" s="12" t="str">
        <f t="shared" si="49"/>
        <v/>
      </c>
      <c r="O375" s="12" t="str">
        <f t="shared" si="50"/>
        <v/>
      </c>
      <c r="P375" s="12" t="str">
        <f t="shared" si="51"/>
        <v/>
      </c>
      <c r="Q375" s="12" t="str">
        <f t="shared" si="52"/>
        <v/>
      </c>
      <c r="R375" s="12" t="str">
        <f t="shared" si="53"/>
        <v/>
      </c>
    </row>
    <row r="376" spans="1:18" x14ac:dyDescent="0.25">
      <c r="A376" s="2" t="str">
        <f>IF('X-bar R Data'!A376="","",'X-bar R Data'!A376)</f>
        <v/>
      </c>
      <c r="B376" s="6" t="str">
        <f>IF('X-bar R Data'!B376="","",'X-bar R Data'!B376)</f>
        <v/>
      </c>
      <c r="C376" s="6" t="str">
        <f>IF('X-bar R Data'!C376="","",'X-bar R Data'!C376)</f>
        <v/>
      </c>
      <c r="D376" s="6" t="str">
        <f>IF('X-bar R Data'!D376="","",'X-bar R Data'!D376)</f>
        <v/>
      </c>
      <c r="E376" s="6" t="str">
        <f>IF('X-bar R Data'!E376="","",'X-bar R Data'!E376)</f>
        <v/>
      </c>
      <c r="F376" s="6" t="str">
        <f>IF('X-bar R Data'!F376="","",'X-bar R Data'!F376)</f>
        <v/>
      </c>
      <c r="G376" s="6" t="str">
        <f>IF('X-bar R Data'!G376="","",'X-bar R Data'!G376)</f>
        <v/>
      </c>
      <c r="H376" s="6" t="str">
        <f>IF('X-bar R Data'!H376="","",'X-bar R Data'!H376)</f>
        <v/>
      </c>
      <c r="I376" s="6" t="str">
        <f>IF('X-bar R Data'!I376="","",'X-bar R Data'!I376)</f>
        <v/>
      </c>
      <c r="J376" s="12" t="str">
        <f t="shared" si="45"/>
        <v/>
      </c>
      <c r="K376" s="12" t="str">
        <f t="shared" si="46"/>
        <v/>
      </c>
      <c r="L376" s="12" t="str">
        <f t="shared" si="47"/>
        <v/>
      </c>
      <c r="M376" s="12" t="str">
        <f t="shared" si="48"/>
        <v/>
      </c>
      <c r="N376" s="12" t="str">
        <f t="shared" si="49"/>
        <v/>
      </c>
      <c r="O376" s="12" t="str">
        <f t="shared" si="50"/>
        <v/>
      </c>
      <c r="P376" s="12" t="str">
        <f t="shared" si="51"/>
        <v/>
      </c>
      <c r="Q376" s="12" t="str">
        <f t="shared" si="52"/>
        <v/>
      </c>
      <c r="R376" s="12" t="str">
        <f t="shared" si="53"/>
        <v/>
      </c>
    </row>
    <row r="377" spans="1:18" x14ac:dyDescent="0.25">
      <c r="A377" s="2" t="str">
        <f>IF('X-bar R Data'!A377="","",'X-bar R Data'!A377)</f>
        <v/>
      </c>
      <c r="B377" s="6" t="str">
        <f>IF('X-bar R Data'!B377="","",'X-bar R Data'!B377)</f>
        <v/>
      </c>
      <c r="C377" s="6" t="str">
        <f>IF('X-bar R Data'!C377="","",'X-bar R Data'!C377)</f>
        <v/>
      </c>
      <c r="D377" s="6" t="str">
        <f>IF('X-bar R Data'!D377="","",'X-bar R Data'!D377)</f>
        <v/>
      </c>
      <c r="E377" s="6" t="str">
        <f>IF('X-bar R Data'!E377="","",'X-bar R Data'!E377)</f>
        <v/>
      </c>
      <c r="F377" s="6" t="str">
        <f>IF('X-bar R Data'!F377="","",'X-bar R Data'!F377)</f>
        <v/>
      </c>
      <c r="G377" s="6" t="str">
        <f>IF('X-bar R Data'!G377="","",'X-bar R Data'!G377)</f>
        <v/>
      </c>
      <c r="H377" s="6" t="str">
        <f>IF('X-bar R Data'!H377="","",'X-bar R Data'!H377)</f>
        <v/>
      </c>
      <c r="I377" s="6" t="str">
        <f>IF('X-bar R Data'!I377="","",'X-bar R Data'!I377)</f>
        <v/>
      </c>
      <c r="J377" s="12" t="str">
        <f t="shared" si="45"/>
        <v/>
      </c>
      <c r="K377" s="12" t="str">
        <f t="shared" si="46"/>
        <v/>
      </c>
      <c r="L377" s="12" t="str">
        <f t="shared" si="47"/>
        <v/>
      </c>
      <c r="M377" s="12" t="str">
        <f t="shared" si="48"/>
        <v/>
      </c>
      <c r="N377" s="12" t="str">
        <f t="shared" si="49"/>
        <v/>
      </c>
      <c r="O377" s="12" t="str">
        <f t="shared" si="50"/>
        <v/>
      </c>
      <c r="P377" s="12" t="str">
        <f t="shared" si="51"/>
        <v/>
      </c>
      <c r="Q377" s="12" t="str">
        <f t="shared" si="52"/>
        <v/>
      </c>
      <c r="R377" s="12" t="str">
        <f t="shared" si="53"/>
        <v/>
      </c>
    </row>
    <row r="378" spans="1:18" x14ac:dyDescent="0.25">
      <c r="A378" s="2" t="str">
        <f>IF('X-bar R Data'!A378="","",'X-bar R Data'!A378)</f>
        <v/>
      </c>
      <c r="B378" s="6" t="str">
        <f>IF('X-bar R Data'!B378="","",'X-bar R Data'!B378)</f>
        <v/>
      </c>
      <c r="C378" s="6" t="str">
        <f>IF('X-bar R Data'!C378="","",'X-bar R Data'!C378)</f>
        <v/>
      </c>
      <c r="D378" s="6" t="str">
        <f>IF('X-bar R Data'!D378="","",'X-bar R Data'!D378)</f>
        <v/>
      </c>
      <c r="E378" s="6" t="str">
        <f>IF('X-bar R Data'!E378="","",'X-bar R Data'!E378)</f>
        <v/>
      </c>
      <c r="F378" s="6" t="str">
        <f>IF('X-bar R Data'!F378="","",'X-bar R Data'!F378)</f>
        <v/>
      </c>
      <c r="G378" s="6" t="str">
        <f>IF('X-bar R Data'!G378="","",'X-bar R Data'!G378)</f>
        <v/>
      </c>
      <c r="H378" s="6" t="str">
        <f>IF('X-bar R Data'!H378="","",'X-bar R Data'!H378)</f>
        <v/>
      </c>
      <c r="I378" s="6" t="str">
        <f>IF('X-bar R Data'!I378="","",'X-bar R Data'!I378)</f>
        <v/>
      </c>
      <c r="J378" s="12" t="str">
        <f t="shared" si="45"/>
        <v/>
      </c>
      <c r="K378" s="12" t="str">
        <f t="shared" si="46"/>
        <v/>
      </c>
      <c r="L378" s="12" t="str">
        <f t="shared" si="47"/>
        <v/>
      </c>
      <c r="M378" s="12" t="str">
        <f t="shared" si="48"/>
        <v/>
      </c>
      <c r="N378" s="12" t="str">
        <f t="shared" si="49"/>
        <v/>
      </c>
      <c r="O378" s="12" t="str">
        <f t="shared" si="50"/>
        <v/>
      </c>
      <c r="P378" s="12" t="str">
        <f t="shared" si="51"/>
        <v/>
      </c>
      <c r="Q378" s="12" t="str">
        <f t="shared" si="52"/>
        <v/>
      </c>
      <c r="R378" s="12" t="str">
        <f t="shared" si="53"/>
        <v/>
      </c>
    </row>
    <row r="379" spans="1:18" x14ac:dyDescent="0.25">
      <c r="A379" s="2" t="str">
        <f>IF('X-bar R Data'!A379="","",'X-bar R Data'!A379)</f>
        <v/>
      </c>
      <c r="B379" s="6" t="str">
        <f>IF('X-bar R Data'!B379="","",'X-bar R Data'!B379)</f>
        <v/>
      </c>
      <c r="C379" s="6" t="str">
        <f>IF('X-bar R Data'!C379="","",'X-bar R Data'!C379)</f>
        <v/>
      </c>
      <c r="D379" s="6" t="str">
        <f>IF('X-bar R Data'!D379="","",'X-bar R Data'!D379)</f>
        <v/>
      </c>
      <c r="E379" s="6" t="str">
        <f>IF('X-bar R Data'!E379="","",'X-bar R Data'!E379)</f>
        <v/>
      </c>
      <c r="F379" s="6" t="str">
        <f>IF('X-bar R Data'!F379="","",'X-bar R Data'!F379)</f>
        <v/>
      </c>
      <c r="G379" s="6" t="str">
        <f>IF('X-bar R Data'!G379="","",'X-bar R Data'!G379)</f>
        <v/>
      </c>
      <c r="H379" s="6" t="str">
        <f>IF('X-bar R Data'!H379="","",'X-bar R Data'!H379)</f>
        <v/>
      </c>
      <c r="I379" s="6" t="str">
        <f>IF('X-bar R Data'!I379="","",'X-bar R Data'!I379)</f>
        <v/>
      </c>
      <c r="J379" s="12" t="str">
        <f t="shared" si="45"/>
        <v/>
      </c>
      <c r="K379" s="12" t="str">
        <f t="shared" si="46"/>
        <v/>
      </c>
      <c r="L379" s="12" t="str">
        <f t="shared" si="47"/>
        <v/>
      </c>
      <c r="M379" s="12" t="str">
        <f t="shared" si="48"/>
        <v/>
      </c>
      <c r="N379" s="12" t="str">
        <f t="shared" si="49"/>
        <v/>
      </c>
      <c r="O379" s="12" t="str">
        <f t="shared" si="50"/>
        <v/>
      </c>
      <c r="P379" s="12" t="str">
        <f t="shared" si="51"/>
        <v/>
      </c>
      <c r="Q379" s="12" t="str">
        <f t="shared" si="52"/>
        <v/>
      </c>
      <c r="R379" s="12" t="str">
        <f t="shared" si="53"/>
        <v/>
      </c>
    </row>
    <row r="380" spans="1:18" x14ac:dyDescent="0.25">
      <c r="A380" s="2" t="str">
        <f>IF('X-bar R Data'!A380="","",'X-bar R Data'!A380)</f>
        <v/>
      </c>
      <c r="B380" s="6" t="str">
        <f>IF('X-bar R Data'!B380="","",'X-bar R Data'!B380)</f>
        <v/>
      </c>
      <c r="C380" s="6" t="str">
        <f>IF('X-bar R Data'!C380="","",'X-bar R Data'!C380)</f>
        <v/>
      </c>
      <c r="D380" s="6" t="str">
        <f>IF('X-bar R Data'!D380="","",'X-bar R Data'!D380)</f>
        <v/>
      </c>
      <c r="E380" s="6" t="str">
        <f>IF('X-bar R Data'!E380="","",'X-bar R Data'!E380)</f>
        <v/>
      </c>
      <c r="F380" s="6" t="str">
        <f>IF('X-bar R Data'!F380="","",'X-bar R Data'!F380)</f>
        <v/>
      </c>
      <c r="G380" s="6" t="str">
        <f>IF('X-bar R Data'!G380="","",'X-bar R Data'!G380)</f>
        <v/>
      </c>
      <c r="H380" s="6" t="str">
        <f>IF('X-bar R Data'!H380="","",'X-bar R Data'!H380)</f>
        <v/>
      </c>
      <c r="I380" s="6" t="str">
        <f>IF('X-bar R Data'!I380="","",'X-bar R Data'!I380)</f>
        <v/>
      </c>
      <c r="J380" s="12" t="str">
        <f t="shared" si="45"/>
        <v/>
      </c>
      <c r="K380" s="12" t="str">
        <f t="shared" si="46"/>
        <v/>
      </c>
      <c r="L380" s="12" t="str">
        <f t="shared" si="47"/>
        <v/>
      </c>
      <c r="M380" s="12" t="str">
        <f t="shared" si="48"/>
        <v/>
      </c>
      <c r="N380" s="12" t="str">
        <f t="shared" si="49"/>
        <v/>
      </c>
      <c r="O380" s="12" t="str">
        <f t="shared" si="50"/>
        <v/>
      </c>
      <c r="P380" s="12" t="str">
        <f t="shared" si="51"/>
        <v/>
      </c>
      <c r="Q380" s="12" t="str">
        <f t="shared" si="52"/>
        <v/>
      </c>
      <c r="R380" s="12" t="str">
        <f t="shared" si="53"/>
        <v/>
      </c>
    </row>
    <row r="381" spans="1:18" x14ac:dyDescent="0.25">
      <c r="A381" s="2" t="str">
        <f>IF('X-bar R Data'!A381="","",'X-bar R Data'!A381)</f>
        <v/>
      </c>
      <c r="B381" s="6" t="str">
        <f>IF('X-bar R Data'!B381="","",'X-bar R Data'!B381)</f>
        <v/>
      </c>
      <c r="C381" s="6" t="str">
        <f>IF('X-bar R Data'!C381="","",'X-bar R Data'!C381)</f>
        <v/>
      </c>
      <c r="D381" s="6" t="str">
        <f>IF('X-bar R Data'!D381="","",'X-bar R Data'!D381)</f>
        <v/>
      </c>
      <c r="E381" s="6" t="str">
        <f>IF('X-bar R Data'!E381="","",'X-bar R Data'!E381)</f>
        <v/>
      </c>
      <c r="F381" s="6" t="str">
        <f>IF('X-bar R Data'!F381="","",'X-bar R Data'!F381)</f>
        <v/>
      </c>
      <c r="G381" s="6" t="str">
        <f>IF('X-bar R Data'!G381="","",'X-bar R Data'!G381)</f>
        <v/>
      </c>
      <c r="H381" s="6" t="str">
        <f>IF('X-bar R Data'!H381="","",'X-bar R Data'!H381)</f>
        <v/>
      </c>
      <c r="I381" s="6" t="str">
        <f>IF('X-bar R Data'!I381="","",'X-bar R Data'!I381)</f>
        <v/>
      </c>
      <c r="J381" s="12" t="str">
        <f t="shared" si="45"/>
        <v/>
      </c>
      <c r="K381" s="12" t="str">
        <f t="shared" si="46"/>
        <v/>
      </c>
      <c r="L381" s="12" t="str">
        <f t="shared" si="47"/>
        <v/>
      </c>
      <c r="M381" s="12" t="str">
        <f t="shared" si="48"/>
        <v/>
      </c>
      <c r="N381" s="12" t="str">
        <f t="shared" si="49"/>
        <v/>
      </c>
      <c r="O381" s="12" t="str">
        <f t="shared" si="50"/>
        <v/>
      </c>
      <c r="P381" s="12" t="str">
        <f t="shared" si="51"/>
        <v/>
      </c>
      <c r="Q381" s="12" t="str">
        <f t="shared" si="52"/>
        <v/>
      </c>
      <c r="R381" s="12" t="str">
        <f t="shared" si="53"/>
        <v/>
      </c>
    </row>
    <row r="382" spans="1:18" x14ac:dyDescent="0.25">
      <c r="A382" s="2" t="str">
        <f>IF('X-bar R Data'!A382="","",'X-bar R Data'!A382)</f>
        <v/>
      </c>
      <c r="B382" s="6" t="str">
        <f>IF('X-bar R Data'!B382="","",'X-bar R Data'!B382)</f>
        <v/>
      </c>
      <c r="C382" s="6" t="str">
        <f>IF('X-bar R Data'!C382="","",'X-bar R Data'!C382)</f>
        <v/>
      </c>
      <c r="D382" s="6" t="str">
        <f>IF('X-bar R Data'!D382="","",'X-bar R Data'!D382)</f>
        <v/>
      </c>
      <c r="E382" s="6" t="str">
        <f>IF('X-bar R Data'!E382="","",'X-bar R Data'!E382)</f>
        <v/>
      </c>
      <c r="F382" s="6" t="str">
        <f>IF('X-bar R Data'!F382="","",'X-bar R Data'!F382)</f>
        <v/>
      </c>
      <c r="G382" s="6" t="str">
        <f>IF('X-bar R Data'!G382="","",'X-bar R Data'!G382)</f>
        <v/>
      </c>
      <c r="H382" s="6" t="str">
        <f>IF('X-bar R Data'!H382="","",'X-bar R Data'!H382)</f>
        <v/>
      </c>
      <c r="I382" s="6" t="str">
        <f>IF('X-bar R Data'!I382="","",'X-bar R Data'!I382)</f>
        <v/>
      </c>
      <c r="J382" s="12" t="str">
        <f t="shared" si="45"/>
        <v/>
      </c>
      <c r="K382" s="12" t="str">
        <f t="shared" si="46"/>
        <v/>
      </c>
      <c r="L382" s="12" t="str">
        <f t="shared" si="47"/>
        <v/>
      </c>
      <c r="M382" s="12" t="str">
        <f t="shared" si="48"/>
        <v/>
      </c>
      <c r="N382" s="12" t="str">
        <f t="shared" si="49"/>
        <v/>
      </c>
      <c r="O382" s="12" t="str">
        <f t="shared" si="50"/>
        <v/>
      </c>
      <c r="P382" s="12" t="str">
        <f t="shared" si="51"/>
        <v/>
      </c>
      <c r="Q382" s="12" t="str">
        <f t="shared" si="52"/>
        <v/>
      </c>
      <c r="R382" s="12" t="str">
        <f t="shared" si="53"/>
        <v/>
      </c>
    </row>
    <row r="383" spans="1:18" x14ac:dyDescent="0.25">
      <c r="A383" s="2" t="str">
        <f>IF('X-bar R Data'!A383="","",'X-bar R Data'!A383)</f>
        <v/>
      </c>
      <c r="B383" s="6" t="str">
        <f>IF('X-bar R Data'!B383="","",'X-bar R Data'!B383)</f>
        <v/>
      </c>
      <c r="C383" s="6" t="str">
        <f>IF('X-bar R Data'!C383="","",'X-bar R Data'!C383)</f>
        <v/>
      </c>
      <c r="D383" s="6" t="str">
        <f>IF('X-bar R Data'!D383="","",'X-bar R Data'!D383)</f>
        <v/>
      </c>
      <c r="E383" s="6" t="str">
        <f>IF('X-bar R Data'!E383="","",'X-bar R Data'!E383)</f>
        <v/>
      </c>
      <c r="F383" s="6" t="str">
        <f>IF('X-bar R Data'!F383="","",'X-bar R Data'!F383)</f>
        <v/>
      </c>
      <c r="G383" s="6" t="str">
        <f>IF('X-bar R Data'!G383="","",'X-bar R Data'!G383)</f>
        <v/>
      </c>
      <c r="H383" s="6" t="str">
        <f>IF('X-bar R Data'!H383="","",'X-bar R Data'!H383)</f>
        <v/>
      </c>
      <c r="I383" s="6" t="str">
        <f>IF('X-bar R Data'!I383="","",'X-bar R Data'!I383)</f>
        <v/>
      </c>
      <c r="J383" s="12" t="str">
        <f t="shared" si="45"/>
        <v/>
      </c>
      <c r="K383" s="12" t="str">
        <f t="shared" si="46"/>
        <v/>
      </c>
      <c r="L383" s="12" t="str">
        <f t="shared" si="47"/>
        <v/>
      </c>
      <c r="M383" s="12" t="str">
        <f t="shared" si="48"/>
        <v/>
      </c>
      <c r="N383" s="12" t="str">
        <f t="shared" si="49"/>
        <v/>
      </c>
      <c r="O383" s="12" t="str">
        <f t="shared" si="50"/>
        <v/>
      </c>
      <c r="P383" s="12" t="str">
        <f t="shared" si="51"/>
        <v/>
      </c>
      <c r="Q383" s="12" t="str">
        <f t="shared" si="52"/>
        <v/>
      </c>
      <c r="R383" s="12" t="str">
        <f t="shared" si="53"/>
        <v/>
      </c>
    </row>
    <row r="384" spans="1:18" x14ac:dyDescent="0.25">
      <c r="A384" s="2" t="str">
        <f>IF('X-bar R Data'!A384="","",'X-bar R Data'!A384)</f>
        <v/>
      </c>
      <c r="B384" s="6" t="str">
        <f>IF('X-bar R Data'!B384="","",'X-bar R Data'!B384)</f>
        <v/>
      </c>
      <c r="C384" s="6" t="str">
        <f>IF('X-bar R Data'!C384="","",'X-bar R Data'!C384)</f>
        <v/>
      </c>
      <c r="D384" s="6" t="str">
        <f>IF('X-bar R Data'!D384="","",'X-bar R Data'!D384)</f>
        <v/>
      </c>
      <c r="E384" s="6" t="str">
        <f>IF('X-bar R Data'!E384="","",'X-bar R Data'!E384)</f>
        <v/>
      </c>
      <c r="F384" s="6" t="str">
        <f>IF('X-bar R Data'!F384="","",'X-bar R Data'!F384)</f>
        <v/>
      </c>
      <c r="G384" s="6" t="str">
        <f>IF('X-bar R Data'!G384="","",'X-bar R Data'!G384)</f>
        <v/>
      </c>
      <c r="H384" s="6" t="str">
        <f>IF('X-bar R Data'!H384="","",'X-bar R Data'!H384)</f>
        <v/>
      </c>
      <c r="I384" s="6" t="str">
        <f>IF('X-bar R Data'!I384="","",'X-bar R Data'!I384)</f>
        <v/>
      </c>
      <c r="J384" s="12" t="str">
        <f t="shared" si="45"/>
        <v/>
      </c>
      <c r="K384" s="12" t="str">
        <f t="shared" si="46"/>
        <v/>
      </c>
      <c r="L384" s="12" t="str">
        <f t="shared" si="47"/>
        <v/>
      </c>
      <c r="M384" s="12" t="str">
        <f t="shared" si="48"/>
        <v/>
      </c>
      <c r="N384" s="12" t="str">
        <f t="shared" si="49"/>
        <v/>
      </c>
      <c r="O384" s="12" t="str">
        <f t="shared" si="50"/>
        <v/>
      </c>
      <c r="P384" s="12" t="str">
        <f t="shared" si="51"/>
        <v/>
      </c>
      <c r="Q384" s="12" t="str">
        <f t="shared" si="52"/>
        <v/>
      </c>
      <c r="R384" s="12" t="str">
        <f t="shared" si="53"/>
        <v/>
      </c>
    </row>
    <row r="385" spans="1:18" x14ac:dyDescent="0.25">
      <c r="A385" s="2" t="str">
        <f>IF('X-bar R Data'!A385="","",'X-bar R Data'!A385)</f>
        <v/>
      </c>
      <c r="B385" s="6" t="str">
        <f>IF('X-bar R Data'!B385="","",'X-bar R Data'!B385)</f>
        <v/>
      </c>
      <c r="C385" s="6" t="str">
        <f>IF('X-bar R Data'!C385="","",'X-bar R Data'!C385)</f>
        <v/>
      </c>
      <c r="D385" s="6" t="str">
        <f>IF('X-bar R Data'!D385="","",'X-bar R Data'!D385)</f>
        <v/>
      </c>
      <c r="E385" s="6" t="str">
        <f>IF('X-bar R Data'!E385="","",'X-bar R Data'!E385)</f>
        <v/>
      </c>
      <c r="F385" s="6" t="str">
        <f>IF('X-bar R Data'!F385="","",'X-bar R Data'!F385)</f>
        <v/>
      </c>
      <c r="G385" s="6" t="str">
        <f>IF('X-bar R Data'!G385="","",'X-bar R Data'!G385)</f>
        <v/>
      </c>
      <c r="H385" s="6" t="str">
        <f>IF('X-bar R Data'!H385="","",'X-bar R Data'!H385)</f>
        <v/>
      </c>
      <c r="I385" s="6" t="str">
        <f>IF('X-bar R Data'!I385="","",'X-bar R Data'!I385)</f>
        <v/>
      </c>
      <c r="J385" s="12" t="str">
        <f t="shared" si="45"/>
        <v/>
      </c>
      <c r="K385" s="12" t="str">
        <f t="shared" si="46"/>
        <v/>
      </c>
      <c r="L385" s="12" t="str">
        <f t="shared" si="47"/>
        <v/>
      </c>
      <c r="M385" s="12" t="str">
        <f t="shared" si="48"/>
        <v/>
      </c>
      <c r="N385" s="12" t="str">
        <f t="shared" si="49"/>
        <v/>
      </c>
      <c r="O385" s="12" t="str">
        <f t="shared" si="50"/>
        <v/>
      </c>
      <c r="P385" s="12" t="str">
        <f t="shared" si="51"/>
        <v/>
      </c>
      <c r="Q385" s="12" t="str">
        <f t="shared" si="52"/>
        <v/>
      </c>
      <c r="R385" s="12" t="str">
        <f t="shared" si="53"/>
        <v/>
      </c>
    </row>
    <row r="386" spans="1:18" x14ac:dyDescent="0.25">
      <c r="A386" s="2" t="str">
        <f>IF('X-bar R Data'!A386="","",'X-bar R Data'!A386)</f>
        <v/>
      </c>
      <c r="B386" s="6" t="str">
        <f>IF('X-bar R Data'!B386="","",'X-bar R Data'!B386)</f>
        <v/>
      </c>
      <c r="C386" s="6" t="str">
        <f>IF('X-bar R Data'!C386="","",'X-bar R Data'!C386)</f>
        <v/>
      </c>
      <c r="D386" s="6" t="str">
        <f>IF('X-bar R Data'!D386="","",'X-bar R Data'!D386)</f>
        <v/>
      </c>
      <c r="E386" s="6" t="str">
        <f>IF('X-bar R Data'!E386="","",'X-bar R Data'!E386)</f>
        <v/>
      </c>
      <c r="F386" s="6" t="str">
        <f>IF('X-bar R Data'!F386="","",'X-bar R Data'!F386)</f>
        <v/>
      </c>
      <c r="G386" s="6" t="str">
        <f>IF('X-bar R Data'!G386="","",'X-bar R Data'!G386)</f>
        <v/>
      </c>
      <c r="H386" s="6" t="str">
        <f>IF('X-bar R Data'!H386="","",'X-bar R Data'!H386)</f>
        <v/>
      </c>
      <c r="I386" s="6" t="str">
        <f>IF('X-bar R Data'!I386="","",'X-bar R Data'!I386)</f>
        <v/>
      </c>
      <c r="J386" s="12" t="str">
        <f t="shared" ref="J386:J449" si="54">IF(COUNT(B386:I386)=0,"",COUNT(B386:I386))</f>
        <v/>
      </c>
      <c r="K386" s="12" t="str">
        <f t="shared" ref="K386:K449" si="55">IF((ISERR(AVERAGE(B386:I386)))=TRUE,"",AVERAGE(B386:I386))</f>
        <v/>
      </c>
      <c r="L386" s="12" t="str">
        <f t="shared" ref="L386:L449" si="56">IF(B386="","",MAX(B386:I386)-MIN(B386:I386))</f>
        <v/>
      </c>
      <c r="M386" s="12" t="str">
        <f t="shared" ref="M386:M449" si="57">IF($L386="","",$V$2)</f>
        <v/>
      </c>
      <c r="N386" s="12" t="str">
        <f t="shared" ref="N386:N449" si="58">IF($L386="","",$V$3)</f>
        <v/>
      </c>
      <c r="O386" s="12" t="str">
        <f t="shared" ref="O386:O449" si="59">IF($L386="","",$V$4)</f>
        <v/>
      </c>
      <c r="P386" s="12" t="str">
        <f t="shared" ref="P386:P449" si="60">IF($L386="","",$V$6)</f>
        <v/>
      </c>
      <c r="Q386" s="12" t="str">
        <f t="shared" ref="Q386:Q449" si="61">IF($L386="","",$V$7)</f>
        <v/>
      </c>
      <c r="R386" s="12" t="str">
        <f t="shared" ref="R386:R449" si="62">IF($L386="","",$V$8)</f>
        <v/>
      </c>
    </row>
    <row r="387" spans="1:18" x14ac:dyDescent="0.25">
      <c r="A387" s="2" t="str">
        <f>IF('X-bar R Data'!A387="","",'X-bar R Data'!A387)</f>
        <v/>
      </c>
      <c r="B387" s="6" t="str">
        <f>IF('X-bar R Data'!B387="","",'X-bar R Data'!B387)</f>
        <v/>
      </c>
      <c r="C387" s="6" t="str">
        <f>IF('X-bar R Data'!C387="","",'X-bar R Data'!C387)</f>
        <v/>
      </c>
      <c r="D387" s="6" t="str">
        <f>IF('X-bar R Data'!D387="","",'X-bar R Data'!D387)</f>
        <v/>
      </c>
      <c r="E387" s="6" t="str">
        <f>IF('X-bar R Data'!E387="","",'X-bar R Data'!E387)</f>
        <v/>
      </c>
      <c r="F387" s="6" t="str">
        <f>IF('X-bar R Data'!F387="","",'X-bar R Data'!F387)</f>
        <v/>
      </c>
      <c r="G387" s="6" t="str">
        <f>IF('X-bar R Data'!G387="","",'X-bar R Data'!G387)</f>
        <v/>
      </c>
      <c r="H387" s="6" t="str">
        <f>IF('X-bar R Data'!H387="","",'X-bar R Data'!H387)</f>
        <v/>
      </c>
      <c r="I387" s="6" t="str">
        <f>IF('X-bar R Data'!I387="","",'X-bar R Data'!I387)</f>
        <v/>
      </c>
      <c r="J387" s="12" t="str">
        <f t="shared" si="54"/>
        <v/>
      </c>
      <c r="K387" s="12" t="str">
        <f t="shared" si="55"/>
        <v/>
      </c>
      <c r="L387" s="12" t="str">
        <f t="shared" si="56"/>
        <v/>
      </c>
      <c r="M387" s="12" t="str">
        <f t="shared" si="57"/>
        <v/>
      </c>
      <c r="N387" s="12" t="str">
        <f t="shared" si="58"/>
        <v/>
      </c>
      <c r="O387" s="12" t="str">
        <f t="shared" si="59"/>
        <v/>
      </c>
      <c r="P387" s="12" t="str">
        <f t="shared" si="60"/>
        <v/>
      </c>
      <c r="Q387" s="12" t="str">
        <f t="shared" si="61"/>
        <v/>
      </c>
      <c r="R387" s="12" t="str">
        <f t="shared" si="62"/>
        <v/>
      </c>
    </row>
    <row r="388" spans="1:18" x14ac:dyDescent="0.25">
      <c r="A388" s="2" t="str">
        <f>IF('X-bar R Data'!A388="","",'X-bar R Data'!A388)</f>
        <v/>
      </c>
      <c r="B388" s="6" t="str">
        <f>IF('X-bar R Data'!B388="","",'X-bar R Data'!B388)</f>
        <v/>
      </c>
      <c r="C388" s="6" t="str">
        <f>IF('X-bar R Data'!C388="","",'X-bar R Data'!C388)</f>
        <v/>
      </c>
      <c r="D388" s="6" t="str">
        <f>IF('X-bar R Data'!D388="","",'X-bar R Data'!D388)</f>
        <v/>
      </c>
      <c r="E388" s="6" t="str">
        <f>IF('X-bar R Data'!E388="","",'X-bar R Data'!E388)</f>
        <v/>
      </c>
      <c r="F388" s="6" t="str">
        <f>IF('X-bar R Data'!F388="","",'X-bar R Data'!F388)</f>
        <v/>
      </c>
      <c r="G388" s="6" t="str">
        <f>IF('X-bar R Data'!G388="","",'X-bar R Data'!G388)</f>
        <v/>
      </c>
      <c r="H388" s="6" t="str">
        <f>IF('X-bar R Data'!H388="","",'X-bar R Data'!H388)</f>
        <v/>
      </c>
      <c r="I388" s="6" t="str">
        <f>IF('X-bar R Data'!I388="","",'X-bar R Data'!I388)</f>
        <v/>
      </c>
      <c r="J388" s="12" t="str">
        <f t="shared" si="54"/>
        <v/>
      </c>
      <c r="K388" s="12" t="str">
        <f t="shared" si="55"/>
        <v/>
      </c>
      <c r="L388" s="12" t="str">
        <f t="shared" si="56"/>
        <v/>
      </c>
      <c r="M388" s="12" t="str">
        <f t="shared" si="57"/>
        <v/>
      </c>
      <c r="N388" s="12" t="str">
        <f t="shared" si="58"/>
        <v/>
      </c>
      <c r="O388" s="12" t="str">
        <f t="shared" si="59"/>
        <v/>
      </c>
      <c r="P388" s="12" t="str">
        <f t="shared" si="60"/>
        <v/>
      </c>
      <c r="Q388" s="12" t="str">
        <f t="shared" si="61"/>
        <v/>
      </c>
      <c r="R388" s="12" t="str">
        <f t="shared" si="62"/>
        <v/>
      </c>
    </row>
    <row r="389" spans="1:18" x14ac:dyDescent="0.25">
      <c r="A389" s="2" t="str">
        <f>IF('X-bar R Data'!A389="","",'X-bar R Data'!A389)</f>
        <v/>
      </c>
      <c r="B389" s="6" t="str">
        <f>IF('X-bar R Data'!B389="","",'X-bar R Data'!B389)</f>
        <v/>
      </c>
      <c r="C389" s="6" t="str">
        <f>IF('X-bar R Data'!C389="","",'X-bar R Data'!C389)</f>
        <v/>
      </c>
      <c r="D389" s="6" t="str">
        <f>IF('X-bar R Data'!D389="","",'X-bar R Data'!D389)</f>
        <v/>
      </c>
      <c r="E389" s="6" t="str">
        <f>IF('X-bar R Data'!E389="","",'X-bar R Data'!E389)</f>
        <v/>
      </c>
      <c r="F389" s="6" t="str">
        <f>IF('X-bar R Data'!F389="","",'X-bar R Data'!F389)</f>
        <v/>
      </c>
      <c r="G389" s="6" t="str">
        <f>IF('X-bar R Data'!G389="","",'X-bar R Data'!G389)</f>
        <v/>
      </c>
      <c r="H389" s="6" t="str">
        <f>IF('X-bar R Data'!H389="","",'X-bar R Data'!H389)</f>
        <v/>
      </c>
      <c r="I389" s="6" t="str">
        <f>IF('X-bar R Data'!I389="","",'X-bar R Data'!I389)</f>
        <v/>
      </c>
      <c r="J389" s="12" t="str">
        <f t="shared" si="54"/>
        <v/>
      </c>
      <c r="K389" s="12" t="str">
        <f t="shared" si="55"/>
        <v/>
      </c>
      <c r="L389" s="12" t="str">
        <f t="shared" si="56"/>
        <v/>
      </c>
      <c r="M389" s="12" t="str">
        <f t="shared" si="57"/>
        <v/>
      </c>
      <c r="N389" s="12" t="str">
        <f t="shared" si="58"/>
        <v/>
      </c>
      <c r="O389" s="12" t="str">
        <f t="shared" si="59"/>
        <v/>
      </c>
      <c r="P389" s="12" t="str">
        <f t="shared" si="60"/>
        <v/>
      </c>
      <c r="Q389" s="12" t="str">
        <f t="shared" si="61"/>
        <v/>
      </c>
      <c r="R389" s="12" t="str">
        <f t="shared" si="62"/>
        <v/>
      </c>
    </row>
    <row r="390" spans="1:18" x14ac:dyDescent="0.25">
      <c r="A390" s="2" t="str">
        <f>IF('X-bar R Data'!A390="","",'X-bar R Data'!A390)</f>
        <v/>
      </c>
      <c r="B390" s="6" t="str">
        <f>IF('X-bar R Data'!B390="","",'X-bar R Data'!B390)</f>
        <v/>
      </c>
      <c r="C390" s="6" t="str">
        <f>IF('X-bar R Data'!C390="","",'X-bar R Data'!C390)</f>
        <v/>
      </c>
      <c r="D390" s="6" t="str">
        <f>IF('X-bar R Data'!D390="","",'X-bar R Data'!D390)</f>
        <v/>
      </c>
      <c r="E390" s="6" t="str">
        <f>IF('X-bar R Data'!E390="","",'X-bar R Data'!E390)</f>
        <v/>
      </c>
      <c r="F390" s="6" t="str">
        <f>IF('X-bar R Data'!F390="","",'X-bar R Data'!F390)</f>
        <v/>
      </c>
      <c r="G390" s="6" t="str">
        <f>IF('X-bar R Data'!G390="","",'X-bar R Data'!G390)</f>
        <v/>
      </c>
      <c r="H390" s="6" t="str">
        <f>IF('X-bar R Data'!H390="","",'X-bar R Data'!H390)</f>
        <v/>
      </c>
      <c r="I390" s="6" t="str">
        <f>IF('X-bar R Data'!I390="","",'X-bar R Data'!I390)</f>
        <v/>
      </c>
      <c r="J390" s="12" t="str">
        <f t="shared" si="54"/>
        <v/>
      </c>
      <c r="K390" s="12" t="str">
        <f t="shared" si="55"/>
        <v/>
      </c>
      <c r="L390" s="12" t="str">
        <f t="shared" si="56"/>
        <v/>
      </c>
      <c r="M390" s="12" t="str">
        <f t="shared" si="57"/>
        <v/>
      </c>
      <c r="N390" s="12" t="str">
        <f t="shared" si="58"/>
        <v/>
      </c>
      <c r="O390" s="12" t="str">
        <f t="shared" si="59"/>
        <v/>
      </c>
      <c r="P390" s="12" t="str">
        <f t="shared" si="60"/>
        <v/>
      </c>
      <c r="Q390" s="12" t="str">
        <f t="shared" si="61"/>
        <v/>
      </c>
      <c r="R390" s="12" t="str">
        <f t="shared" si="62"/>
        <v/>
      </c>
    </row>
    <row r="391" spans="1:18" x14ac:dyDescent="0.25">
      <c r="A391" s="2" t="str">
        <f>IF('X-bar R Data'!A391="","",'X-bar R Data'!A391)</f>
        <v/>
      </c>
      <c r="B391" s="6" t="str">
        <f>IF('X-bar R Data'!B391="","",'X-bar R Data'!B391)</f>
        <v/>
      </c>
      <c r="C391" s="6" t="str">
        <f>IF('X-bar R Data'!C391="","",'X-bar R Data'!C391)</f>
        <v/>
      </c>
      <c r="D391" s="6" t="str">
        <f>IF('X-bar R Data'!D391="","",'X-bar R Data'!D391)</f>
        <v/>
      </c>
      <c r="E391" s="6" t="str">
        <f>IF('X-bar R Data'!E391="","",'X-bar R Data'!E391)</f>
        <v/>
      </c>
      <c r="F391" s="6" t="str">
        <f>IF('X-bar R Data'!F391="","",'X-bar R Data'!F391)</f>
        <v/>
      </c>
      <c r="G391" s="6" t="str">
        <f>IF('X-bar R Data'!G391="","",'X-bar R Data'!G391)</f>
        <v/>
      </c>
      <c r="H391" s="6" t="str">
        <f>IF('X-bar R Data'!H391="","",'X-bar R Data'!H391)</f>
        <v/>
      </c>
      <c r="I391" s="6" t="str">
        <f>IF('X-bar R Data'!I391="","",'X-bar R Data'!I391)</f>
        <v/>
      </c>
      <c r="J391" s="12" t="str">
        <f t="shared" si="54"/>
        <v/>
      </c>
      <c r="K391" s="12" t="str">
        <f t="shared" si="55"/>
        <v/>
      </c>
      <c r="L391" s="12" t="str">
        <f t="shared" si="56"/>
        <v/>
      </c>
      <c r="M391" s="12" t="str">
        <f t="shared" si="57"/>
        <v/>
      </c>
      <c r="N391" s="12" t="str">
        <f t="shared" si="58"/>
        <v/>
      </c>
      <c r="O391" s="12" t="str">
        <f t="shared" si="59"/>
        <v/>
      </c>
      <c r="P391" s="12" t="str">
        <f t="shared" si="60"/>
        <v/>
      </c>
      <c r="Q391" s="12" t="str">
        <f t="shared" si="61"/>
        <v/>
      </c>
      <c r="R391" s="12" t="str">
        <f t="shared" si="62"/>
        <v/>
      </c>
    </row>
    <row r="392" spans="1:18" x14ac:dyDescent="0.25">
      <c r="A392" s="2" t="str">
        <f>IF('X-bar R Data'!A392="","",'X-bar R Data'!A392)</f>
        <v/>
      </c>
      <c r="B392" s="6" t="str">
        <f>IF('X-bar R Data'!B392="","",'X-bar R Data'!B392)</f>
        <v/>
      </c>
      <c r="C392" s="6" t="str">
        <f>IF('X-bar R Data'!C392="","",'X-bar R Data'!C392)</f>
        <v/>
      </c>
      <c r="D392" s="6" t="str">
        <f>IF('X-bar R Data'!D392="","",'X-bar R Data'!D392)</f>
        <v/>
      </c>
      <c r="E392" s="6" t="str">
        <f>IF('X-bar R Data'!E392="","",'X-bar R Data'!E392)</f>
        <v/>
      </c>
      <c r="F392" s="6" t="str">
        <f>IF('X-bar R Data'!F392="","",'X-bar R Data'!F392)</f>
        <v/>
      </c>
      <c r="G392" s="6" t="str">
        <f>IF('X-bar R Data'!G392="","",'X-bar R Data'!G392)</f>
        <v/>
      </c>
      <c r="H392" s="6" t="str">
        <f>IF('X-bar R Data'!H392="","",'X-bar R Data'!H392)</f>
        <v/>
      </c>
      <c r="I392" s="6" t="str">
        <f>IF('X-bar R Data'!I392="","",'X-bar R Data'!I392)</f>
        <v/>
      </c>
      <c r="J392" s="12" t="str">
        <f t="shared" si="54"/>
        <v/>
      </c>
      <c r="K392" s="12" t="str">
        <f t="shared" si="55"/>
        <v/>
      </c>
      <c r="L392" s="12" t="str">
        <f t="shared" si="56"/>
        <v/>
      </c>
      <c r="M392" s="12" t="str">
        <f t="shared" si="57"/>
        <v/>
      </c>
      <c r="N392" s="12" t="str">
        <f t="shared" si="58"/>
        <v/>
      </c>
      <c r="O392" s="12" t="str">
        <f t="shared" si="59"/>
        <v/>
      </c>
      <c r="P392" s="12" t="str">
        <f t="shared" si="60"/>
        <v/>
      </c>
      <c r="Q392" s="12" t="str">
        <f t="shared" si="61"/>
        <v/>
      </c>
      <c r="R392" s="12" t="str">
        <f t="shared" si="62"/>
        <v/>
      </c>
    </row>
    <row r="393" spans="1:18" x14ac:dyDescent="0.25">
      <c r="A393" s="2" t="str">
        <f>IF('X-bar R Data'!A393="","",'X-bar R Data'!A393)</f>
        <v/>
      </c>
      <c r="B393" s="6" t="str">
        <f>IF('X-bar R Data'!B393="","",'X-bar R Data'!B393)</f>
        <v/>
      </c>
      <c r="C393" s="6" t="str">
        <f>IF('X-bar R Data'!C393="","",'X-bar R Data'!C393)</f>
        <v/>
      </c>
      <c r="D393" s="6" t="str">
        <f>IF('X-bar R Data'!D393="","",'X-bar R Data'!D393)</f>
        <v/>
      </c>
      <c r="E393" s="6" t="str">
        <f>IF('X-bar R Data'!E393="","",'X-bar R Data'!E393)</f>
        <v/>
      </c>
      <c r="F393" s="6" t="str">
        <f>IF('X-bar R Data'!F393="","",'X-bar R Data'!F393)</f>
        <v/>
      </c>
      <c r="G393" s="6" t="str">
        <f>IF('X-bar R Data'!G393="","",'X-bar R Data'!G393)</f>
        <v/>
      </c>
      <c r="H393" s="6" t="str">
        <f>IF('X-bar R Data'!H393="","",'X-bar R Data'!H393)</f>
        <v/>
      </c>
      <c r="I393" s="6" t="str">
        <f>IF('X-bar R Data'!I393="","",'X-bar R Data'!I393)</f>
        <v/>
      </c>
      <c r="J393" s="12" t="str">
        <f t="shared" si="54"/>
        <v/>
      </c>
      <c r="K393" s="12" t="str">
        <f t="shared" si="55"/>
        <v/>
      </c>
      <c r="L393" s="12" t="str">
        <f t="shared" si="56"/>
        <v/>
      </c>
      <c r="M393" s="12" t="str">
        <f t="shared" si="57"/>
        <v/>
      </c>
      <c r="N393" s="12" t="str">
        <f t="shared" si="58"/>
        <v/>
      </c>
      <c r="O393" s="12" t="str">
        <f t="shared" si="59"/>
        <v/>
      </c>
      <c r="P393" s="12" t="str">
        <f t="shared" si="60"/>
        <v/>
      </c>
      <c r="Q393" s="12" t="str">
        <f t="shared" si="61"/>
        <v/>
      </c>
      <c r="R393" s="12" t="str">
        <f t="shared" si="62"/>
        <v/>
      </c>
    </row>
    <row r="394" spans="1:18" x14ac:dyDescent="0.25">
      <c r="A394" s="2" t="str">
        <f>IF('X-bar R Data'!A394="","",'X-bar R Data'!A394)</f>
        <v/>
      </c>
      <c r="B394" s="6" t="str">
        <f>IF('X-bar R Data'!B394="","",'X-bar R Data'!B394)</f>
        <v/>
      </c>
      <c r="C394" s="6" t="str">
        <f>IF('X-bar R Data'!C394="","",'X-bar R Data'!C394)</f>
        <v/>
      </c>
      <c r="D394" s="6" t="str">
        <f>IF('X-bar R Data'!D394="","",'X-bar R Data'!D394)</f>
        <v/>
      </c>
      <c r="E394" s="6" t="str">
        <f>IF('X-bar R Data'!E394="","",'X-bar R Data'!E394)</f>
        <v/>
      </c>
      <c r="F394" s="6" t="str">
        <f>IF('X-bar R Data'!F394="","",'X-bar R Data'!F394)</f>
        <v/>
      </c>
      <c r="G394" s="6" t="str">
        <f>IF('X-bar R Data'!G394="","",'X-bar R Data'!G394)</f>
        <v/>
      </c>
      <c r="H394" s="6" t="str">
        <f>IF('X-bar R Data'!H394="","",'X-bar R Data'!H394)</f>
        <v/>
      </c>
      <c r="I394" s="6" t="str">
        <f>IF('X-bar R Data'!I394="","",'X-bar R Data'!I394)</f>
        <v/>
      </c>
      <c r="J394" s="12" t="str">
        <f t="shared" si="54"/>
        <v/>
      </c>
      <c r="K394" s="12" t="str">
        <f t="shared" si="55"/>
        <v/>
      </c>
      <c r="L394" s="12" t="str">
        <f t="shared" si="56"/>
        <v/>
      </c>
      <c r="M394" s="12" t="str">
        <f t="shared" si="57"/>
        <v/>
      </c>
      <c r="N394" s="12" t="str">
        <f t="shared" si="58"/>
        <v/>
      </c>
      <c r="O394" s="12" t="str">
        <f t="shared" si="59"/>
        <v/>
      </c>
      <c r="P394" s="12" t="str">
        <f t="shared" si="60"/>
        <v/>
      </c>
      <c r="Q394" s="12" t="str">
        <f t="shared" si="61"/>
        <v/>
      </c>
      <c r="R394" s="12" t="str">
        <f t="shared" si="62"/>
        <v/>
      </c>
    </row>
    <row r="395" spans="1:18" x14ac:dyDescent="0.25">
      <c r="A395" s="2" t="str">
        <f>IF('X-bar R Data'!A395="","",'X-bar R Data'!A395)</f>
        <v/>
      </c>
      <c r="B395" s="6" t="str">
        <f>IF('X-bar R Data'!B395="","",'X-bar R Data'!B395)</f>
        <v/>
      </c>
      <c r="C395" s="6" t="str">
        <f>IF('X-bar R Data'!C395="","",'X-bar R Data'!C395)</f>
        <v/>
      </c>
      <c r="D395" s="6" t="str">
        <f>IF('X-bar R Data'!D395="","",'X-bar R Data'!D395)</f>
        <v/>
      </c>
      <c r="E395" s="6" t="str">
        <f>IF('X-bar R Data'!E395="","",'X-bar R Data'!E395)</f>
        <v/>
      </c>
      <c r="F395" s="6" t="str">
        <f>IF('X-bar R Data'!F395="","",'X-bar R Data'!F395)</f>
        <v/>
      </c>
      <c r="G395" s="6" t="str">
        <f>IF('X-bar R Data'!G395="","",'X-bar R Data'!G395)</f>
        <v/>
      </c>
      <c r="H395" s="6" t="str">
        <f>IF('X-bar R Data'!H395="","",'X-bar R Data'!H395)</f>
        <v/>
      </c>
      <c r="I395" s="6" t="str">
        <f>IF('X-bar R Data'!I395="","",'X-bar R Data'!I395)</f>
        <v/>
      </c>
      <c r="J395" s="12" t="str">
        <f t="shared" si="54"/>
        <v/>
      </c>
      <c r="K395" s="12" t="str">
        <f t="shared" si="55"/>
        <v/>
      </c>
      <c r="L395" s="12" t="str">
        <f t="shared" si="56"/>
        <v/>
      </c>
      <c r="M395" s="12" t="str">
        <f t="shared" si="57"/>
        <v/>
      </c>
      <c r="N395" s="12" t="str">
        <f t="shared" si="58"/>
        <v/>
      </c>
      <c r="O395" s="12" t="str">
        <f t="shared" si="59"/>
        <v/>
      </c>
      <c r="P395" s="12" t="str">
        <f t="shared" si="60"/>
        <v/>
      </c>
      <c r="Q395" s="12" t="str">
        <f t="shared" si="61"/>
        <v/>
      </c>
      <c r="R395" s="12" t="str">
        <f t="shared" si="62"/>
        <v/>
      </c>
    </row>
    <row r="396" spans="1:18" x14ac:dyDescent="0.25">
      <c r="A396" s="2" t="str">
        <f>IF('X-bar R Data'!A396="","",'X-bar R Data'!A396)</f>
        <v/>
      </c>
      <c r="B396" s="6" t="str">
        <f>IF('X-bar R Data'!B396="","",'X-bar R Data'!B396)</f>
        <v/>
      </c>
      <c r="C396" s="6" t="str">
        <f>IF('X-bar R Data'!C396="","",'X-bar R Data'!C396)</f>
        <v/>
      </c>
      <c r="D396" s="6" t="str">
        <f>IF('X-bar R Data'!D396="","",'X-bar R Data'!D396)</f>
        <v/>
      </c>
      <c r="E396" s="6" t="str">
        <f>IF('X-bar R Data'!E396="","",'X-bar R Data'!E396)</f>
        <v/>
      </c>
      <c r="F396" s="6" t="str">
        <f>IF('X-bar R Data'!F396="","",'X-bar R Data'!F396)</f>
        <v/>
      </c>
      <c r="G396" s="6" t="str">
        <f>IF('X-bar R Data'!G396="","",'X-bar R Data'!G396)</f>
        <v/>
      </c>
      <c r="H396" s="6" t="str">
        <f>IF('X-bar R Data'!H396="","",'X-bar R Data'!H396)</f>
        <v/>
      </c>
      <c r="I396" s="6" t="str">
        <f>IF('X-bar R Data'!I396="","",'X-bar R Data'!I396)</f>
        <v/>
      </c>
      <c r="J396" s="12" t="str">
        <f t="shared" si="54"/>
        <v/>
      </c>
      <c r="K396" s="12" t="str">
        <f t="shared" si="55"/>
        <v/>
      </c>
      <c r="L396" s="12" t="str">
        <f t="shared" si="56"/>
        <v/>
      </c>
      <c r="M396" s="12" t="str">
        <f t="shared" si="57"/>
        <v/>
      </c>
      <c r="N396" s="12" t="str">
        <f t="shared" si="58"/>
        <v/>
      </c>
      <c r="O396" s="12" t="str">
        <f t="shared" si="59"/>
        <v/>
      </c>
      <c r="P396" s="12" t="str">
        <f t="shared" si="60"/>
        <v/>
      </c>
      <c r="Q396" s="12" t="str">
        <f t="shared" si="61"/>
        <v/>
      </c>
      <c r="R396" s="12" t="str">
        <f t="shared" si="62"/>
        <v/>
      </c>
    </row>
    <row r="397" spans="1:18" x14ac:dyDescent="0.25">
      <c r="A397" s="2" t="str">
        <f>IF('X-bar R Data'!A397="","",'X-bar R Data'!A397)</f>
        <v/>
      </c>
      <c r="B397" s="6" t="str">
        <f>IF('X-bar R Data'!B397="","",'X-bar R Data'!B397)</f>
        <v/>
      </c>
      <c r="C397" s="6" t="str">
        <f>IF('X-bar R Data'!C397="","",'X-bar R Data'!C397)</f>
        <v/>
      </c>
      <c r="D397" s="6" t="str">
        <f>IF('X-bar R Data'!D397="","",'X-bar R Data'!D397)</f>
        <v/>
      </c>
      <c r="E397" s="6" t="str">
        <f>IF('X-bar R Data'!E397="","",'X-bar R Data'!E397)</f>
        <v/>
      </c>
      <c r="F397" s="6" t="str">
        <f>IF('X-bar R Data'!F397="","",'X-bar R Data'!F397)</f>
        <v/>
      </c>
      <c r="G397" s="6" t="str">
        <f>IF('X-bar R Data'!G397="","",'X-bar R Data'!G397)</f>
        <v/>
      </c>
      <c r="H397" s="6" t="str">
        <f>IF('X-bar R Data'!H397="","",'X-bar R Data'!H397)</f>
        <v/>
      </c>
      <c r="I397" s="6" t="str">
        <f>IF('X-bar R Data'!I397="","",'X-bar R Data'!I397)</f>
        <v/>
      </c>
      <c r="J397" s="12" t="str">
        <f t="shared" si="54"/>
        <v/>
      </c>
      <c r="K397" s="12" t="str">
        <f t="shared" si="55"/>
        <v/>
      </c>
      <c r="L397" s="12" t="str">
        <f t="shared" si="56"/>
        <v/>
      </c>
      <c r="M397" s="12" t="str">
        <f t="shared" si="57"/>
        <v/>
      </c>
      <c r="N397" s="12" t="str">
        <f t="shared" si="58"/>
        <v/>
      </c>
      <c r="O397" s="12" t="str">
        <f t="shared" si="59"/>
        <v/>
      </c>
      <c r="P397" s="12" t="str">
        <f t="shared" si="60"/>
        <v/>
      </c>
      <c r="Q397" s="12" t="str">
        <f t="shared" si="61"/>
        <v/>
      </c>
      <c r="R397" s="12" t="str">
        <f t="shared" si="62"/>
        <v/>
      </c>
    </row>
    <row r="398" spans="1:18" x14ac:dyDescent="0.25">
      <c r="A398" s="2" t="str">
        <f>IF('X-bar R Data'!A398="","",'X-bar R Data'!A398)</f>
        <v/>
      </c>
      <c r="B398" s="6" t="str">
        <f>IF('X-bar R Data'!B398="","",'X-bar R Data'!B398)</f>
        <v/>
      </c>
      <c r="C398" s="6" t="str">
        <f>IF('X-bar R Data'!C398="","",'X-bar R Data'!C398)</f>
        <v/>
      </c>
      <c r="D398" s="6" t="str">
        <f>IF('X-bar R Data'!D398="","",'X-bar R Data'!D398)</f>
        <v/>
      </c>
      <c r="E398" s="6" t="str">
        <f>IF('X-bar R Data'!E398="","",'X-bar R Data'!E398)</f>
        <v/>
      </c>
      <c r="F398" s="6" t="str">
        <f>IF('X-bar R Data'!F398="","",'X-bar R Data'!F398)</f>
        <v/>
      </c>
      <c r="G398" s="6" t="str">
        <f>IF('X-bar R Data'!G398="","",'X-bar R Data'!G398)</f>
        <v/>
      </c>
      <c r="H398" s="6" t="str">
        <f>IF('X-bar R Data'!H398="","",'X-bar R Data'!H398)</f>
        <v/>
      </c>
      <c r="I398" s="6" t="str">
        <f>IF('X-bar R Data'!I398="","",'X-bar R Data'!I398)</f>
        <v/>
      </c>
      <c r="J398" s="12" t="str">
        <f t="shared" si="54"/>
        <v/>
      </c>
      <c r="K398" s="12" t="str">
        <f t="shared" si="55"/>
        <v/>
      </c>
      <c r="L398" s="12" t="str">
        <f t="shared" si="56"/>
        <v/>
      </c>
      <c r="M398" s="12" t="str">
        <f t="shared" si="57"/>
        <v/>
      </c>
      <c r="N398" s="12" t="str">
        <f t="shared" si="58"/>
        <v/>
      </c>
      <c r="O398" s="12" t="str">
        <f t="shared" si="59"/>
        <v/>
      </c>
      <c r="P398" s="12" t="str">
        <f t="shared" si="60"/>
        <v/>
      </c>
      <c r="Q398" s="12" t="str">
        <f t="shared" si="61"/>
        <v/>
      </c>
      <c r="R398" s="12" t="str">
        <f t="shared" si="62"/>
        <v/>
      </c>
    </row>
    <row r="399" spans="1:18" x14ac:dyDescent="0.25">
      <c r="A399" s="2" t="str">
        <f>IF('X-bar R Data'!A399="","",'X-bar R Data'!A399)</f>
        <v/>
      </c>
      <c r="B399" s="6" t="str">
        <f>IF('X-bar R Data'!B399="","",'X-bar R Data'!B399)</f>
        <v/>
      </c>
      <c r="C399" s="6" t="str">
        <f>IF('X-bar R Data'!C399="","",'X-bar R Data'!C399)</f>
        <v/>
      </c>
      <c r="D399" s="6" t="str">
        <f>IF('X-bar R Data'!D399="","",'X-bar R Data'!D399)</f>
        <v/>
      </c>
      <c r="E399" s="6" t="str">
        <f>IF('X-bar R Data'!E399="","",'X-bar R Data'!E399)</f>
        <v/>
      </c>
      <c r="F399" s="6" t="str">
        <f>IF('X-bar R Data'!F399="","",'X-bar R Data'!F399)</f>
        <v/>
      </c>
      <c r="G399" s="6" t="str">
        <f>IF('X-bar R Data'!G399="","",'X-bar R Data'!G399)</f>
        <v/>
      </c>
      <c r="H399" s="6" t="str">
        <f>IF('X-bar R Data'!H399="","",'X-bar R Data'!H399)</f>
        <v/>
      </c>
      <c r="I399" s="6" t="str">
        <f>IF('X-bar R Data'!I399="","",'X-bar R Data'!I399)</f>
        <v/>
      </c>
      <c r="J399" s="12" t="str">
        <f t="shared" si="54"/>
        <v/>
      </c>
      <c r="K399" s="12" t="str">
        <f t="shared" si="55"/>
        <v/>
      </c>
      <c r="L399" s="12" t="str">
        <f t="shared" si="56"/>
        <v/>
      </c>
      <c r="M399" s="12" t="str">
        <f t="shared" si="57"/>
        <v/>
      </c>
      <c r="N399" s="12" t="str">
        <f t="shared" si="58"/>
        <v/>
      </c>
      <c r="O399" s="12" t="str">
        <f t="shared" si="59"/>
        <v/>
      </c>
      <c r="P399" s="12" t="str">
        <f t="shared" si="60"/>
        <v/>
      </c>
      <c r="Q399" s="12" t="str">
        <f t="shared" si="61"/>
        <v/>
      </c>
      <c r="R399" s="12" t="str">
        <f t="shared" si="62"/>
        <v/>
      </c>
    </row>
    <row r="400" spans="1:18" x14ac:dyDescent="0.25">
      <c r="A400" s="2" t="str">
        <f>IF('X-bar R Data'!A400="","",'X-bar R Data'!A400)</f>
        <v/>
      </c>
      <c r="B400" s="6" t="str">
        <f>IF('X-bar R Data'!B400="","",'X-bar R Data'!B400)</f>
        <v/>
      </c>
      <c r="C400" s="6" t="str">
        <f>IF('X-bar R Data'!C400="","",'X-bar R Data'!C400)</f>
        <v/>
      </c>
      <c r="D400" s="6" t="str">
        <f>IF('X-bar R Data'!D400="","",'X-bar R Data'!D400)</f>
        <v/>
      </c>
      <c r="E400" s="6" t="str">
        <f>IF('X-bar R Data'!E400="","",'X-bar R Data'!E400)</f>
        <v/>
      </c>
      <c r="F400" s="6" t="str">
        <f>IF('X-bar R Data'!F400="","",'X-bar R Data'!F400)</f>
        <v/>
      </c>
      <c r="G400" s="6" t="str">
        <f>IF('X-bar R Data'!G400="","",'X-bar R Data'!G400)</f>
        <v/>
      </c>
      <c r="H400" s="6" t="str">
        <f>IF('X-bar R Data'!H400="","",'X-bar R Data'!H400)</f>
        <v/>
      </c>
      <c r="I400" s="6" t="str">
        <f>IF('X-bar R Data'!I400="","",'X-bar R Data'!I400)</f>
        <v/>
      </c>
      <c r="J400" s="12" t="str">
        <f t="shared" si="54"/>
        <v/>
      </c>
      <c r="K400" s="12" t="str">
        <f t="shared" si="55"/>
        <v/>
      </c>
      <c r="L400" s="12" t="str">
        <f t="shared" si="56"/>
        <v/>
      </c>
      <c r="M400" s="12" t="str">
        <f t="shared" si="57"/>
        <v/>
      </c>
      <c r="N400" s="12" t="str">
        <f t="shared" si="58"/>
        <v/>
      </c>
      <c r="O400" s="12" t="str">
        <f t="shared" si="59"/>
        <v/>
      </c>
      <c r="P400" s="12" t="str">
        <f t="shared" si="60"/>
        <v/>
      </c>
      <c r="Q400" s="12" t="str">
        <f t="shared" si="61"/>
        <v/>
      </c>
      <c r="R400" s="12" t="str">
        <f t="shared" si="62"/>
        <v/>
      </c>
    </row>
    <row r="401" spans="1:18" x14ac:dyDescent="0.25">
      <c r="A401" s="2" t="str">
        <f>IF('X-bar R Data'!A401="","",'X-bar R Data'!A401)</f>
        <v/>
      </c>
      <c r="B401" s="6" t="str">
        <f>IF('X-bar R Data'!B401="","",'X-bar R Data'!B401)</f>
        <v/>
      </c>
      <c r="C401" s="6" t="str">
        <f>IF('X-bar R Data'!C401="","",'X-bar R Data'!C401)</f>
        <v/>
      </c>
      <c r="D401" s="6" t="str">
        <f>IF('X-bar R Data'!D401="","",'X-bar R Data'!D401)</f>
        <v/>
      </c>
      <c r="E401" s="6" t="str">
        <f>IF('X-bar R Data'!E401="","",'X-bar R Data'!E401)</f>
        <v/>
      </c>
      <c r="F401" s="6" t="str">
        <f>IF('X-bar R Data'!F401="","",'X-bar R Data'!F401)</f>
        <v/>
      </c>
      <c r="G401" s="6" t="str">
        <f>IF('X-bar R Data'!G401="","",'X-bar R Data'!G401)</f>
        <v/>
      </c>
      <c r="H401" s="6" t="str">
        <f>IF('X-bar R Data'!H401="","",'X-bar R Data'!H401)</f>
        <v/>
      </c>
      <c r="I401" s="6" t="str">
        <f>IF('X-bar R Data'!I401="","",'X-bar R Data'!I401)</f>
        <v/>
      </c>
      <c r="J401" s="12" t="str">
        <f t="shared" si="54"/>
        <v/>
      </c>
      <c r="K401" s="12" t="str">
        <f t="shared" si="55"/>
        <v/>
      </c>
      <c r="L401" s="12" t="str">
        <f t="shared" si="56"/>
        <v/>
      </c>
      <c r="M401" s="12" t="str">
        <f t="shared" si="57"/>
        <v/>
      </c>
      <c r="N401" s="12" t="str">
        <f t="shared" si="58"/>
        <v/>
      </c>
      <c r="O401" s="12" t="str">
        <f t="shared" si="59"/>
        <v/>
      </c>
      <c r="P401" s="12" t="str">
        <f t="shared" si="60"/>
        <v/>
      </c>
      <c r="Q401" s="12" t="str">
        <f t="shared" si="61"/>
        <v/>
      </c>
      <c r="R401" s="12" t="str">
        <f t="shared" si="62"/>
        <v/>
      </c>
    </row>
    <row r="402" spans="1:18" x14ac:dyDescent="0.25">
      <c r="A402" s="2" t="str">
        <f>IF('X-bar R Data'!A402="","",'X-bar R Data'!A402)</f>
        <v/>
      </c>
      <c r="B402" s="6" t="str">
        <f>IF('X-bar R Data'!B402="","",'X-bar R Data'!B402)</f>
        <v/>
      </c>
      <c r="C402" s="6" t="str">
        <f>IF('X-bar R Data'!C402="","",'X-bar R Data'!C402)</f>
        <v/>
      </c>
      <c r="D402" s="6" t="str">
        <f>IF('X-bar R Data'!D402="","",'X-bar R Data'!D402)</f>
        <v/>
      </c>
      <c r="E402" s="6" t="str">
        <f>IF('X-bar R Data'!E402="","",'X-bar R Data'!E402)</f>
        <v/>
      </c>
      <c r="F402" s="6" t="str">
        <f>IF('X-bar R Data'!F402="","",'X-bar R Data'!F402)</f>
        <v/>
      </c>
      <c r="G402" s="6" t="str">
        <f>IF('X-bar R Data'!G402="","",'X-bar R Data'!G402)</f>
        <v/>
      </c>
      <c r="H402" s="6" t="str">
        <f>IF('X-bar R Data'!H402="","",'X-bar R Data'!H402)</f>
        <v/>
      </c>
      <c r="I402" s="6" t="str">
        <f>IF('X-bar R Data'!I402="","",'X-bar R Data'!I402)</f>
        <v/>
      </c>
      <c r="J402" s="12" t="str">
        <f t="shared" si="54"/>
        <v/>
      </c>
      <c r="K402" s="12" t="str">
        <f t="shared" si="55"/>
        <v/>
      </c>
      <c r="L402" s="12" t="str">
        <f t="shared" si="56"/>
        <v/>
      </c>
      <c r="M402" s="12" t="str">
        <f t="shared" si="57"/>
        <v/>
      </c>
      <c r="N402" s="12" t="str">
        <f t="shared" si="58"/>
        <v/>
      </c>
      <c r="O402" s="12" t="str">
        <f t="shared" si="59"/>
        <v/>
      </c>
      <c r="P402" s="12" t="str">
        <f t="shared" si="60"/>
        <v/>
      </c>
      <c r="Q402" s="12" t="str">
        <f t="shared" si="61"/>
        <v/>
      </c>
      <c r="R402" s="12" t="str">
        <f t="shared" si="62"/>
        <v/>
      </c>
    </row>
    <row r="403" spans="1:18" x14ac:dyDescent="0.25">
      <c r="A403" s="2" t="str">
        <f>IF('X-bar R Data'!A403="","",'X-bar R Data'!A403)</f>
        <v/>
      </c>
      <c r="B403" s="6" t="str">
        <f>IF('X-bar R Data'!B403="","",'X-bar R Data'!B403)</f>
        <v/>
      </c>
      <c r="C403" s="6" t="str">
        <f>IF('X-bar R Data'!C403="","",'X-bar R Data'!C403)</f>
        <v/>
      </c>
      <c r="D403" s="6" t="str">
        <f>IF('X-bar R Data'!D403="","",'X-bar R Data'!D403)</f>
        <v/>
      </c>
      <c r="E403" s="6" t="str">
        <f>IF('X-bar R Data'!E403="","",'X-bar R Data'!E403)</f>
        <v/>
      </c>
      <c r="F403" s="6" t="str">
        <f>IF('X-bar R Data'!F403="","",'X-bar R Data'!F403)</f>
        <v/>
      </c>
      <c r="G403" s="6" t="str">
        <f>IF('X-bar R Data'!G403="","",'X-bar R Data'!G403)</f>
        <v/>
      </c>
      <c r="H403" s="6" t="str">
        <f>IF('X-bar R Data'!H403="","",'X-bar R Data'!H403)</f>
        <v/>
      </c>
      <c r="I403" s="6" t="str">
        <f>IF('X-bar R Data'!I403="","",'X-bar R Data'!I403)</f>
        <v/>
      </c>
      <c r="J403" s="12" t="str">
        <f t="shared" si="54"/>
        <v/>
      </c>
      <c r="K403" s="12" t="str">
        <f t="shared" si="55"/>
        <v/>
      </c>
      <c r="L403" s="12" t="str">
        <f t="shared" si="56"/>
        <v/>
      </c>
      <c r="M403" s="12" t="str">
        <f t="shared" si="57"/>
        <v/>
      </c>
      <c r="N403" s="12" t="str">
        <f t="shared" si="58"/>
        <v/>
      </c>
      <c r="O403" s="12" t="str">
        <f t="shared" si="59"/>
        <v/>
      </c>
      <c r="P403" s="12" t="str">
        <f t="shared" si="60"/>
        <v/>
      </c>
      <c r="Q403" s="12" t="str">
        <f t="shared" si="61"/>
        <v/>
      </c>
      <c r="R403" s="12" t="str">
        <f t="shared" si="62"/>
        <v/>
      </c>
    </row>
    <row r="404" spans="1:18" x14ac:dyDescent="0.25">
      <c r="A404" s="2" t="str">
        <f>IF('X-bar R Data'!A404="","",'X-bar R Data'!A404)</f>
        <v/>
      </c>
      <c r="B404" s="6" t="str">
        <f>IF('X-bar R Data'!B404="","",'X-bar R Data'!B404)</f>
        <v/>
      </c>
      <c r="C404" s="6" t="str">
        <f>IF('X-bar R Data'!C404="","",'X-bar R Data'!C404)</f>
        <v/>
      </c>
      <c r="D404" s="6" t="str">
        <f>IF('X-bar R Data'!D404="","",'X-bar R Data'!D404)</f>
        <v/>
      </c>
      <c r="E404" s="6" t="str">
        <f>IF('X-bar R Data'!E404="","",'X-bar R Data'!E404)</f>
        <v/>
      </c>
      <c r="F404" s="6" t="str">
        <f>IF('X-bar R Data'!F404="","",'X-bar R Data'!F404)</f>
        <v/>
      </c>
      <c r="G404" s="6" t="str">
        <f>IF('X-bar R Data'!G404="","",'X-bar R Data'!G404)</f>
        <v/>
      </c>
      <c r="H404" s="6" t="str">
        <f>IF('X-bar R Data'!H404="","",'X-bar R Data'!H404)</f>
        <v/>
      </c>
      <c r="I404" s="6" t="str">
        <f>IF('X-bar R Data'!I404="","",'X-bar R Data'!I404)</f>
        <v/>
      </c>
      <c r="J404" s="12" t="str">
        <f t="shared" si="54"/>
        <v/>
      </c>
      <c r="K404" s="12" t="str">
        <f t="shared" si="55"/>
        <v/>
      </c>
      <c r="L404" s="12" t="str">
        <f t="shared" si="56"/>
        <v/>
      </c>
      <c r="M404" s="12" t="str">
        <f t="shared" si="57"/>
        <v/>
      </c>
      <c r="N404" s="12" t="str">
        <f t="shared" si="58"/>
        <v/>
      </c>
      <c r="O404" s="12" t="str">
        <f t="shared" si="59"/>
        <v/>
      </c>
      <c r="P404" s="12" t="str">
        <f t="shared" si="60"/>
        <v/>
      </c>
      <c r="Q404" s="12" t="str">
        <f t="shared" si="61"/>
        <v/>
      </c>
      <c r="R404" s="12" t="str">
        <f t="shared" si="62"/>
        <v/>
      </c>
    </row>
    <row r="405" spans="1:18" x14ac:dyDescent="0.25">
      <c r="A405" s="2" t="str">
        <f>IF('X-bar R Data'!A405="","",'X-bar R Data'!A405)</f>
        <v/>
      </c>
      <c r="B405" s="6" t="str">
        <f>IF('X-bar R Data'!B405="","",'X-bar R Data'!B405)</f>
        <v/>
      </c>
      <c r="C405" s="6" t="str">
        <f>IF('X-bar R Data'!C405="","",'X-bar R Data'!C405)</f>
        <v/>
      </c>
      <c r="D405" s="6" t="str">
        <f>IF('X-bar R Data'!D405="","",'X-bar R Data'!D405)</f>
        <v/>
      </c>
      <c r="E405" s="6" t="str">
        <f>IF('X-bar R Data'!E405="","",'X-bar R Data'!E405)</f>
        <v/>
      </c>
      <c r="F405" s="6" t="str">
        <f>IF('X-bar R Data'!F405="","",'X-bar R Data'!F405)</f>
        <v/>
      </c>
      <c r="G405" s="6" t="str">
        <f>IF('X-bar R Data'!G405="","",'X-bar R Data'!G405)</f>
        <v/>
      </c>
      <c r="H405" s="6" t="str">
        <f>IF('X-bar R Data'!H405="","",'X-bar R Data'!H405)</f>
        <v/>
      </c>
      <c r="I405" s="6" t="str">
        <f>IF('X-bar R Data'!I405="","",'X-bar R Data'!I405)</f>
        <v/>
      </c>
      <c r="J405" s="12" t="str">
        <f t="shared" si="54"/>
        <v/>
      </c>
      <c r="K405" s="12" t="str">
        <f t="shared" si="55"/>
        <v/>
      </c>
      <c r="L405" s="12" t="str">
        <f t="shared" si="56"/>
        <v/>
      </c>
      <c r="M405" s="12" t="str">
        <f t="shared" si="57"/>
        <v/>
      </c>
      <c r="N405" s="12" t="str">
        <f t="shared" si="58"/>
        <v/>
      </c>
      <c r="O405" s="12" t="str">
        <f t="shared" si="59"/>
        <v/>
      </c>
      <c r="P405" s="12" t="str">
        <f t="shared" si="60"/>
        <v/>
      </c>
      <c r="Q405" s="12" t="str">
        <f t="shared" si="61"/>
        <v/>
      </c>
      <c r="R405" s="12" t="str">
        <f t="shared" si="62"/>
        <v/>
      </c>
    </row>
    <row r="406" spans="1:18" x14ac:dyDescent="0.25">
      <c r="A406" s="2" t="str">
        <f>IF('X-bar R Data'!A406="","",'X-bar R Data'!A406)</f>
        <v/>
      </c>
      <c r="B406" s="6" t="str">
        <f>IF('X-bar R Data'!B406="","",'X-bar R Data'!B406)</f>
        <v/>
      </c>
      <c r="C406" s="6" t="str">
        <f>IF('X-bar R Data'!C406="","",'X-bar R Data'!C406)</f>
        <v/>
      </c>
      <c r="D406" s="6" t="str">
        <f>IF('X-bar R Data'!D406="","",'X-bar R Data'!D406)</f>
        <v/>
      </c>
      <c r="E406" s="6" t="str">
        <f>IF('X-bar R Data'!E406="","",'X-bar R Data'!E406)</f>
        <v/>
      </c>
      <c r="F406" s="6" t="str">
        <f>IF('X-bar R Data'!F406="","",'X-bar R Data'!F406)</f>
        <v/>
      </c>
      <c r="G406" s="6" t="str">
        <f>IF('X-bar R Data'!G406="","",'X-bar R Data'!G406)</f>
        <v/>
      </c>
      <c r="H406" s="6" t="str">
        <f>IF('X-bar R Data'!H406="","",'X-bar R Data'!H406)</f>
        <v/>
      </c>
      <c r="I406" s="6" t="str">
        <f>IF('X-bar R Data'!I406="","",'X-bar R Data'!I406)</f>
        <v/>
      </c>
      <c r="J406" s="12" t="str">
        <f t="shared" si="54"/>
        <v/>
      </c>
      <c r="K406" s="12" t="str">
        <f t="shared" si="55"/>
        <v/>
      </c>
      <c r="L406" s="12" t="str">
        <f t="shared" si="56"/>
        <v/>
      </c>
      <c r="M406" s="12" t="str">
        <f t="shared" si="57"/>
        <v/>
      </c>
      <c r="N406" s="12" t="str">
        <f t="shared" si="58"/>
        <v/>
      </c>
      <c r="O406" s="12" t="str">
        <f t="shared" si="59"/>
        <v/>
      </c>
      <c r="P406" s="12" t="str">
        <f t="shared" si="60"/>
        <v/>
      </c>
      <c r="Q406" s="12" t="str">
        <f t="shared" si="61"/>
        <v/>
      </c>
      <c r="R406" s="12" t="str">
        <f t="shared" si="62"/>
        <v/>
      </c>
    </row>
    <row r="407" spans="1:18" x14ac:dyDescent="0.25">
      <c r="A407" s="2" t="str">
        <f>IF('X-bar R Data'!A407="","",'X-bar R Data'!A407)</f>
        <v/>
      </c>
      <c r="B407" s="6" t="str">
        <f>IF('X-bar R Data'!B407="","",'X-bar R Data'!B407)</f>
        <v/>
      </c>
      <c r="C407" s="6" t="str">
        <f>IF('X-bar R Data'!C407="","",'X-bar R Data'!C407)</f>
        <v/>
      </c>
      <c r="D407" s="6" t="str">
        <f>IF('X-bar R Data'!D407="","",'X-bar R Data'!D407)</f>
        <v/>
      </c>
      <c r="E407" s="6" t="str">
        <f>IF('X-bar R Data'!E407="","",'X-bar R Data'!E407)</f>
        <v/>
      </c>
      <c r="F407" s="6" t="str">
        <f>IF('X-bar R Data'!F407="","",'X-bar R Data'!F407)</f>
        <v/>
      </c>
      <c r="G407" s="6" t="str">
        <f>IF('X-bar R Data'!G407="","",'X-bar R Data'!G407)</f>
        <v/>
      </c>
      <c r="H407" s="6" t="str">
        <f>IF('X-bar R Data'!H407="","",'X-bar R Data'!H407)</f>
        <v/>
      </c>
      <c r="I407" s="6" t="str">
        <f>IF('X-bar R Data'!I407="","",'X-bar R Data'!I407)</f>
        <v/>
      </c>
      <c r="J407" s="12" t="str">
        <f t="shared" si="54"/>
        <v/>
      </c>
      <c r="K407" s="12" t="str">
        <f t="shared" si="55"/>
        <v/>
      </c>
      <c r="L407" s="12" t="str">
        <f t="shared" si="56"/>
        <v/>
      </c>
      <c r="M407" s="12" t="str">
        <f t="shared" si="57"/>
        <v/>
      </c>
      <c r="N407" s="12" t="str">
        <f t="shared" si="58"/>
        <v/>
      </c>
      <c r="O407" s="12" t="str">
        <f t="shared" si="59"/>
        <v/>
      </c>
      <c r="P407" s="12" t="str">
        <f t="shared" si="60"/>
        <v/>
      </c>
      <c r="Q407" s="12" t="str">
        <f t="shared" si="61"/>
        <v/>
      </c>
      <c r="R407" s="12" t="str">
        <f t="shared" si="62"/>
        <v/>
      </c>
    </row>
    <row r="408" spans="1:18" x14ac:dyDescent="0.25">
      <c r="A408" s="2" t="str">
        <f>IF('X-bar R Data'!A408="","",'X-bar R Data'!A408)</f>
        <v/>
      </c>
      <c r="B408" s="6" t="str">
        <f>IF('X-bar R Data'!B408="","",'X-bar R Data'!B408)</f>
        <v/>
      </c>
      <c r="C408" s="6" t="str">
        <f>IF('X-bar R Data'!C408="","",'X-bar R Data'!C408)</f>
        <v/>
      </c>
      <c r="D408" s="6" t="str">
        <f>IF('X-bar R Data'!D408="","",'X-bar R Data'!D408)</f>
        <v/>
      </c>
      <c r="E408" s="6" t="str">
        <f>IF('X-bar R Data'!E408="","",'X-bar R Data'!E408)</f>
        <v/>
      </c>
      <c r="F408" s="6" t="str">
        <f>IF('X-bar R Data'!F408="","",'X-bar R Data'!F408)</f>
        <v/>
      </c>
      <c r="G408" s="6" t="str">
        <f>IF('X-bar R Data'!G408="","",'X-bar R Data'!G408)</f>
        <v/>
      </c>
      <c r="H408" s="6" t="str">
        <f>IF('X-bar R Data'!H408="","",'X-bar R Data'!H408)</f>
        <v/>
      </c>
      <c r="I408" s="6" t="str">
        <f>IF('X-bar R Data'!I408="","",'X-bar R Data'!I408)</f>
        <v/>
      </c>
      <c r="J408" s="12" t="str">
        <f t="shared" si="54"/>
        <v/>
      </c>
      <c r="K408" s="12" t="str">
        <f t="shared" si="55"/>
        <v/>
      </c>
      <c r="L408" s="12" t="str">
        <f t="shared" si="56"/>
        <v/>
      </c>
      <c r="M408" s="12" t="str">
        <f t="shared" si="57"/>
        <v/>
      </c>
      <c r="N408" s="12" t="str">
        <f t="shared" si="58"/>
        <v/>
      </c>
      <c r="O408" s="12" t="str">
        <f t="shared" si="59"/>
        <v/>
      </c>
      <c r="P408" s="12" t="str">
        <f t="shared" si="60"/>
        <v/>
      </c>
      <c r="Q408" s="12" t="str">
        <f t="shared" si="61"/>
        <v/>
      </c>
      <c r="R408" s="12" t="str">
        <f t="shared" si="62"/>
        <v/>
      </c>
    </row>
    <row r="409" spans="1:18" x14ac:dyDescent="0.25">
      <c r="A409" s="2" t="str">
        <f>IF('X-bar R Data'!A409="","",'X-bar R Data'!A409)</f>
        <v/>
      </c>
      <c r="B409" s="6" t="str">
        <f>IF('X-bar R Data'!B409="","",'X-bar R Data'!B409)</f>
        <v/>
      </c>
      <c r="C409" s="6" t="str">
        <f>IF('X-bar R Data'!C409="","",'X-bar R Data'!C409)</f>
        <v/>
      </c>
      <c r="D409" s="6" t="str">
        <f>IF('X-bar R Data'!D409="","",'X-bar R Data'!D409)</f>
        <v/>
      </c>
      <c r="E409" s="6" t="str">
        <f>IF('X-bar R Data'!E409="","",'X-bar R Data'!E409)</f>
        <v/>
      </c>
      <c r="F409" s="6" t="str">
        <f>IF('X-bar R Data'!F409="","",'X-bar R Data'!F409)</f>
        <v/>
      </c>
      <c r="G409" s="6" t="str">
        <f>IF('X-bar R Data'!G409="","",'X-bar R Data'!G409)</f>
        <v/>
      </c>
      <c r="H409" s="6" t="str">
        <f>IF('X-bar R Data'!H409="","",'X-bar R Data'!H409)</f>
        <v/>
      </c>
      <c r="I409" s="6" t="str">
        <f>IF('X-bar R Data'!I409="","",'X-bar R Data'!I409)</f>
        <v/>
      </c>
      <c r="J409" s="12" t="str">
        <f t="shared" si="54"/>
        <v/>
      </c>
      <c r="K409" s="12" t="str">
        <f t="shared" si="55"/>
        <v/>
      </c>
      <c r="L409" s="12" t="str">
        <f t="shared" si="56"/>
        <v/>
      </c>
      <c r="M409" s="12" t="str">
        <f t="shared" si="57"/>
        <v/>
      </c>
      <c r="N409" s="12" t="str">
        <f t="shared" si="58"/>
        <v/>
      </c>
      <c r="O409" s="12" t="str">
        <f t="shared" si="59"/>
        <v/>
      </c>
      <c r="P409" s="12" t="str">
        <f t="shared" si="60"/>
        <v/>
      </c>
      <c r="Q409" s="12" t="str">
        <f t="shared" si="61"/>
        <v/>
      </c>
      <c r="R409" s="12" t="str">
        <f t="shared" si="62"/>
        <v/>
      </c>
    </row>
    <row r="410" spans="1:18" x14ac:dyDescent="0.25">
      <c r="A410" s="2" t="str">
        <f>IF('X-bar R Data'!A410="","",'X-bar R Data'!A410)</f>
        <v/>
      </c>
      <c r="B410" s="6" t="str">
        <f>IF('X-bar R Data'!B410="","",'X-bar R Data'!B410)</f>
        <v/>
      </c>
      <c r="C410" s="6" t="str">
        <f>IF('X-bar R Data'!C410="","",'X-bar R Data'!C410)</f>
        <v/>
      </c>
      <c r="D410" s="6" t="str">
        <f>IF('X-bar R Data'!D410="","",'X-bar R Data'!D410)</f>
        <v/>
      </c>
      <c r="E410" s="6" t="str">
        <f>IF('X-bar R Data'!E410="","",'X-bar R Data'!E410)</f>
        <v/>
      </c>
      <c r="F410" s="6" t="str">
        <f>IF('X-bar R Data'!F410="","",'X-bar R Data'!F410)</f>
        <v/>
      </c>
      <c r="G410" s="6" t="str">
        <f>IF('X-bar R Data'!G410="","",'X-bar R Data'!G410)</f>
        <v/>
      </c>
      <c r="H410" s="6" t="str">
        <f>IF('X-bar R Data'!H410="","",'X-bar R Data'!H410)</f>
        <v/>
      </c>
      <c r="I410" s="6" t="str">
        <f>IF('X-bar R Data'!I410="","",'X-bar R Data'!I410)</f>
        <v/>
      </c>
      <c r="J410" s="12" t="str">
        <f t="shared" si="54"/>
        <v/>
      </c>
      <c r="K410" s="12" t="str">
        <f t="shared" si="55"/>
        <v/>
      </c>
      <c r="L410" s="12" t="str">
        <f t="shared" si="56"/>
        <v/>
      </c>
      <c r="M410" s="12" t="str">
        <f t="shared" si="57"/>
        <v/>
      </c>
      <c r="N410" s="12" t="str">
        <f t="shared" si="58"/>
        <v/>
      </c>
      <c r="O410" s="12" t="str">
        <f t="shared" si="59"/>
        <v/>
      </c>
      <c r="P410" s="12" t="str">
        <f t="shared" si="60"/>
        <v/>
      </c>
      <c r="Q410" s="12" t="str">
        <f t="shared" si="61"/>
        <v/>
      </c>
      <c r="R410" s="12" t="str">
        <f t="shared" si="62"/>
        <v/>
      </c>
    </row>
    <row r="411" spans="1:18" x14ac:dyDescent="0.25">
      <c r="A411" s="2" t="str">
        <f>IF('X-bar R Data'!A411="","",'X-bar R Data'!A411)</f>
        <v/>
      </c>
      <c r="B411" s="6" t="str">
        <f>IF('X-bar R Data'!B411="","",'X-bar R Data'!B411)</f>
        <v/>
      </c>
      <c r="C411" s="6" t="str">
        <f>IF('X-bar R Data'!C411="","",'X-bar R Data'!C411)</f>
        <v/>
      </c>
      <c r="D411" s="6" t="str">
        <f>IF('X-bar R Data'!D411="","",'X-bar R Data'!D411)</f>
        <v/>
      </c>
      <c r="E411" s="6" t="str">
        <f>IF('X-bar R Data'!E411="","",'X-bar R Data'!E411)</f>
        <v/>
      </c>
      <c r="F411" s="6" t="str">
        <f>IF('X-bar R Data'!F411="","",'X-bar R Data'!F411)</f>
        <v/>
      </c>
      <c r="G411" s="6" t="str">
        <f>IF('X-bar R Data'!G411="","",'X-bar R Data'!G411)</f>
        <v/>
      </c>
      <c r="H411" s="6" t="str">
        <f>IF('X-bar R Data'!H411="","",'X-bar R Data'!H411)</f>
        <v/>
      </c>
      <c r="I411" s="6" t="str">
        <f>IF('X-bar R Data'!I411="","",'X-bar R Data'!I411)</f>
        <v/>
      </c>
      <c r="J411" s="12" t="str">
        <f t="shared" si="54"/>
        <v/>
      </c>
      <c r="K411" s="12" t="str">
        <f t="shared" si="55"/>
        <v/>
      </c>
      <c r="L411" s="12" t="str">
        <f t="shared" si="56"/>
        <v/>
      </c>
      <c r="M411" s="12" t="str">
        <f t="shared" si="57"/>
        <v/>
      </c>
      <c r="N411" s="12" t="str">
        <f t="shared" si="58"/>
        <v/>
      </c>
      <c r="O411" s="12" t="str">
        <f t="shared" si="59"/>
        <v/>
      </c>
      <c r="P411" s="12" t="str">
        <f t="shared" si="60"/>
        <v/>
      </c>
      <c r="Q411" s="12" t="str">
        <f t="shared" si="61"/>
        <v/>
      </c>
      <c r="R411" s="12" t="str">
        <f t="shared" si="62"/>
        <v/>
      </c>
    </row>
    <row r="412" spans="1:18" x14ac:dyDescent="0.25">
      <c r="A412" s="2" t="str">
        <f>IF('X-bar R Data'!A412="","",'X-bar R Data'!A412)</f>
        <v/>
      </c>
      <c r="B412" s="6" t="str">
        <f>IF('X-bar R Data'!B412="","",'X-bar R Data'!B412)</f>
        <v/>
      </c>
      <c r="C412" s="6" t="str">
        <f>IF('X-bar R Data'!C412="","",'X-bar R Data'!C412)</f>
        <v/>
      </c>
      <c r="D412" s="6" t="str">
        <f>IF('X-bar R Data'!D412="","",'X-bar R Data'!D412)</f>
        <v/>
      </c>
      <c r="E412" s="6" t="str">
        <f>IF('X-bar R Data'!E412="","",'X-bar R Data'!E412)</f>
        <v/>
      </c>
      <c r="F412" s="6" t="str">
        <f>IF('X-bar R Data'!F412="","",'X-bar R Data'!F412)</f>
        <v/>
      </c>
      <c r="G412" s="6" t="str">
        <f>IF('X-bar R Data'!G412="","",'X-bar R Data'!G412)</f>
        <v/>
      </c>
      <c r="H412" s="6" t="str">
        <f>IF('X-bar R Data'!H412="","",'X-bar R Data'!H412)</f>
        <v/>
      </c>
      <c r="I412" s="6" t="str">
        <f>IF('X-bar R Data'!I412="","",'X-bar R Data'!I412)</f>
        <v/>
      </c>
      <c r="J412" s="12" t="str">
        <f t="shared" si="54"/>
        <v/>
      </c>
      <c r="K412" s="12" t="str">
        <f t="shared" si="55"/>
        <v/>
      </c>
      <c r="L412" s="12" t="str">
        <f t="shared" si="56"/>
        <v/>
      </c>
      <c r="M412" s="12" t="str">
        <f t="shared" si="57"/>
        <v/>
      </c>
      <c r="N412" s="12" t="str">
        <f t="shared" si="58"/>
        <v/>
      </c>
      <c r="O412" s="12" t="str">
        <f t="shared" si="59"/>
        <v/>
      </c>
      <c r="P412" s="12" t="str">
        <f t="shared" si="60"/>
        <v/>
      </c>
      <c r="Q412" s="12" t="str">
        <f t="shared" si="61"/>
        <v/>
      </c>
      <c r="R412" s="12" t="str">
        <f t="shared" si="62"/>
        <v/>
      </c>
    </row>
    <row r="413" spans="1:18" x14ac:dyDescent="0.25">
      <c r="A413" s="2" t="str">
        <f>IF('X-bar R Data'!A413="","",'X-bar R Data'!A413)</f>
        <v/>
      </c>
      <c r="B413" s="6" t="str">
        <f>IF('X-bar R Data'!B413="","",'X-bar R Data'!B413)</f>
        <v/>
      </c>
      <c r="C413" s="6" t="str">
        <f>IF('X-bar R Data'!C413="","",'X-bar R Data'!C413)</f>
        <v/>
      </c>
      <c r="D413" s="6" t="str">
        <f>IF('X-bar R Data'!D413="","",'X-bar R Data'!D413)</f>
        <v/>
      </c>
      <c r="E413" s="6" t="str">
        <f>IF('X-bar R Data'!E413="","",'X-bar R Data'!E413)</f>
        <v/>
      </c>
      <c r="F413" s="6" t="str">
        <f>IF('X-bar R Data'!F413="","",'X-bar R Data'!F413)</f>
        <v/>
      </c>
      <c r="G413" s="6" t="str">
        <f>IF('X-bar R Data'!G413="","",'X-bar R Data'!G413)</f>
        <v/>
      </c>
      <c r="H413" s="6" t="str">
        <f>IF('X-bar R Data'!H413="","",'X-bar R Data'!H413)</f>
        <v/>
      </c>
      <c r="I413" s="6" t="str">
        <f>IF('X-bar R Data'!I413="","",'X-bar R Data'!I413)</f>
        <v/>
      </c>
      <c r="J413" s="12" t="str">
        <f t="shared" si="54"/>
        <v/>
      </c>
      <c r="K413" s="12" t="str">
        <f t="shared" si="55"/>
        <v/>
      </c>
      <c r="L413" s="12" t="str">
        <f t="shared" si="56"/>
        <v/>
      </c>
      <c r="M413" s="12" t="str">
        <f t="shared" si="57"/>
        <v/>
      </c>
      <c r="N413" s="12" t="str">
        <f t="shared" si="58"/>
        <v/>
      </c>
      <c r="O413" s="12" t="str">
        <f t="shared" si="59"/>
        <v/>
      </c>
      <c r="P413" s="12" t="str">
        <f t="shared" si="60"/>
        <v/>
      </c>
      <c r="Q413" s="12" t="str">
        <f t="shared" si="61"/>
        <v/>
      </c>
      <c r="R413" s="12" t="str">
        <f t="shared" si="62"/>
        <v/>
      </c>
    </row>
    <row r="414" spans="1:18" x14ac:dyDescent="0.25">
      <c r="A414" s="2" t="str">
        <f>IF('X-bar R Data'!A414="","",'X-bar R Data'!A414)</f>
        <v/>
      </c>
      <c r="B414" s="6" t="str">
        <f>IF('X-bar R Data'!B414="","",'X-bar R Data'!B414)</f>
        <v/>
      </c>
      <c r="C414" s="6" t="str">
        <f>IF('X-bar R Data'!C414="","",'X-bar R Data'!C414)</f>
        <v/>
      </c>
      <c r="D414" s="6" t="str">
        <f>IF('X-bar R Data'!D414="","",'X-bar R Data'!D414)</f>
        <v/>
      </c>
      <c r="E414" s="6" t="str">
        <f>IF('X-bar R Data'!E414="","",'X-bar R Data'!E414)</f>
        <v/>
      </c>
      <c r="F414" s="6" t="str">
        <f>IF('X-bar R Data'!F414="","",'X-bar R Data'!F414)</f>
        <v/>
      </c>
      <c r="G414" s="6" t="str">
        <f>IF('X-bar R Data'!G414="","",'X-bar R Data'!G414)</f>
        <v/>
      </c>
      <c r="H414" s="6" t="str">
        <f>IF('X-bar R Data'!H414="","",'X-bar R Data'!H414)</f>
        <v/>
      </c>
      <c r="I414" s="6" t="str">
        <f>IF('X-bar R Data'!I414="","",'X-bar R Data'!I414)</f>
        <v/>
      </c>
      <c r="J414" s="12" t="str">
        <f t="shared" si="54"/>
        <v/>
      </c>
      <c r="K414" s="12" t="str">
        <f t="shared" si="55"/>
        <v/>
      </c>
      <c r="L414" s="12" t="str">
        <f t="shared" si="56"/>
        <v/>
      </c>
      <c r="M414" s="12" t="str">
        <f t="shared" si="57"/>
        <v/>
      </c>
      <c r="N414" s="12" t="str">
        <f t="shared" si="58"/>
        <v/>
      </c>
      <c r="O414" s="12" t="str">
        <f t="shared" si="59"/>
        <v/>
      </c>
      <c r="P414" s="12" t="str">
        <f t="shared" si="60"/>
        <v/>
      </c>
      <c r="Q414" s="12" t="str">
        <f t="shared" si="61"/>
        <v/>
      </c>
      <c r="R414" s="12" t="str">
        <f t="shared" si="62"/>
        <v/>
      </c>
    </row>
    <row r="415" spans="1:18" x14ac:dyDescent="0.25">
      <c r="A415" s="2" t="str">
        <f>IF('X-bar R Data'!A415="","",'X-bar R Data'!A415)</f>
        <v/>
      </c>
      <c r="B415" s="6" t="str">
        <f>IF('X-bar R Data'!B415="","",'X-bar R Data'!B415)</f>
        <v/>
      </c>
      <c r="C415" s="6" t="str">
        <f>IF('X-bar R Data'!C415="","",'X-bar R Data'!C415)</f>
        <v/>
      </c>
      <c r="D415" s="6" t="str">
        <f>IF('X-bar R Data'!D415="","",'X-bar R Data'!D415)</f>
        <v/>
      </c>
      <c r="E415" s="6" t="str">
        <f>IF('X-bar R Data'!E415="","",'X-bar R Data'!E415)</f>
        <v/>
      </c>
      <c r="F415" s="6" t="str">
        <f>IF('X-bar R Data'!F415="","",'X-bar R Data'!F415)</f>
        <v/>
      </c>
      <c r="G415" s="6" t="str">
        <f>IF('X-bar R Data'!G415="","",'X-bar R Data'!G415)</f>
        <v/>
      </c>
      <c r="H415" s="6" t="str">
        <f>IF('X-bar R Data'!H415="","",'X-bar R Data'!H415)</f>
        <v/>
      </c>
      <c r="I415" s="6" t="str">
        <f>IF('X-bar R Data'!I415="","",'X-bar R Data'!I415)</f>
        <v/>
      </c>
      <c r="J415" s="12" t="str">
        <f t="shared" si="54"/>
        <v/>
      </c>
      <c r="K415" s="12" t="str">
        <f t="shared" si="55"/>
        <v/>
      </c>
      <c r="L415" s="12" t="str">
        <f t="shared" si="56"/>
        <v/>
      </c>
      <c r="M415" s="12" t="str">
        <f t="shared" si="57"/>
        <v/>
      </c>
      <c r="N415" s="12" t="str">
        <f t="shared" si="58"/>
        <v/>
      </c>
      <c r="O415" s="12" t="str">
        <f t="shared" si="59"/>
        <v/>
      </c>
      <c r="P415" s="12" t="str">
        <f t="shared" si="60"/>
        <v/>
      </c>
      <c r="Q415" s="12" t="str">
        <f t="shared" si="61"/>
        <v/>
      </c>
      <c r="R415" s="12" t="str">
        <f t="shared" si="62"/>
        <v/>
      </c>
    </row>
    <row r="416" spans="1:18" x14ac:dyDescent="0.25">
      <c r="A416" s="2" t="str">
        <f>IF('X-bar R Data'!A416="","",'X-bar R Data'!A416)</f>
        <v/>
      </c>
      <c r="B416" s="6" t="str">
        <f>IF('X-bar R Data'!B416="","",'X-bar R Data'!B416)</f>
        <v/>
      </c>
      <c r="C416" s="6" t="str">
        <f>IF('X-bar R Data'!C416="","",'X-bar R Data'!C416)</f>
        <v/>
      </c>
      <c r="D416" s="6" t="str">
        <f>IF('X-bar R Data'!D416="","",'X-bar R Data'!D416)</f>
        <v/>
      </c>
      <c r="E416" s="6" t="str">
        <f>IF('X-bar R Data'!E416="","",'X-bar R Data'!E416)</f>
        <v/>
      </c>
      <c r="F416" s="6" t="str">
        <f>IF('X-bar R Data'!F416="","",'X-bar R Data'!F416)</f>
        <v/>
      </c>
      <c r="G416" s="6" t="str">
        <f>IF('X-bar R Data'!G416="","",'X-bar R Data'!G416)</f>
        <v/>
      </c>
      <c r="H416" s="6" t="str">
        <f>IF('X-bar R Data'!H416="","",'X-bar R Data'!H416)</f>
        <v/>
      </c>
      <c r="I416" s="6" t="str">
        <f>IF('X-bar R Data'!I416="","",'X-bar R Data'!I416)</f>
        <v/>
      </c>
      <c r="J416" s="12" t="str">
        <f t="shared" si="54"/>
        <v/>
      </c>
      <c r="K416" s="12" t="str">
        <f t="shared" si="55"/>
        <v/>
      </c>
      <c r="L416" s="12" t="str">
        <f t="shared" si="56"/>
        <v/>
      </c>
      <c r="M416" s="12" t="str">
        <f t="shared" si="57"/>
        <v/>
      </c>
      <c r="N416" s="12" t="str">
        <f t="shared" si="58"/>
        <v/>
      </c>
      <c r="O416" s="12" t="str">
        <f t="shared" si="59"/>
        <v/>
      </c>
      <c r="P416" s="12" t="str">
        <f t="shared" si="60"/>
        <v/>
      </c>
      <c r="Q416" s="12" t="str">
        <f t="shared" si="61"/>
        <v/>
      </c>
      <c r="R416" s="12" t="str">
        <f t="shared" si="62"/>
        <v/>
      </c>
    </row>
    <row r="417" spans="1:18" x14ac:dyDescent="0.25">
      <c r="A417" s="2" t="str">
        <f>IF('X-bar R Data'!A417="","",'X-bar R Data'!A417)</f>
        <v/>
      </c>
      <c r="B417" s="6" t="str">
        <f>IF('X-bar R Data'!B417="","",'X-bar R Data'!B417)</f>
        <v/>
      </c>
      <c r="C417" s="6" t="str">
        <f>IF('X-bar R Data'!C417="","",'X-bar R Data'!C417)</f>
        <v/>
      </c>
      <c r="D417" s="6" t="str">
        <f>IF('X-bar R Data'!D417="","",'X-bar R Data'!D417)</f>
        <v/>
      </c>
      <c r="E417" s="6" t="str">
        <f>IF('X-bar R Data'!E417="","",'X-bar R Data'!E417)</f>
        <v/>
      </c>
      <c r="F417" s="6" t="str">
        <f>IF('X-bar R Data'!F417="","",'X-bar R Data'!F417)</f>
        <v/>
      </c>
      <c r="G417" s="6" t="str">
        <f>IF('X-bar R Data'!G417="","",'X-bar R Data'!G417)</f>
        <v/>
      </c>
      <c r="H417" s="6" t="str">
        <f>IF('X-bar R Data'!H417="","",'X-bar R Data'!H417)</f>
        <v/>
      </c>
      <c r="I417" s="6" t="str">
        <f>IF('X-bar R Data'!I417="","",'X-bar R Data'!I417)</f>
        <v/>
      </c>
      <c r="J417" s="12" t="str">
        <f t="shared" si="54"/>
        <v/>
      </c>
      <c r="K417" s="12" t="str">
        <f t="shared" si="55"/>
        <v/>
      </c>
      <c r="L417" s="12" t="str">
        <f t="shared" si="56"/>
        <v/>
      </c>
      <c r="M417" s="12" t="str">
        <f t="shared" si="57"/>
        <v/>
      </c>
      <c r="N417" s="12" t="str">
        <f t="shared" si="58"/>
        <v/>
      </c>
      <c r="O417" s="12" t="str">
        <f t="shared" si="59"/>
        <v/>
      </c>
      <c r="P417" s="12" t="str">
        <f t="shared" si="60"/>
        <v/>
      </c>
      <c r="Q417" s="12" t="str">
        <f t="shared" si="61"/>
        <v/>
      </c>
      <c r="R417" s="12" t="str">
        <f t="shared" si="62"/>
        <v/>
      </c>
    </row>
    <row r="418" spans="1:18" x14ac:dyDescent="0.25">
      <c r="A418" s="2" t="str">
        <f>IF('X-bar R Data'!A418="","",'X-bar R Data'!A418)</f>
        <v/>
      </c>
      <c r="B418" s="6" t="str">
        <f>IF('X-bar R Data'!B418="","",'X-bar R Data'!B418)</f>
        <v/>
      </c>
      <c r="C418" s="6" t="str">
        <f>IF('X-bar R Data'!C418="","",'X-bar R Data'!C418)</f>
        <v/>
      </c>
      <c r="D418" s="6" t="str">
        <f>IF('X-bar R Data'!D418="","",'X-bar R Data'!D418)</f>
        <v/>
      </c>
      <c r="E418" s="6" t="str">
        <f>IF('X-bar R Data'!E418="","",'X-bar R Data'!E418)</f>
        <v/>
      </c>
      <c r="F418" s="6" t="str">
        <f>IF('X-bar R Data'!F418="","",'X-bar R Data'!F418)</f>
        <v/>
      </c>
      <c r="G418" s="6" t="str">
        <f>IF('X-bar R Data'!G418="","",'X-bar R Data'!G418)</f>
        <v/>
      </c>
      <c r="H418" s="6" t="str">
        <f>IF('X-bar R Data'!H418="","",'X-bar R Data'!H418)</f>
        <v/>
      </c>
      <c r="I418" s="6" t="str">
        <f>IF('X-bar R Data'!I418="","",'X-bar R Data'!I418)</f>
        <v/>
      </c>
      <c r="J418" s="12" t="str">
        <f t="shared" si="54"/>
        <v/>
      </c>
      <c r="K418" s="12" t="str">
        <f t="shared" si="55"/>
        <v/>
      </c>
      <c r="L418" s="12" t="str">
        <f t="shared" si="56"/>
        <v/>
      </c>
      <c r="M418" s="12" t="str">
        <f t="shared" si="57"/>
        <v/>
      </c>
      <c r="N418" s="12" t="str">
        <f t="shared" si="58"/>
        <v/>
      </c>
      <c r="O418" s="12" t="str">
        <f t="shared" si="59"/>
        <v/>
      </c>
      <c r="P418" s="12" t="str">
        <f t="shared" si="60"/>
        <v/>
      </c>
      <c r="Q418" s="12" t="str">
        <f t="shared" si="61"/>
        <v/>
      </c>
      <c r="R418" s="12" t="str">
        <f t="shared" si="62"/>
        <v/>
      </c>
    </row>
    <row r="419" spans="1:18" x14ac:dyDescent="0.25">
      <c r="A419" s="2" t="str">
        <f>IF('X-bar R Data'!A419="","",'X-bar R Data'!A419)</f>
        <v/>
      </c>
      <c r="B419" s="6" t="str">
        <f>IF('X-bar R Data'!B419="","",'X-bar R Data'!B419)</f>
        <v/>
      </c>
      <c r="C419" s="6" t="str">
        <f>IF('X-bar R Data'!C419="","",'X-bar R Data'!C419)</f>
        <v/>
      </c>
      <c r="D419" s="6" t="str">
        <f>IF('X-bar R Data'!D419="","",'X-bar R Data'!D419)</f>
        <v/>
      </c>
      <c r="E419" s="6" t="str">
        <f>IF('X-bar R Data'!E419="","",'X-bar R Data'!E419)</f>
        <v/>
      </c>
      <c r="F419" s="6" t="str">
        <f>IF('X-bar R Data'!F419="","",'X-bar R Data'!F419)</f>
        <v/>
      </c>
      <c r="G419" s="6" t="str">
        <f>IF('X-bar R Data'!G419="","",'X-bar R Data'!G419)</f>
        <v/>
      </c>
      <c r="H419" s="6" t="str">
        <f>IF('X-bar R Data'!H419="","",'X-bar R Data'!H419)</f>
        <v/>
      </c>
      <c r="I419" s="6" t="str">
        <f>IF('X-bar R Data'!I419="","",'X-bar R Data'!I419)</f>
        <v/>
      </c>
      <c r="J419" s="12" t="str">
        <f t="shared" si="54"/>
        <v/>
      </c>
      <c r="K419" s="12" t="str">
        <f t="shared" si="55"/>
        <v/>
      </c>
      <c r="L419" s="12" t="str">
        <f t="shared" si="56"/>
        <v/>
      </c>
      <c r="M419" s="12" t="str">
        <f t="shared" si="57"/>
        <v/>
      </c>
      <c r="N419" s="12" t="str">
        <f t="shared" si="58"/>
        <v/>
      </c>
      <c r="O419" s="12" t="str">
        <f t="shared" si="59"/>
        <v/>
      </c>
      <c r="P419" s="12" t="str">
        <f t="shared" si="60"/>
        <v/>
      </c>
      <c r="Q419" s="12" t="str">
        <f t="shared" si="61"/>
        <v/>
      </c>
      <c r="R419" s="12" t="str">
        <f t="shared" si="62"/>
        <v/>
      </c>
    </row>
    <row r="420" spans="1:18" x14ac:dyDescent="0.25">
      <c r="A420" s="2" t="str">
        <f>IF('X-bar R Data'!A420="","",'X-bar R Data'!A420)</f>
        <v/>
      </c>
      <c r="B420" s="6" t="str">
        <f>IF('X-bar R Data'!B420="","",'X-bar R Data'!B420)</f>
        <v/>
      </c>
      <c r="C420" s="6" t="str">
        <f>IF('X-bar R Data'!C420="","",'X-bar R Data'!C420)</f>
        <v/>
      </c>
      <c r="D420" s="6" t="str">
        <f>IF('X-bar R Data'!D420="","",'X-bar R Data'!D420)</f>
        <v/>
      </c>
      <c r="E420" s="6" t="str">
        <f>IF('X-bar R Data'!E420="","",'X-bar R Data'!E420)</f>
        <v/>
      </c>
      <c r="F420" s="6" t="str">
        <f>IF('X-bar R Data'!F420="","",'X-bar R Data'!F420)</f>
        <v/>
      </c>
      <c r="G420" s="6" t="str">
        <f>IF('X-bar R Data'!G420="","",'X-bar R Data'!G420)</f>
        <v/>
      </c>
      <c r="H420" s="6" t="str">
        <f>IF('X-bar R Data'!H420="","",'X-bar R Data'!H420)</f>
        <v/>
      </c>
      <c r="I420" s="6" t="str">
        <f>IF('X-bar R Data'!I420="","",'X-bar R Data'!I420)</f>
        <v/>
      </c>
      <c r="J420" s="12" t="str">
        <f t="shared" si="54"/>
        <v/>
      </c>
      <c r="K420" s="12" t="str">
        <f t="shared" si="55"/>
        <v/>
      </c>
      <c r="L420" s="12" t="str">
        <f t="shared" si="56"/>
        <v/>
      </c>
      <c r="M420" s="12" t="str">
        <f t="shared" si="57"/>
        <v/>
      </c>
      <c r="N420" s="12" t="str">
        <f t="shared" si="58"/>
        <v/>
      </c>
      <c r="O420" s="12" t="str">
        <f t="shared" si="59"/>
        <v/>
      </c>
      <c r="P420" s="12" t="str">
        <f t="shared" si="60"/>
        <v/>
      </c>
      <c r="Q420" s="12" t="str">
        <f t="shared" si="61"/>
        <v/>
      </c>
      <c r="R420" s="12" t="str">
        <f t="shared" si="62"/>
        <v/>
      </c>
    </row>
    <row r="421" spans="1:18" x14ac:dyDescent="0.25">
      <c r="A421" s="2" t="str">
        <f>IF('X-bar R Data'!A421="","",'X-bar R Data'!A421)</f>
        <v/>
      </c>
      <c r="B421" s="6" t="str">
        <f>IF('X-bar R Data'!B421="","",'X-bar R Data'!B421)</f>
        <v/>
      </c>
      <c r="C421" s="6" t="str">
        <f>IF('X-bar R Data'!C421="","",'X-bar R Data'!C421)</f>
        <v/>
      </c>
      <c r="D421" s="6" t="str">
        <f>IF('X-bar R Data'!D421="","",'X-bar R Data'!D421)</f>
        <v/>
      </c>
      <c r="E421" s="6" t="str">
        <f>IF('X-bar R Data'!E421="","",'X-bar R Data'!E421)</f>
        <v/>
      </c>
      <c r="F421" s="6" t="str">
        <f>IF('X-bar R Data'!F421="","",'X-bar R Data'!F421)</f>
        <v/>
      </c>
      <c r="G421" s="6" t="str">
        <f>IF('X-bar R Data'!G421="","",'X-bar R Data'!G421)</f>
        <v/>
      </c>
      <c r="H421" s="6" t="str">
        <f>IF('X-bar R Data'!H421="","",'X-bar R Data'!H421)</f>
        <v/>
      </c>
      <c r="I421" s="6" t="str">
        <f>IF('X-bar R Data'!I421="","",'X-bar R Data'!I421)</f>
        <v/>
      </c>
      <c r="J421" s="12" t="str">
        <f t="shared" si="54"/>
        <v/>
      </c>
      <c r="K421" s="12" t="str">
        <f t="shared" si="55"/>
        <v/>
      </c>
      <c r="L421" s="12" t="str">
        <f t="shared" si="56"/>
        <v/>
      </c>
      <c r="M421" s="12" t="str">
        <f t="shared" si="57"/>
        <v/>
      </c>
      <c r="N421" s="12" t="str">
        <f t="shared" si="58"/>
        <v/>
      </c>
      <c r="O421" s="12" t="str">
        <f t="shared" si="59"/>
        <v/>
      </c>
      <c r="P421" s="12" t="str">
        <f t="shared" si="60"/>
        <v/>
      </c>
      <c r="Q421" s="12" t="str">
        <f t="shared" si="61"/>
        <v/>
      </c>
      <c r="R421" s="12" t="str">
        <f t="shared" si="62"/>
        <v/>
      </c>
    </row>
    <row r="422" spans="1:18" x14ac:dyDescent="0.25">
      <c r="A422" s="2" t="str">
        <f>IF('X-bar R Data'!A422="","",'X-bar R Data'!A422)</f>
        <v/>
      </c>
      <c r="B422" s="6" t="str">
        <f>IF('X-bar R Data'!B422="","",'X-bar R Data'!B422)</f>
        <v/>
      </c>
      <c r="C422" s="6" t="str">
        <f>IF('X-bar R Data'!C422="","",'X-bar R Data'!C422)</f>
        <v/>
      </c>
      <c r="D422" s="6" t="str">
        <f>IF('X-bar R Data'!D422="","",'X-bar R Data'!D422)</f>
        <v/>
      </c>
      <c r="E422" s="6" t="str">
        <f>IF('X-bar R Data'!E422="","",'X-bar R Data'!E422)</f>
        <v/>
      </c>
      <c r="F422" s="6" t="str">
        <f>IF('X-bar R Data'!F422="","",'X-bar R Data'!F422)</f>
        <v/>
      </c>
      <c r="G422" s="6" t="str">
        <f>IF('X-bar R Data'!G422="","",'X-bar R Data'!G422)</f>
        <v/>
      </c>
      <c r="H422" s="6" t="str">
        <f>IF('X-bar R Data'!H422="","",'X-bar R Data'!H422)</f>
        <v/>
      </c>
      <c r="I422" s="6" t="str">
        <f>IF('X-bar R Data'!I422="","",'X-bar R Data'!I422)</f>
        <v/>
      </c>
      <c r="J422" s="12" t="str">
        <f t="shared" si="54"/>
        <v/>
      </c>
      <c r="K422" s="12" t="str">
        <f t="shared" si="55"/>
        <v/>
      </c>
      <c r="L422" s="12" t="str">
        <f t="shared" si="56"/>
        <v/>
      </c>
      <c r="M422" s="12" t="str">
        <f t="shared" si="57"/>
        <v/>
      </c>
      <c r="N422" s="12" t="str">
        <f t="shared" si="58"/>
        <v/>
      </c>
      <c r="O422" s="12" t="str">
        <f t="shared" si="59"/>
        <v/>
      </c>
      <c r="P422" s="12" t="str">
        <f t="shared" si="60"/>
        <v/>
      </c>
      <c r="Q422" s="12" t="str">
        <f t="shared" si="61"/>
        <v/>
      </c>
      <c r="R422" s="12" t="str">
        <f t="shared" si="62"/>
        <v/>
      </c>
    </row>
    <row r="423" spans="1:18" x14ac:dyDescent="0.25">
      <c r="A423" s="2" t="str">
        <f>IF('X-bar R Data'!A423="","",'X-bar R Data'!A423)</f>
        <v/>
      </c>
      <c r="B423" s="6" t="str">
        <f>IF('X-bar R Data'!B423="","",'X-bar R Data'!B423)</f>
        <v/>
      </c>
      <c r="C423" s="6" t="str">
        <f>IF('X-bar R Data'!C423="","",'X-bar R Data'!C423)</f>
        <v/>
      </c>
      <c r="D423" s="6" t="str">
        <f>IF('X-bar R Data'!D423="","",'X-bar R Data'!D423)</f>
        <v/>
      </c>
      <c r="E423" s="6" t="str">
        <f>IF('X-bar R Data'!E423="","",'X-bar R Data'!E423)</f>
        <v/>
      </c>
      <c r="F423" s="6" t="str">
        <f>IF('X-bar R Data'!F423="","",'X-bar R Data'!F423)</f>
        <v/>
      </c>
      <c r="G423" s="6" t="str">
        <f>IF('X-bar R Data'!G423="","",'X-bar R Data'!G423)</f>
        <v/>
      </c>
      <c r="H423" s="6" t="str">
        <f>IF('X-bar R Data'!H423="","",'X-bar R Data'!H423)</f>
        <v/>
      </c>
      <c r="I423" s="6" t="str">
        <f>IF('X-bar R Data'!I423="","",'X-bar R Data'!I423)</f>
        <v/>
      </c>
      <c r="J423" s="12" t="str">
        <f t="shared" si="54"/>
        <v/>
      </c>
      <c r="K423" s="12" t="str">
        <f t="shared" si="55"/>
        <v/>
      </c>
      <c r="L423" s="12" t="str">
        <f t="shared" si="56"/>
        <v/>
      </c>
      <c r="M423" s="12" t="str">
        <f t="shared" si="57"/>
        <v/>
      </c>
      <c r="N423" s="12" t="str">
        <f t="shared" si="58"/>
        <v/>
      </c>
      <c r="O423" s="12" t="str">
        <f t="shared" si="59"/>
        <v/>
      </c>
      <c r="P423" s="12" t="str">
        <f t="shared" si="60"/>
        <v/>
      </c>
      <c r="Q423" s="12" t="str">
        <f t="shared" si="61"/>
        <v/>
      </c>
      <c r="R423" s="12" t="str">
        <f t="shared" si="62"/>
        <v/>
      </c>
    </row>
    <row r="424" spans="1:18" x14ac:dyDescent="0.25">
      <c r="A424" s="2" t="str">
        <f>IF('X-bar R Data'!A424="","",'X-bar R Data'!A424)</f>
        <v/>
      </c>
      <c r="B424" s="6" t="str">
        <f>IF('X-bar R Data'!B424="","",'X-bar R Data'!B424)</f>
        <v/>
      </c>
      <c r="C424" s="6" t="str">
        <f>IF('X-bar R Data'!C424="","",'X-bar R Data'!C424)</f>
        <v/>
      </c>
      <c r="D424" s="6" t="str">
        <f>IF('X-bar R Data'!D424="","",'X-bar R Data'!D424)</f>
        <v/>
      </c>
      <c r="E424" s="6" t="str">
        <f>IF('X-bar R Data'!E424="","",'X-bar R Data'!E424)</f>
        <v/>
      </c>
      <c r="F424" s="6" t="str">
        <f>IF('X-bar R Data'!F424="","",'X-bar R Data'!F424)</f>
        <v/>
      </c>
      <c r="G424" s="6" t="str">
        <f>IF('X-bar R Data'!G424="","",'X-bar R Data'!G424)</f>
        <v/>
      </c>
      <c r="H424" s="6" t="str">
        <f>IF('X-bar R Data'!H424="","",'X-bar R Data'!H424)</f>
        <v/>
      </c>
      <c r="I424" s="6" t="str">
        <f>IF('X-bar R Data'!I424="","",'X-bar R Data'!I424)</f>
        <v/>
      </c>
      <c r="J424" s="12" t="str">
        <f t="shared" si="54"/>
        <v/>
      </c>
      <c r="K424" s="12" t="str">
        <f t="shared" si="55"/>
        <v/>
      </c>
      <c r="L424" s="12" t="str">
        <f t="shared" si="56"/>
        <v/>
      </c>
      <c r="M424" s="12" t="str">
        <f t="shared" si="57"/>
        <v/>
      </c>
      <c r="N424" s="12" t="str">
        <f t="shared" si="58"/>
        <v/>
      </c>
      <c r="O424" s="12" t="str">
        <f t="shared" si="59"/>
        <v/>
      </c>
      <c r="P424" s="12" t="str">
        <f t="shared" si="60"/>
        <v/>
      </c>
      <c r="Q424" s="12" t="str">
        <f t="shared" si="61"/>
        <v/>
      </c>
      <c r="R424" s="12" t="str">
        <f t="shared" si="62"/>
        <v/>
      </c>
    </row>
    <row r="425" spans="1:18" x14ac:dyDescent="0.25">
      <c r="A425" s="2" t="str">
        <f>IF('X-bar R Data'!A425="","",'X-bar R Data'!A425)</f>
        <v/>
      </c>
      <c r="B425" s="6" t="str">
        <f>IF('X-bar R Data'!B425="","",'X-bar R Data'!B425)</f>
        <v/>
      </c>
      <c r="C425" s="6" t="str">
        <f>IF('X-bar R Data'!C425="","",'X-bar R Data'!C425)</f>
        <v/>
      </c>
      <c r="D425" s="6" t="str">
        <f>IF('X-bar R Data'!D425="","",'X-bar R Data'!D425)</f>
        <v/>
      </c>
      <c r="E425" s="6" t="str">
        <f>IF('X-bar R Data'!E425="","",'X-bar R Data'!E425)</f>
        <v/>
      </c>
      <c r="F425" s="6" t="str">
        <f>IF('X-bar R Data'!F425="","",'X-bar R Data'!F425)</f>
        <v/>
      </c>
      <c r="G425" s="6" t="str">
        <f>IF('X-bar R Data'!G425="","",'X-bar R Data'!G425)</f>
        <v/>
      </c>
      <c r="H425" s="6" t="str">
        <f>IF('X-bar R Data'!H425="","",'X-bar R Data'!H425)</f>
        <v/>
      </c>
      <c r="I425" s="6" t="str">
        <f>IF('X-bar R Data'!I425="","",'X-bar R Data'!I425)</f>
        <v/>
      </c>
      <c r="J425" s="12" t="str">
        <f t="shared" si="54"/>
        <v/>
      </c>
      <c r="K425" s="12" t="str">
        <f t="shared" si="55"/>
        <v/>
      </c>
      <c r="L425" s="12" t="str">
        <f t="shared" si="56"/>
        <v/>
      </c>
      <c r="M425" s="12" t="str">
        <f t="shared" si="57"/>
        <v/>
      </c>
      <c r="N425" s="12" t="str">
        <f t="shared" si="58"/>
        <v/>
      </c>
      <c r="O425" s="12" t="str">
        <f t="shared" si="59"/>
        <v/>
      </c>
      <c r="P425" s="12" t="str">
        <f t="shared" si="60"/>
        <v/>
      </c>
      <c r="Q425" s="12" t="str">
        <f t="shared" si="61"/>
        <v/>
      </c>
      <c r="R425" s="12" t="str">
        <f t="shared" si="62"/>
        <v/>
      </c>
    </row>
    <row r="426" spans="1:18" x14ac:dyDescent="0.25">
      <c r="A426" s="2" t="str">
        <f>IF('X-bar R Data'!A426="","",'X-bar R Data'!A426)</f>
        <v/>
      </c>
      <c r="B426" s="6" t="str">
        <f>IF('X-bar R Data'!B426="","",'X-bar R Data'!B426)</f>
        <v/>
      </c>
      <c r="C426" s="6" t="str">
        <f>IF('X-bar R Data'!C426="","",'X-bar R Data'!C426)</f>
        <v/>
      </c>
      <c r="D426" s="6" t="str">
        <f>IF('X-bar R Data'!D426="","",'X-bar R Data'!D426)</f>
        <v/>
      </c>
      <c r="E426" s="6" t="str">
        <f>IF('X-bar R Data'!E426="","",'X-bar R Data'!E426)</f>
        <v/>
      </c>
      <c r="F426" s="6" t="str">
        <f>IF('X-bar R Data'!F426="","",'X-bar R Data'!F426)</f>
        <v/>
      </c>
      <c r="G426" s="6" t="str">
        <f>IF('X-bar R Data'!G426="","",'X-bar R Data'!G426)</f>
        <v/>
      </c>
      <c r="H426" s="6" t="str">
        <f>IF('X-bar R Data'!H426="","",'X-bar R Data'!H426)</f>
        <v/>
      </c>
      <c r="I426" s="6" t="str">
        <f>IF('X-bar R Data'!I426="","",'X-bar R Data'!I426)</f>
        <v/>
      </c>
      <c r="J426" s="12" t="str">
        <f t="shared" si="54"/>
        <v/>
      </c>
      <c r="K426" s="12" t="str">
        <f t="shared" si="55"/>
        <v/>
      </c>
      <c r="L426" s="12" t="str">
        <f t="shared" si="56"/>
        <v/>
      </c>
      <c r="M426" s="12" t="str">
        <f t="shared" si="57"/>
        <v/>
      </c>
      <c r="N426" s="12" t="str">
        <f t="shared" si="58"/>
        <v/>
      </c>
      <c r="O426" s="12" t="str">
        <f t="shared" si="59"/>
        <v/>
      </c>
      <c r="P426" s="12" t="str">
        <f t="shared" si="60"/>
        <v/>
      </c>
      <c r="Q426" s="12" t="str">
        <f t="shared" si="61"/>
        <v/>
      </c>
      <c r="R426" s="12" t="str">
        <f t="shared" si="62"/>
        <v/>
      </c>
    </row>
    <row r="427" spans="1:18" x14ac:dyDescent="0.25">
      <c r="A427" s="2" t="str">
        <f>IF('X-bar R Data'!A427="","",'X-bar R Data'!A427)</f>
        <v/>
      </c>
      <c r="B427" s="6" t="str">
        <f>IF('X-bar R Data'!B427="","",'X-bar R Data'!B427)</f>
        <v/>
      </c>
      <c r="C427" s="6" t="str">
        <f>IF('X-bar R Data'!C427="","",'X-bar R Data'!C427)</f>
        <v/>
      </c>
      <c r="D427" s="6" t="str">
        <f>IF('X-bar R Data'!D427="","",'X-bar R Data'!D427)</f>
        <v/>
      </c>
      <c r="E427" s="6" t="str">
        <f>IF('X-bar R Data'!E427="","",'X-bar R Data'!E427)</f>
        <v/>
      </c>
      <c r="F427" s="6" t="str">
        <f>IF('X-bar R Data'!F427="","",'X-bar R Data'!F427)</f>
        <v/>
      </c>
      <c r="G427" s="6" t="str">
        <f>IF('X-bar R Data'!G427="","",'X-bar R Data'!G427)</f>
        <v/>
      </c>
      <c r="H427" s="6" t="str">
        <f>IF('X-bar R Data'!H427="","",'X-bar R Data'!H427)</f>
        <v/>
      </c>
      <c r="I427" s="6" t="str">
        <f>IF('X-bar R Data'!I427="","",'X-bar R Data'!I427)</f>
        <v/>
      </c>
      <c r="J427" s="12" t="str">
        <f t="shared" si="54"/>
        <v/>
      </c>
      <c r="K427" s="12" t="str">
        <f t="shared" si="55"/>
        <v/>
      </c>
      <c r="L427" s="12" t="str">
        <f t="shared" si="56"/>
        <v/>
      </c>
      <c r="M427" s="12" t="str">
        <f t="shared" si="57"/>
        <v/>
      </c>
      <c r="N427" s="12" t="str">
        <f t="shared" si="58"/>
        <v/>
      </c>
      <c r="O427" s="12" t="str">
        <f t="shared" si="59"/>
        <v/>
      </c>
      <c r="P427" s="12" t="str">
        <f t="shared" si="60"/>
        <v/>
      </c>
      <c r="Q427" s="12" t="str">
        <f t="shared" si="61"/>
        <v/>
      </c>
      <c r="R427" s="12" t="str">
        <f t="shared" si="62"/>
        <v/>
      </c>
    </row>
    <row r="428" spans="1:18" x14ac:dyDescent="0.25">
      <c r="A428" s="2" t="str">
        <f>IF('X-bar R Data'!A428="","",'X-bar R Data'!A428)</f>
        <v/>
      </c>
      <c r="B428" s="6" t="str">
        <f>IF('X-bar R Data'!B428="","",'X-bar R Data'!B428)</f>
        <v/>
      </c>
      <c r="C428" s="6" t="str">
        <f>IF('X-bar R Data'!C428="","",'X-bar R Data'!C428)</f>
        <v/>
      </c>
      <c r="D428" s="6" t="str">
        <f>IF('X-bar R Data'!D428="","",'X-bar R Data'!D428)</f>
        <v/>
      </c>
      <c r="E428" s="6" t="str">
        <f>IF('X-bar R Data'!E428="","",'X-bar R Data'!E428)</f>
        <v/>
      </c>
      <c r="F428" s="6" t="str">
        <f>IF('X-bar R Data'!F428="","",'X-bar R Data'!F428)</f>
        <v/>
      </c>
      <c r="G428" s="6" t="str">
        <f>IF('X-bar R Data'!G428="","",'X-bar R Data'!G428)</f>
        <v/>
      </c>
      <c r="H428" s="6" t="str">
        <f>IF('X-bar R Data'!H428="","",'X-bar R Data'!H428)</f>
        <v/>
      </c>
      <c r="I428" s="6" t="str">
        <f>IF('X-bar R Data'!I428="","",'X-bar R Data'!I428)</f>
        <v/>
      </c>
      <c r="J428" s="12" t="str">
        <f t="shared" si="54"/>
        <v/>
      </c>
      <c r="K428" s="12" t="str">
        <f t="shared" si="55"/>
        <v/>
      </c>
      <c r="L428" s="12" t="str">
        <f t="shared" si="56"/>
        <v/>
      </c>
      <c r="M428" s="12" t="str">
        <f t="shared" si="57"/>
        <v/>
      </c>
      <c r="N428" s="12" t="str">
        <f t="shared" si="58"/>
        <v/>
      </c>
      <c r="O428" s="12" t="str">
        <f t="shared" si="59"/>
        <v/>
      </c>
      <c r="P428" s="12" t="str">
        <f t="shared" si="60"/>
        <v/>
      </c>
      <c r="Q428" s="12" t="str">
        <f t="shared" si="61"/>
        <v/>
      </c>
      <c r="R428" s="12" t="str">
        <f t="shared" si="62"/>
        <v/>
      </c>
    </row>
    <row r="429" spans="1:18" x14ac:dyDescent="0.25">
      <c r="A429" s="2" t="str">
        <f>IF('X-bar R Data'!A429="","",'X-bar R Data'!A429)</f>
        <v/>
      </c>
      <c r="B429" s="6" t="str">
        <f>IF('X-bar R Data'!B429="","",'X-bar R Data'!B429)</f>
        <v/>
      </c>
      <c r="C429" s="6" t="str">
        <f>IF('X-bar R Data'!C429="","",'X-bar R Data'!C429)</f>
        <v/>
      </c>
      <c r="D429" s="6" t="str">
        <f>IF('X-bar R Data'!D429="","",'X-bar R Data'!D429)</f>
        <v/>
      </c>
      <c r="E429" s="6" t="str">
        <f>IF('X-bar R Data'!E429="","",'X-bar R Data'!E429)</f>
        <v/>
      </c>
      <c r="F429" s="6" t="str">
        <f>IF('X-bar R Data'!F429="","",'X-bar R Data'!F429)</f>
        <v/>
      </c>
      <c r="G429" s="6" t="str">
        <f>IF('X-bar R Data'!G429="","",'X-bar R Data'!G429)</f>
        <v/>
      </c>
      <c r="H429" s="6" t="str">
        <f>IF('X-bar R Data'!H429="","",'X-bar R Data'!H429)</f>
        <v/>
      </c>
      <c r="I429" s="6" t="str">
        <f>IF('X-bar R Data'!I429="","",'X-bar R Data'!I429)</f>
        <v/>
      </c>
      <c r="J429" s="12" t="str">
        <f t="shared" si="54"/>
        <v/>
      </c>
      <c r="K429" s="12" t="str">
        <f t="shared" si="55"/>
        <v/>
      </c>
      <c r="L429" s="12" t="str">
        <f t="shared" si="56"/>
        <v/>
      </c>
      <c r="M429" s="12" t="str">
        <f t="shared" si="57"/>
        <v/>
      </c>
      <c r="N429" s="12" t="str">
        <f t="shared" si="58"/>
        <v/>
      </c>
      <c r="O429" s="12" t="str">
        <f t="shared" si="59"/>
        <v/>
      </c>
      <c r="P429" s="12" t="str">
        <f t="shared" si="60"/>
        <v/>
      </c>
      <c r="Q429" s="12" t="str">
        <f t="shared" si="61"/>
        <v/>
      </c>
      <c r="R429" s="12" t="str">
        <f t="shared" si="62"/>
        <v/>
      </c>
    </row>
    <row r="430" spans="1:18" x14ac:dyDescent="0.25">
      <c r="A430" s="2" t="str">
        <f>IF('X-bar R Data'!A430="","",'X-bar R Data'!A430)</f>
        <v/>
      </c>
      <c r="B430" s="6" t="str">
        <f>IF('X-bar R Data'!B430="","",'X-bar R Data'!B430)</f>
        <v/>
      </c>
      <c r="C430" s="6" t="str">
        <f>IF('X-bar R Data'!C430="","",'X-bar R Data'!C430)</f>
        <v/>
      </c>
      <c r="D430" s="6" t="str">
        <f>IF('X-bar R Data'!D430="","",'X-bar R Data'!D430)</f>
        <v/>
      </c>
      <c r="E430" s="6" t="str">
        <f>IF('X-bar R Data'!E430="","",'X-bar R Data'!E430)</f>
        <v/>
      </c>
      <c r="F430" s="6" t="str">
        <f>IF('X-bar R Data'!F430="","",'X-bar R Data'!F430)</f>
        <v/>
      </c>
      <c r="G430" s="6" t="str">
        <f>IF('X-bar R Data'!G430="","",'X-bar R Data'!G430)</f>
        <v/>
      </c>
      <c r="H430" s="6" t="str">
        <f>IF('X-bar R Data'!H430="","",'X-bar R Data'!H430)</f>
        <v/>
      </c>
      <c r="I430" s="6" t="str">
        <f>IF('X-bar R Data'!I430="","",'X-bar R Data'!I430)</f>
        <v/>
      </c>
      <c r="J430" s="12" t="str">
        <f t="shared" si="54"/>
        <v/>
      </c>
      <c r="K430" s="12" t="str">
        <f t="shared" si="55"/>
        <v/>
      </c>
      <c r="L430" s="12" t="str">
        <f t="shared" si="56"/>
        <v/>
      </c>
      <c r="M430" s="12" t="str">
        <f t="shared" si="57"/>
        <v/>
      </c>
      <c r="N430" s="12" t="str">
        <f t="shared" si="58"/>
        <v/>
      </c>
      <c r="O430" s="12" t="str">
        <f t="shared" si="59"/>
        <v/>
      </c>
      <c r="P430" s="12" t="str">
        <f t="shared" si="60"/>
        <v/>
      </c>
      <c r="Q430" s="12" t="str">
        <f t="shared" si="61"/>
        <v/>
      </c>
      <c r="R430" s="12" t="str">
        <f t="shared" si="62"/>
        <v/>
      </c>
    </row>
    <row r="431" spans="1:18" x14ac:dyDescent="0.25">
      <c r="A431" s="2" t="str">
        <f>IF('X-bar R Data'!A431="","",'X-bar R Data'!A431)</f>
        <v/>
      </c>
      <c r="B431" s="6" t="str">
        <f>IF('X-bar R Data'!B431="","",'X-bar R Data'!B431)</f>
        <v/>
      </c>
      <c r="C431" s="6" t="str">
        <f>IF('X-bar R Data'!C431="","",'X-bar R Data'!C431)</f>
        <v/>
      </c>
      <c r="D431" s="6" t="str">
        <f>IF('X-bar R Data'!D431="","",'X-bar R Data'!D431)</f>
        <v/>
      </c>
      <c r="E431" s="6" t="str">
        <f>IF('X-bar R Data'!E431="","",'X-bar R Data'!E431)</f>
        <v/>
      </c>
      <c r="F431" s="6" t="str">
        <f>IF('X-bar R Data'!F431="","",'X-bar R Data'!F431)</f>
        <v/>
      </c>
      <c r="G431" s="6" t="str">
        <f>IF('X-bar R Data'!G431="","",'X-bar R Data'!G431)</f>
        <v/>
      </c>
      <c r="H431" s="6" t="str">
        <f>IF('X-bar R Data'!H431="","",'X-bar R Data'!H431)</f>
        <v/>
      </c>
      <c r="I431" s="6" t="str">
        <f>IF('X-bar R Data'!I431="","",'X-bar R Data'!I431)</f>
        <v/>
      </c>
      <c r="J431" s="12" t="str">
        <f t="shared" si="54"/>
        <v/>
      </c>
      <c r="K431" s="12" t="str">
        <f t="shared" si="55"/>
        <v/>
      </c>
      <c r="L431" s="12" t="str">
        <f t="shared" si="56"/>
        <v/>
      </c>
      <c r="M431" s="12" t="str">
        <f t="shared" si="57"/>
        <v/>
      </c>
      <c r="N431" s="12" t="str">
        <f t="shared" si="58"/>
        <v/>
      </c>
      <c r="O431" s="12" t="str">
        <f t="shared" si="59"/>
        <v/>
      </c>
      <c r="P431" s="12" t="str">
        <f t="shared" si="60"/>
        <v/>
      </c>
      <c r="Q431" s="12" t="str">
        <f t="shared" si="61"/>
        <v/>
      </c>
      <c r="R431" s="12" t="str">
        <f t="shared" si="62"/>
        <v/>
      </c>
    </row>
    <row r="432" spans="1:18" x14ac:dyDescent="0.25">
      <c r="A432" s="2" t="str">
        <f>IF('X-bar R Data'!A432="","",'X-bar R Data'!A432)</f>
        <v/>
      </c>
      <c r="B432" s="6" t="str">
        <f>IF('X-bar R Data'!B432="","",'X-bar R Data'!B432)</f>
        <v/>
      </c>
      <c r="C432" s="6" t="str">
        <f>IF('X-bar R Data'!C432="","",'X-bar R Data'!C432)</f>
        <v/>
      </c>
      <c r="D432" s="6" t="str">
        <f>IF('X-bar R Data'!D432="","",'X-bar R Data'!D432)</f>
        <v/>
      </c>
      <c r="E432" s="6" t="str">
        <f>IF('X-bar R Data'!E432="","",'X-bar R Data'!E432)</f>
        <v/>
      </c>
      <c r="F432" s="6" t="str">
        <f>IF('X-bar R Data'!F432="","",'X-bar R Data'!F432)</f>
        <v/>
      </c>
      <c r="G432" s="6" t="str">
        <f>IF('X-bar R Data'!G432="","",'X-bar R Data'!G432)</f>
        <v/>
      </c>
      <c r="H432" s="6" t="str">
        <f>IF('X-bar R Data'!H432="","",'X-bar R Data'!H432)</f>
        <v/>
      </c>
      <c r="I432" s="6" t="str">
        <f>IF('X-bar R Data'!I432="","",'X-bar R Data'!I432)</f>
        <v/>
      </c>
      <c r="J432" s="12" t="str">
        <f t="shared" si="54"/>
        <v/>
      </c>
      <c r="K432" s="12" t="str">
        <f t="shared" si="55"/>
        <v/>
      </c>
      <c r="L432" s="12" t="str">
        <f t="shared" si="56"/>
        <v/>
      </c>
      <c r="M432" s="12" t="str">
        <f t="shared" si="57"/>
        <v/>
      </c>
      <c r="N432" s="12" t="str">
        <f t="shared" si="58"/>
        <v/>
      </c>
      <c r="O432" s="12" t="str">
        <f t="shared" si="59"/>
        <v/>
      </c>
      <c r="P432" s="12" t="str">
        <f t="shared" si="60"/>
        <v/>
      </c>
      <c r="Q432" s="12" t="str">
        <f t="shared" si="61"/>
        <v/>
      </c>
      <c r="R432" s="12" t="str">
        <f t="shared" si="62"/>
        <v/>
      </c>
    </row>
    <row r="433" spans="1:18" x14ac:dyDescent="0.25">
      <c r="A433" s="2" t="str">
        <f>IF('X-bar R Data'!A433="","",'X-bar R Data'!A433)</f>
        <v/>
      </c>
      <c r="B433" s="6" t="str">
        <f>IF('X-bar R Data'!B433="","",'X-bar R Data'!B433)</f>
        <v/>
      </c>
      <c r="C433" s="6" t="str">
        <f>IF('X-bar R Data'!C433="","",'X-bar R Data'!C433)</f>
        <v/>
      </c>
      <c r="D433" s="6" t="str">
        <f>IF('X-bar R Data'!D433="","",'X-bar R Data'!D433)</f>
        <v/>
      </c>
      <c r="E433" s="6" t="str">
        <f>IF('X-bar R Data'!E433="","",'X-bar R Data'!E433)</f>
        <v/>
      </c>
      <c r="F433" s="6" t="str">
        <f>IF('X-bar R Data'!F433="","",'X-bar R Data'!F433)</f>
        <v/>
      </c>
      <c r="G433" s="6" t="str">
        <f>IF('X-bar R Data'!G433="","",'X-bar R Data'!G433)</f>
        <v/>
      </c>
      <c r="H433" s="6" t="str">
        <f>IF('X-bar R Data'!H433="","",'X-bar R Data'!H433)</f>
        <v/>
      </c>
      <c r="I433" s="6" t="str">
        <f>IF('X-bar R Data'!I433="","",'X-bar R Data'!I433)</f>
        <v/>
      </c>
      <c r="J433" s="12" t="str">
        <f t="shared" si="54"/>
        <v/>
      </c>
      <c r="K433" s="12" t="str">
        <f t="shared" si="55"/>
        <v/>
      </c>
      <c r="L433" s="12" t="str">
        <f t="shared" si="56"/>
        <v/>
      </c>
      <c r="M433" s="12" t="str">
        <f t="shared" si="57"/>
        <v/>
      </c>
      <c r="N433" s="12" t="str">
        <f t="shared" si="58"/>
        <v/>
      </c>
      <c r="O433" s="12" t="str">
        <f t="shared" si="59"/>
        <v/>
      </c>
      <c r="P433" s="12" t="str">
        <f t="shared" si="60"/>
        <v/>
      </c>
      <c r="Q433" s="12" t="str">
        <f t="shared" si="61"/>
        <v/>
      </c>
      <c r="R433" s="12" t="str">
        <f t="shared" si="62"/>
        <v/>
      </c>
    </row>
    <row r="434" spans="1:18" x14ac:dyDescent="0.25">
      <c r="A434" s="2" t="str">
        <f>IF('X-bar R Data'!A434="","",'X-bar R Data'!A434)</f>
        <v/>
      </c>
      <c r="B434" s="6" t="str">
        <f>IF('X-bar R Data'!B434="","",'X-bar R Data'!B434)</f>
        <v/>
      </c>
      <c r="C434" s="6" t="str">
        <f>IF('X-bar R Data'!C434="","",'X-bar R Data'!C434)</f>
        <v/>
      </c>
      <c r="D434" s="6" t="str">
        <f>IF('X-bar R Data'!D434="","",'X-bar R Data'!D434)</f>
        <v/>
      </c>
      <c r="E434" s="6" t="str">
        <f>IF('X-bar R Data'!E434="","",'X-bar R Data'!E434)</f>
        <v/>
      </c>
      <c r="F434" s="6" t="str">
        <f>IF('X-bar R Data'!F434="","",'X-bar R Data'!F434)</f>
        <v/>
      </c>
      <c r="G434" s="6" t="str">
        <f>IF('X-bar R Data'!G434="","",'X-bar R Data'!G434)</f>
        <v/>
      </c>
      <c r="H434" s="6" t="str">
        <f>IF('X-bar R Data'!H434="","",'X-bar R Data'!H434)</f>
        <v/>
      </c>
      <c r="I434" s="6" t="str">
        <f>IF('X-bar R Data'!I434="","",'X-bar R Data'!I434)</f>
        <v/>
      </c>
      <c r="J434" s="12" t="str">
        <f t="shared" si="54"/>
        <v/>
      </c>
      <c r="K434" s="12" t="str">
        <f t="shared" si="55"/>
        <v/>
      </c>
      <c r="L434" s="12" t="str">
        <f t="shared" si="56"/>
        <v/>
      </c>
      <c r="M434" s="12" t="str">
        <f t="shared" si="57"/>
        <v/>
      </c>
      <c r="N434" s="12" t="str">
        <f t="shared" si="58"/>
        <v/>
      </c>
      <c r="O434" s="12" t="str">
        <f t="shared" si="59"/>
        <v/>
      </c>
      <c r="P434" s="12" t="str">
        <f t="shared" si="60"/>
        <v/>
      </c>
      <c r="Q434" s="12" t="str">
        <f t="shared" si="61"/>
        <v/>
      </c>
      <c r="R434" s="12" t="str">
        <f t="shared" si="62"/>
        <v/>
      </c>
    </row>
    <row r="435" spans="1:18" x14ac:dyDescent="0.25">
      <c r="A435" s="2" t="str">
        <f>IF('X-bar R Data'!A435="","",'X-bar R Data'!A435)</f>
        <v/>
      </c>
      <c r="B435" s="6" t="str">
        <f>IF('X-bar R Data'!B435="","",'X-bar R Data'!B435)</f>
        <v/>
      </c>
      <c r="C435" s="6" t="str">
        <f>IF('X-bar R Data'!C435="","",'X-bar R Data'!C435)</f>
        <v/>
      </c>
      <c r="D435" s="6" t="str">
        <f>IF('X-bar R Data'!D435="","",'X-bar R Data'!D435)</f>
        <v/>
      </c>
      <c r="E435" s="6" t="str">
        <f>IF('X-bar R Data'!E435="","",'X-bar R Data'!E435)</f>
        <v/>
      </c>
      <c r="F435" s="6" t="str">
        <f>IF('X-bar R Data'!F435="","",'X-bar R Data'!F435)</f>
        <v/>
      </c>
      <c r="G435" s="6" t="str">
        <f>IF('X-bar R Data'!G435="","",'X-bar R Data'!G435)</f>
        <v/>
      </c>
      <c r="H435" s="6" t="str">
        <f>IF('X-bar R Data'!H435="","",'X-bar R Data'!H435)</f>
        <v/>
      </c>
      <c r="I435" s="6" t="str">
        <f>IF('X-bar R Data'!I435="","",'X-bar R Data'!I435)</f>
        <v/>
      </c>
      <c r="J435" s="12" t="str">
        <f t="shared" si="54"/>
        <v/>
      </c>
      <c r="K435" s="12" t="str">
        <f t="shared" si="55"/>
        <v/>
      </c>
      <c r="L435" s="12" t="str">
        <f t="shared" si="56"/>
        <v/>
      </c>
      <c r="M435" s="12" t="str">
        <f t="shared" si="57"/>
        <v/>
      </c>
      <c r="N435" s="12" t="str">
        <f t="shared" si="58"/>
        <v/>
      </c>
      <c r="O435" s="12" t="str">
        <f t="shared" si="59"/>
        <v/>
      </c>
      <c r="P435" s="12" t="str">
        <f t="shared" si="60"/>
        <v/>
      </c>
      <c r="Q435" s="12" t="str">
        <f t="shared" si="61"/>
        <v/>
      </c>
      <c r="R435" s="12" t="str">
        <f t="shared" si="62"/>
        <v/>
      </c>
    </row>
    <row r="436" spans="1:18" x14ac:dyDescent="0.25">
      <c r="A436" s="2" t="str">
        <f>IF('X-bar R Data'!A436="","",'X-bar R Data'!A436)</f>
        <v/>
      </c>
      <c r="B436" s="6" t="str">
        <f>IF('X-bar R Data'!B436="","",'X-bar R Data'!B436)</f>
        <v/>
      </c>
      <c r="C436" s="6" t="str">
        <f>IF('X-bar R Data'!C436="","",'X-bar R Data'!C436)</f>
        <v/>
      </c>
      <c r="D436" s="6" t="str">
        <f>IF('X-bar R Data'!D436="","",'X-bar R Data'!D436)</f>
        <v/>
      </c>
      <c r="E436" s="6" t="str">
        <f>IF('X-bar R Data'!E436="","",'X-bar R Data'!E436)</f>
        <v/>
      </c>
      <c r="F436" s="6" t="str">
        <f>IF('X-bar R Data'!F436="","",'X-bar R Data'!F436)</f>
        <v/>
      </c>
      <c r="G436" s="6" t="str">
        <f>IF('X-bar R Data'!G436="","",'X-bar R Data'!G436)</f>
        <v/>
      </c>
      <c r="H436" s="6" t="str">
        <f>IF('X-bar R Data'!H436="","",'X-bar R Data'!H436)</f>
        <v/>
      </c>
      <c r="I436" s="6" t="str">
        <f>IF('X-bar R Data'!I436="","",'X-bar R Data'!I436)</f>
        <v/>
      </c>
      <c r="J436" s="12" t="str">
        <f t="shared" si="54"/>
        <v/>
      </c>
      <c r="K436" s="12" t="str">
        <f t="shared" si="55"/>
        <v/>
      </c>
      <c r="L436" s="12" t="str">
        <f t="shared" si="56"/>
        <v/>
      </c>
      <c r="M436" s="12" t="str">
        <f t="shared" si="57"/>
        <v/>
      </c>
      <c r="N436" s="12" t="str">
        <f t="shared" si="58"/>
        <v/>
      </c>
      <c r="O436" s="12" t="str">
        <f t="shared" si="59"/>
        <v/>
      </c>
      <c r="P436" s="12" t="str">
        <f t="shared" si="60"/>
        <v/>
      </c>
      <c r="Q436" s="12" t="str">
        <f t="shared" si="61"/>
        <v/>
      </c>
      <c r="R436" s="12" t="str">
        <f t="shared" si="62"/>
        <v/>
      </c>
    </row>
    <row r="437" spans="1:18" x14ac:dyDescent="0.25">
      <c r="A437" s="2" t="str">
        <f>IF('X-bar R Data'!A437="","",'X-bar R Data'!A437)</f>
        <v/>
      </c>
      <c r="B437" s="6" t="str">
        <f>IF('X-bar R Data'!B437="","",'X-bar R Data'!B437)</f>
        <v/>
      </c>
      <c r="C437" s="6" t="str">
        <f>IF('X-bar R Data'!C437="","",'X-bar R Data'!C437)</f>
        <v/>
      </c>
      <c r="D437" s="6" t="str">
        <f>IF('X-bar R Data'!D437="","",'X-bar R Data'!D437)</f>
        <v/>
      </c>
      <c r="E437" s="6" t="str">
        <f>IF('X-bar R Data'!E437="","",'X-bar R Data'!E437)</f>
        <v/>
      </c>
      <c r="F437" s="6" t="str">
        <f>IF('X-bar R Data'!F437="","",'X-bar R Data'!F437)</f>
        <v/>
      </c>
      <c r="G437" s="6" t="str">
        <f>IF('X-bar R Data'!G437="","",'X-bar R Data'!G437)</f>
        <v/>
      </c>
      <c r="H437" s="6" t="str">
        <f>IF('X-bar R Data'!H437="","",'X-bar R Data'!H437)</f>
        <v/>
      </c>
      <c r="I437" s="6" t="str">
        <f>IF('X-bar R Data'!I437="","",'X-bar R Data'!I437)</f>
        <v/>
      </c>
      <c r="J437" s="12" t="str">
        <f t="shared" si="54"/>
        <v/>
      </c>
      <c r="K437" s="12" t="str">
        <f t="shared" si="55"/>
        <v/>
      </c>
      <c r="L437" s="12" t="str">
        <f t="shared" si="56"/>
        <v/>
      </c>
      <c r="M437" s="12" t="str">
        <f t="shared" si="57"/>
        <v/>
      </c>
      <c r="N437" s="12" t="str">
        <f t="shared" si="58"/>
        <v/>
      </c>
      <c r="O437" s="12" t="str">
        <f t="shared" si="59"/>
        <v/>
      </c>
      <c r="P437" s="12" t="str">
        <f t="shared" si="60"/>
        <v/>
      </c>
      <c r="Q437" s="12" t="str">
        <f t="shared" si="61"/>
        <v/>
      </c>
      <c r="R437" s="12" t="str">
        <f t="shared" si="62"/>
        <v/>
      </c>
    </row>
    <row r="438" spans="1:18" x14ac:dyDescent="0.25">
      <c r="A438" s="2" t="str">
        <f>IF('X-bar R Data'!A438="","",'X-bar R Data'!A438)</f>
        <v/>
      </c>
      <c r="B438" s="6" t="str">
        <f>IF('X-bar R Data'!B438="","",'X-bar R Data'!B438)</f>
        <v/>
      </c>
      <c r="C438" s="6" t="str">
        <f>IF('X-bar R Data'!C438="","",'X-bar R Data'!C438)</f>
        <v/>
      </c>
      <c r="D438" s="6" t="str">
        <f>IF('X-bar R Data'!D438="","",'X-bar R Data'!D438)</f>
        <v/>
      </c>
      <c r="E438" s="6" t="str">
        <f>IF('X-bar R Data'!E438="","",'X-bar R Data'!E438)</f>
        <v/>
      </c>
      <c r="F438" s="6" t="str">
        <f>IF('X-bar R Data'!F438="","",'X-bar R Data'!F438)</f>
        <v/>
      </c>
      <c r="G438" s="6" t="str">
        <f>IF('X-bar R Data'!G438="","",'X-bar R Data'!G438)</f>
        <v/>
      </c>
      <c r="H438" s="6" t="str">
        <f>IF('X-bar R Data'!H438="","",'X-bar R Data'!H438)</f>
        <v/>
      </c>
      <c r="I438" s="6" t="str">
        <f>IF('X-bar R Data'!I438="","",'X-bar R Data'!I438)</f>
        <v/>
      </c>
      <c r="J438" s="12" t="str">
        <f t="shared" si="54"/>
        <v/>
      </c>
      <c r="K438" s="12" t="str">
        <f t="shared" si="55"/>
        <v/>
      </c>
      <c r="L438" s="12" t="str">
        <f t="shared" si="56"/>
        <v/>
      </c>
      <c r="M438" s="12" t="str">
        <f t="shared" si="57"/>
        <v/>
      </c>
      <c r="N438" s="12" t="str">
        <f t="shared" si="58"/>
        <v/>
      </c>
      <c r="O438" s="12" t="str">
        <f t="shared" si="59"/>
        <v/>
      </c>
      <c r="P438" s="12" t="str">
        <f t="shared" si="60"/>
        <v/>
      </c>
      <c r="Q438" s="12" t="str">
        <f t="shared" si="61"/>
        <v/>
      </c>
      <c r="R438" s="12" t="str">
        <f t="shared" si="62"/>
        <v/>
      </c>
    </row>
    <row r="439" spans="1:18" x14ac:dyDescent="0.25">
      <c r="A439" s="2" t="str">
        <f>IF('X-bar R Data'!A439="","",'X-bar R Data'!A439)</f>
        <v/>
      </c>
      <c r="B439" s="6" t="str">
        <f>IF('X-bar R Data'!B439="","",'X-bar R Data'!B439)</f>
        <v/>
      </c>
      <c r="C439" s="6" t="str">
        <f>IF('X-bar R Data'!C439="","",'X-bar R Data'!C439)</f>
        <v/>
      </c>
      <c r="D439" s="6" t="str">
        <f>IF('X-bar R Data'!D439="","",'X-bar R Data'!D439)</f>
        <v/>
      </c>
      <c r="E439" s="6" t="str">
        <f>IF('X-bar R Data'!E439="","",'X-bar R Data'!E439)</f>
        <v/>
      </c>
      <c r="F439" s="6" t="str">
        <f>IF('X-bar R Data'!F439="","",'X-bar R Data'!F439)</f>
        <v/>
      </c>
      <c r="G439" s="6" t="str">
        <f>IF('X-bar R Data'!G439="","",'X-bar R Data'!G439)</f>
        <v/>
      </c>
      <c r="H439" s="6" t="str">
        <f>IF('X-bar R Data'!H439="","",'X-bar R Data'!H439)</f>
        <v/>
      </c>
      <c r="I439" s="6" t="str">
        <f>IF('X-bar R Data'!I439="","",'X-bar R Data'!I439)</f>
        <v/>
      </c>
      <c r="J439" s="12" t="str">
        <f t="shared" si="54"/>
        <v/>
      </c>
      <c r="K439" s="12" t="str">
        <f t="shared" si="55"/>
        <v/>
      </c>
      <c r="L439" s="12" t="str">
        <f t="shared" si="56"/>
        <v/>
      </c>
      <c r="M439" s="12" t="str">
        <f t="shared" si="57"/>
        <v/>
      </c>
      <c r="N439" s="12" t="str">
        <f t="shared" si="58"/>
        <v/>
      </c>
      <c r="O439" s="12" t="str">
        <f t="shared" si="59"/>
        <v/>
      </c>
      <c r="P439" s="12" t="str">
        <f t="shared" si="60"/>
        <v/>
      </c>
      <c r="Q439" s="12" t="str">
        <f t="shared" si="61"/>
        <v/>
      </c>
      <c r="R439" s="12" t="str">
        <f t="shared" si="62"/>
        <v/>
      </c>
    </row>
    <row r="440" spans="1:18" x14ac:dyDescent="0.25">
      <c r="A440" s="2" t="str">
        <f>IF('X-bar R Data'!A440="","",'X-bar R Data'!A440)</f>
        <v/>
      </c>
      <c r="B440" s="6" t="str">
        <f>IF('X-bar R Data'!B440="","",'X-bar R Data'!B440)</f>
        <v/>
      </c>
      <c r="C440" s="6" t="str">
        <f>IF('X-bar R Data'!C440="","",'X-bar R Data'!C440)</f>
        <v/>
      </c>
      <c r="D440" s="6" t="str">
        <f>IF('X-bar R Data'!D440="","",'X-bar R Data'!D440)</f>
        <v/>
      </c>
      <c r="E440" s="6" t="str">
        <f>IF('X-bar R Data'!E440="","",'X-bar R Data'!E440)</f>
        <v/>
      </c>
      <c r="F440" s="6" t="str">
        <f>IF('X-bar R Data'!F440="","",'X-bar R Data'!F440)</f>
        <v/>
      </c>
      <c r="G440" s="6" t="str">
        <f>IF('X-bar R Data'!G440="","",'X-bar R Data'!G440)</f>
        <v/>
      </c>
      <c r="H440" s="6" t="str">
        <f>IF('X-bar R Data'!H440="","",'X-bar R Data'!H440)</f>
        <v/>
      </c>
      <c r="I440" s="6" t="str">
        <f>IF('X-bar R Data'!I440="","",'X-bar R Data'!I440)</f>
        <v/>
      </c>
      <c r="J440" s="12" t="str">
        <f t="shared" si="54"/>
        <v/>
      </c>
      <c r="K440" s="12" t="str">
        <f t="shared" si="55"/>
        <v/>
      </c>
      <c r="L440" s="12" t="str">
        <f t="shared" si="56"/>
        <v/>
      </c>
      <c r="M440" s="12" t="str">
        <f t="shared" si="57"/>
        <v/>
      </c>
      <c r="N440" s="12" t="str">
        <f t="shared" si="58"/>
        <v/>
      </c>
      <c r="O440" s="12" t="str">
        <f t="shared" si="59"/>
        <v/>
      </c>
      <c r="P440" s="12" t="str">
        <f t="shared" si="60"/>
        <v/>
      </c>
      <c r="Q440" s="12" t="str">
        <f t="shared" si="61"/>
        <v/>
      </c>
      <c r="R440" s="12" t="str">
        <f t="shared" si="62"/>
        <v/>
      </c>
    </row>
    <row r="441" spans="1:18" x14ac:dyDescent="0.25">
      <c r="A441" s="2" t="str">
        <f>IF('X-bar R Data'!A441="","",'X-bar R Data'!A441)</f>
        <v/>
      </c>
      <c r="B441" s="6" t="str">
        <f>IF('X-bar R Data'!B441="","",'X-bar R Data'!B441)</f>
        <v/>
      </c>
      <c r="C441" s="6" t="str">
        <f>IF('X-bar R Data'!C441="","",'X-bar R Data'!C441)</f>
        <v/>
      </c>
      <c r="D441" s="6" t="str">
        <f>IF('X-bar R Data'!D441="","",'X-bar R Data'!D441)</f>
        <v/>
      </c>
      <c r="E441" s="6" t="str">
        <f>IF('X-bar R Data'!E441="","",'X-bar R Data'!E441)</f>
        <v/>
      </c>
      <c r="F441" s="6" t="str">
        <f>IF('X-bar R Data'!F441="","",'X-bar R Data'!F441)</f>
        <v/>
      </c>
      <c r="G441" s="6" t="str">
        <f>IF('X-bar R Data'!G441="","",'X-bar R Data'!G441)</f>
        <v/>
      </c>
      <c r="H441" s="6" t="str">
        <f>IF('X-bar R Data'!H441="","",'X-bar R Data'!H441)</f>
        <v/>
      </c>
      <c r="I441" s="6" t="str">
        <f>IF('X-bar R Data'!I441="","",'X-bar R Data'!I441)</f>
        <v/>
      </c>
      <c r="J441" s="12" t="str">
        <f t="shared" si="54"/>
        <v/>
      </c>
      <c r="K441" s="12" t="str">
        <f t="shared" si="55"/>
        <v/>
      </c>
      <c r="L441" s="12" t="str">
        <f t="shared" si="56"/>
        <v/>
      </c>
      <c r="M441" s="12" t="str">
        <f t="shared" si="57"/>
        <v/>
      </c>
      <c r="N441" s="12" t="str">
        <f t="shared" si="58"/>
        <v/>
      </c>
      <c r="O441" s="12" t="str">
        <f t="shared" si="59"/>
        <v/>
      </c>
      <c r="P441" s="12" t="str">
        <f t="shared" si="60"/>
        <v/>
      </c>
      <c r="Q441" s="12" t="str">
        <f t="shared" si="61"/>
        <v/>
      </c>
      <c r="R441" s="12" t="str">
        <f t="shared" si="62"/>
        <v/>
      </c>
    </row>
    <row r="442" spans="1:18" x14ac:dyDescent="0.25">
      <c r="A442" s="2" t="str">
        <f>IF('X-bar R Data'!A442="","",'X-bar R Data'!A442)</f>
        <v/>
      </c>
      <c r="B442" s="6" t="str">
        <f>IF('X-bar R Data'!B442="","",'X-bar R Data'!B442)</f>
        <v/>
      </c>
      <c r="C442" s="6" t="str">
        <f>IF('X-bar R Data'!C442="","",'X-bar R Data'!C442)</f>
        <v/>
      </c>
      <c r="D442" s="6" t="str">
        <f>IF('X-bar R Data'!D442="","",'X-bar R Data'!D442)</f>
        <v/>
      </c>
      <c r="E442" s="6" t="str">
        <f>IF('X-bar R Data'!E442="","",'X-bar R Data'!E442)</f>
        <v/>
      </c>
      <c r="F442" s="6" t="str">
        <f>IF('X-bar R Data'!F442="","",'X-bar R Data'!F442)</f>
        <v/>
      </c>
      <c r="G442" s="6" t="str">
        <f>IF('X-bar R Data'!G442="","",'X-bar R Data'!G442)</f>
        <v/>
      </c>
      <c r="H442" s="6" t="str">
        <f>IF('X-bar R Data'!H442="","",'X-bar R Data'!H442)</f>
        <v/>
      </c>
      <c r="I442" s="6" t="str">
        <f>IF('X-bar R Data'!I442="","",'X-bar R Data'!I442)</f>
        <v/>
      </c>
      <c r="J442" s="12" t="str">
        <f t="shared" si="54"/>
        <v/>
      </c>
      <c r="K442" s="12" t="str">
        <f t="shared" si="55"/>
        <v/>
      </c>
      <c r="L442" s="12" t="str">
        <f t="shared" si="56"/>
        <v/>
      </c>
      <c r="M442" s="12" t="str">
        <f t="shared" si="57"/>
        <v/>
      </c>
      <c r="N442" s="12" t="str">
        <f t="shared" si="58"/>
        <v/>
      </c>
      <c r="O442" s="12" t="str">
        <f t="shared" si="59"/>
        <v/>
      </c>
      <c r="P442" s="12" t="str">
        <f t="shared" si="60"/>
        <v/>
      </c>
      <c r="Q442" s="12" t="str">
        <f t="shared" si="61"/>
        <v/>
      </c>
      <c r="R442" s="12" t="str">
        <f t="shared" si="62"/>
        <v/>
      </c>
    </row>
    <row r="443" spans="1:18" x14ac:dyDescent="0.25">
      <c r="A443" s="2" t="str">
        <f>IF('X-bar R Data'!A443="","",'X-bar R Data'!A443)</f>
        <v/>
      </c>
      <c r="B443" s="6" t="str">
        <f>IF('X-bar R Data'!B443="","",'X-bar R Data'!B443)</f>
        <v/>
      </c>
      <c r="C443" s="6" t="str">
        <f>IF('X-bar R Data'!C443="","",'X-bar R Data'!C443)</f>
        <v/>
      </c>
      <c r="D443" s="6" t="str">
        <f>IF('X-bar R Data'!D443="","",'X-bar R Data'!D443)</f>
        <v/>
      </c>
      <c r="E443" s="6" t="str">
        <f>IF('X-bar R Data'!E443="","",'X-bar R Data'!E443)</f>
        <v/>
      </c>
      <c r="F443" s="6" t="str">
        <f>IF('X-bar R Data'!F443="","",'X-bar R Data'!F443)</f>
        <v/>
      </c>
      <c r="G443" s="6" t="str">
        <f>IF('X-bar R Data'!G443="","",'X-bar R Data'!G443)</f>
        <v/>
      </c>
      <c r="H443" s="6" t="str">
        <f>IF('X-bar R Data'!H443="","",'X-bar R Data'!H443)</f>
        <v/>
      </c>
      <c r="I443" s="6" t="str">
        <f>IF('X-bar R Data'!I443="","",'X-bar R Data'!I443)</f>
        <v/>
      </c>
      <c r="J443" s="12" t="str">
        <f t="shared" si="54"/>
        <v/>
      </c>
      <c r="K443" s="12" t="str">
        <f t="shared" si="55"/>
        <v/>
      </c>
      <c r="L443" s="12" t="str">
        <f t="shared" si="56"/>
        <v/>
      </c>
      <c r="M443" s="12" t="str">
        <f t="shared" si="57"/>
        <v/>
      </c>
      <c r="N443" s="12" t="str">
        <f t="shared" si="58"/>
        <v/>
      </c>
      <c r="O443" s="12" t="str">
        <f t="shared" si="59"/>
        <v/>
      </c>
      <c r="P443" s="12" t="str">
        <f t="shared" si="60"/>
        <v/>
      </c>
      <c r="Q443" s="12" t="str">
        <f t="shared" si="61"/>
        <v/>
      </c>
      <c r="R443" s="12" t="str">
        <f t="shared" si="62"/>
        <v/>
      </c>
    </row>
    <row r="444" spans="1:18" x14ac:dyDescent="0.25">
      <c r="A444" s="2" t="str">
        <f>IF('X-bar R Data'!A444="","",'X-bar R Data'!A444)</f>
        <v/>
      </c>
      <c r="B444" s="6" t="str">
        <f>IF('X-bar R Data'!B444="","",'X-bar R Data'!B444)</f>
        <v/>
      </c>
      <c r="C444" s="6" t="str">
        <f>IF('X-bar R Data'!C444="","",'X-bar R Data'!C444)</f>
        <v/>
      </c>
      <c r="D444" s="6" t="str">
        <f>IF('X-bar R Data'!D444="","",'X-bar R Data'!D444)</f>
        <v/>
      </c>
      <c r="E444" s="6" t="str">
        <f>IF('X-bar R Data'!E444="","",'X-bar R Data'!E444)</f>
        <v/>
      </c>
      <c r="F444" s="6" t="str">
        <f>IF('X-bar R Data'!F444="","",'X-bar R Data'!F444)</f>
        <v/>
      </c>
      <c r="G444" s="6" t="str">
        <f>IF('X-bar R Data'!G444="","",'X-bar R Data'!G444)</f>
        <v/>
      </c>
      <c r="H444" s="6" t="str">
        <f>IF('X-bar R Data'!H444="","",'X-bar R Data'!H444)</f>
        <v/>
      </c>
      <c r="I444" s="6" t="str">
        <f>IF('X-bar R Data'!I444="","",'X-bar R Data'!I444)</f>
        <v/>
      </c>
      <c r="J444" s="12" t="str">
        <f t="shared" si="54"/>
        <v/>
      </c>
      <c r="K444" s="12" t="str">
        <f t="shared" si="55"/>
        <v/>
      </c>
      <c r="L444" s="12" t="str">
        <f t="shared" si="56"/>
        <v/>
      </c>
      <c r="M444" s="12" t="str">
        <f t="shared" si="57"/>
        <v/>
      </c>
      <c r="N444" s="12" t="str">
        <f t="shared" si="58"/>
        <v/>
      </c>
      <c r="O444" s="12" t="str">
        <f t="shared" si="59"/>
        <v/>
      </c>
      <c r="P444" s="12" t="str">
        <f t="shared" si="60"/>
        <v/>
      </c>
      <c r="Q444" s="12" t="str">
        <f t="shared" si="61"/>
        <v/>
      </c>
      <c r="R444" s="12" t="str">
        <f t="shared" si="62"/>
        <v/>
      </c>
    </row>
    <row r="445" spans="1:18" x14ac:dyDescent="0.25">
      <c r="A445" s="2" t="str">
        <f>IF('X-bar R Data'!A445="","",'X-bar R Data'!A445)</f>
        <v/>
      </c>
      <c r="B445" s="6" t="str">
        <f>IF('X-bar R Data'!B445="","",'X-bar R Data'!B445)</f>
        <v/>
      </c>
      <c r="C445" s="6" t="str">
        <f>IF('X-bar R Data'!C445="","",'X-bar R Data'!C445)</f>
        <v/>
      </c>
      <c r="D445" s="6" t="str">
        <f>IF('X-bar R Data'!D445="","",'X-bar R Data'!D445)</f>
        <v/>
      </c>
      <c r="E445" s="6" t="str">
        <f>IF('X-bar R Data'!E445="","",'X-bar R Data'!E445)</f>
        <v/>
      </c>
      <c r="F445" s="6" t="str">
        <f>IF('X-bar R Data'!F445="","",'X-bar R Data'!F445)</f>
        <v/>
      </c>
      <c r="G445" s="6" t="str">
        <f>IF('X-bar R Data'!G445="","",'X-bar R Data'!G445)</f>
        <v/>
      </c>
      <c r="H445" s="6" t="str">
        <f>IF('X-bar R Data'!H445="","",'X-bar R Data'!H445)</f>
        <v/>
      </c>
      <c r="I445" s="6" t="str">
        <f>IF('X-bar R Data'!I445="","",'X-bar R Data'!I445)</f>
        <v/>
      </c>
      <c r="J445" s="12" t="str">
        <f t="shared" si="54"/>
        <v/>
      </c>
      <c r="K445" s="12" t="str">
        <f t="shared" si="55"/>
        <v/>
      </c>
      <c r="L445" s="12" t="str">
        <f t="shared" si="56"/>
        <v/>
      </c>
      <c r="M445" s="12" t="str">
        <f t="shared" si="57"/>
        <v/>
      </c>
      <c r="N445" s="12" t="str">
        <f t="shared" si="58"/>
        <v/>
      </c>
      <c r="O445" s="12" t="str">
        <f t="shared" si="59"/>
        <v/>
      </c>
      <c r="P445" s="12" t="str">
        <f t="shared" si="60"/>
        <v/>
      </c>
      <c r="Q445" s="12" t="str">
        <f t="shared" si="61"/>
        <v/>
      </c>
      <c r="R445" s="12" t="str">
        <f t="shared" si="62"/>
        <v/>
      </c>
    </row>
    <row r="446" spans="1:18" x14ac:dyDescent="0.25">
      <c r="A446" s="2" t="str">
        <f>IF('X-bar R Data'!A446="","",'X-bar R Data'!A446)</f>
        <v/>
      </c>
      <c r="B446" s="6" t="str">
        <f>IF('X-bar R Data'!B446="","",'X-bar R Data'!B446)</f>
        <v/>
      </c>
      <c r="C446" s="6" t="str">
        <f>IF('X-bar R Data'!C446="","",'X-bar R Data'!C446)</f>
        <v/>
      </c>
      <c r="D446" s="6" t="str">
        <f>IF('X-bar R Data'!D446="","",'X-bar R Data'!D446)</f>
        <v/>
      </c>
      <c r="E446" s="6" t="str">
        <f>IF('X-bar R Data'!E446="","",'X-bar R Data'!E446)</f>
        <v/>
      </c>
      <c r="F446" s="6" t="str">
        <f>IF('X-bar R Data'!F446="","",'X-bar R Data'!F446)</f>
        <v/>
      </c>
      <c r="G446" s="6" t="str">
        <f>IF('X-bar R Data'!G446="","",'X-bar R Data'!G446)</f>
        <v/>
      </c>
      <c r="H446" s="6" t="str">
        <f>IF('X-bar R Data'!H446="","",'X-bar R Data'!H446)</f>
        <v/>
      </c>
      <c r="I446" s="6" t="str">
        <f>IF('X-bar R Data'!I446="","",'X-bar R Data'!I446)</f>
        <v/>
      </c>
      <c r="J446" s="12" t="str">
        <f t="shared" si="54"/>
        <v/>
      </c>
      <c r="K446" s="12" t="str">
        <f t="shared" si="55"/>
        <v/>
      </c>
      <c r="L446" s="12" t="str">
        <f t="shared" si="56"/>
        <v/>
      </c>
      <c r="M446" s="12" t="str">
        <f t="shared" si="57"/>
        <v/>
      </c>
      <c r="N446" s="12" t="str">
        <f t="shared" si="58"/>
        <v/>
      </c>
      <c r="O446" s="12" t="str">
        <f t="shared" si="59"/>
        <v/>
      </c>
      <c r="P446" s="12" t="str">
        <f t="shared" si="60"/>
        <v/>
      </c>
      <c r="Q446" s="12" t="str">
        <f t="shared" si="61"/>
        <v/>
      </c>
      <c r="R446" s="12" t="str">
        <f t="shared" si="62"/>
        <v/>
      </c>
    </row>
    <row r="447" spans="1:18" x14ac:dyDescent="0.25">
      <c r="A447" s="2" t="str">
        <f>IF('X-bar R Data'!A447="","",'X-bar R Data'!A447)</f>
        <v/>
      </c>
      <c r="B447" s="6" t="str">
        <f>IF('X-bar R Data'!B447="","",'X-bar R Data'!B447)</f>
        <v/>
      </c>
      <c r="C447" s="6" t="str">
        <f>IF('X-bar R Data'!C447="","",'X-bar R Data'!C447)</f>
        <v/>
      </c>
      <c r="D447" s="6" t="str">
        <f>IF('X-bar R Data'!D447="","",'X-bar R Data'!D447)</f>
        <v/>
      </c>
      <c r="E447" s="6" t="str">
        <f>IF('X-bar R Data'!E447="","",'X-bar R Data'!E447)</f>
        <v/>
      </c>
      <c r="F447" s="6" t="str">
        <f>IF('X-bar R Data'!F447="","",'X-bar R Data'!F447)</f>
        <v/>
      </c>
      <c r="G447" s="6" t="str">
        <f>IF('X-bar R Data'!G447="","",'X-bar R Data'!G447)</f>
        <v/>
      </c>
      <c r="H447" s="6" t="str">
        <f>IF('X-bar R Data'!H447="","",'X-bar R Data'!H447)</f>
        <v/>
      </c>
      <c r="I447" s="6" t="str">
        <f>IF('X-bar R Data'!I447="","",'X-bar R Data'!I447)</f>
        <v/>
      </c>
      <c r="J447" s="12" t="str">
        <f t="shared" si="54"/>
        <v/>
      </c>
      <c r="K447" s="12" t="str">
        <f t="shared" si="55"/>
        <v/>
      </c>
      <c r="L447" s="12" t="str">
        <f t="shared" si="56"/>
        <v/>
      </c>
      <c r="M447" s="12" t="str">
        <f t="shared" si="57"/>
        <v/>
      </c>
      <c r="N447" s="12" t="str">
        <f t="shared" si="58"/>
        <v/>
      </c>
      <c r="O447" s="12" t="str">
        <f t="shared" si="59"/>
        <v/>
      </c>
      <c r="P447" s="12" t="str">
        <f t="shared" si="60"/>
        <v/>
      </c>
      <c r="Q447" s="12" t="str">
        <f t="shared" si="61"/>
        <v/>
      </c>
      <c r="R447" s="12" t="str">
        <f t="shared" si="62"/>
        <v/>
      </c>
    </row>
    <row r="448" spans="1:18" x14ac:dyDescent="0.25">
      <c r="A448" s="2" t="str">
        <f>IF('X-bar R Data'!A448="","",'X-bar R Data'!A448)</f>
        <v/>
      </c>
      <c r="B448" s="6" t="str">
        <f>IF('X-bar R Data'!B448="","",'X-bar R Data'!B448)</f>
        <v/>
      </c>
      <c r="C448" s="6" t="str">
        <f>IF('X-bar R Data'!C448="","",'X-bar R Data'!C448)</f>
        <v/>
      </c>
      <c r="D448" s="6" t="str">
        <f>IF('X-bar R Data'!D448="","",'X-bar R Data'!D448)</f>
        <v/>
      </c>
      <c r="E448" s="6" t="str">
        <f>IF('X-bar R Data'!E448="","",'X-bar R Data'!E448)</f>
        <v/>
      </c>
      <c r="F448" s="6" t="str">
        <f>IF('X-bar R Data'!F448="","",'X-bar R Data'!F448)</f>
        <v/>
      </c>
      <c r="G448" s="6" t="str">
        <f>IF('X-bar R Data'!G448="","",'X-bar R Data'!G448)</f>
        <v/>
      </c>
      <c r="H448" s="6" t="str">
        <f>IF('X-bar R Data'!H448="","",'X-bar R Data'!H448)</f>
        <v/>
      </c>
      <c r="I448" s="6" t="str">
        <f>IF('X-bar R Data'!I448="","",'X-bar R Data'!I448)</f>
        <v/>
      </c>
      <c r="J448" s="12" t="str">
        <f t="shared" si="54"/>
        <v/>
      </c>
      <c r="K448" s="12" t="str">
        <f t="shared" si="55"/>
        <v/>
      </c>
      <c r="L448" s="12" t="str">
        <f t="shared" si="56"/>
        <v/>
      </c>
      <c r="M448" s="12" t="str">
        <f t="shared" si="57"/>
        <v/>
      </c>
      <c r="N448" s="12" t="str">
        <f t="shared" si="58"/>
        <v/>
      </c>
      <c r="O448" s="12" t="str">
        <f t="shared" si="59"/>
        <v/>
      </c>
      <c r="P448" s="12" t="str">
        <f t="shared" si="60"/>
        <v/>
      </c>
      <c r="Q448" s="12" t="str">
        <f t="shared" si="61"/>
        <v/>
      </c>
      <c r="R448" s="12" t="str">
        <f t="shared" si="62"/>
        <v/>
      </c>
    </row>
    <row r="449" spans="1:18" x14ac:dyDescent="0.25">
      <c r="A449" s="2" t="str">
        <f>IF('X-bar R Data'!A449="","",'X-bar R Data'!A449)</f>
        <v/>
      </c>
      <c r="B449" s="6" t="str">
        <f>IF('X-bar R Data'!B449="","",'X-bar R Data'!B449)</f>
        <v/>
      </c>
      <c r="C449" s="6" t="str">
        <f>IF('X-bar R Data'!C449="","",'X-bar R Data'!C449)</f>
        <v/>
      </c>
      <c r="D449" s="6" t="str">
        <f>IF('X-bar R Data'!D449="","",'X-bar R Data'!D449)</f>
        <v/>
      </c>
      <c r="E449" s="6" t="str">
        <f>IF('X-bar R Data'!E449="","",'X-bar R Data'!E449)</f>
        <v/>
      </c>
      <c r="F449" s="6" t="str">
        <f>IF('X-bar R Data'!F449="","",'X-bar R Data'!F449)</f>
        <v/>
      </c>
      <c r="G449" s="6" t="str">
        <f>IF('X-bar R Data'!G449="","",'X-bar R Data'!G449)</f>
        <v/>
      </c>
      <c r="H449" s="6" t="str">
        <f>IF('X-bar R Data'!H449="","",'X-bar R Data'!H449)</f>
        <v/>
      </c>
      <c r="I449" s="6" t="str">
        <f>IF('X-bar R Data'!I449="","",'X-bar R Data'!I449)</f>
        <v/>
      </c>
      <c r="J449" s="12" t="str">
        <f t="shared" si="54"/>
        <v/>
      </c>
      <c r="K449" s="12" t="str">
        <f t="shared" si="55"/>
        <v/>
      </c>
      <c r="L449" s="12" t="str">
        <f t="shared" si="56"/>
        <v/>
      </c>
      <c r="M449" s="12" t="str">
        <f t="shared" si="57"/>
        <v/>
      </c>
      <c r="N449" s="12" t="str">
        <f t="shared" si="58"/>
        <v/>
      </c>
      <c r="O449" s="12" t="str">
        <f t="shared" si="59"/>
        <v/>
      </c>
      <c r="P449" s="12" t="str">
        <f t="shared" si="60"/>
        <v/>
      </c>
      <c r="Q449" s="12" t="str">
        <f t="shared" si="61"/>
        <v/>
      </c>
      <c r="R449" s="12" t="str">
        <f t="shared" si="62"/>
        <v/>
      </c>
    </row>
    <row r="450" spans="1:18" x14ac:dyDescent="0.25">
      <c r="A450" s="2" t="str">
        <f>IF('X-bar R Data'!A450="","",'X-bar R Data'!A450)</f>
        <v/>
      </c>
      <c r="B450" s="6" t="str">
        <f>IF('X-bar R Data'!B450="","",'X-bar R Data'!B450)</f>
        <v/>
      </c>
      <c r="C450" s="6" t="str">
        <f>IF('X-bar R Data'!C450="","",'X-bar R Data'!C450)</f>
        <v/>
      </c>
      <c r="D450" s="6" t="str">
        <f>IF('X-bar R Data'!D450="","",'X-bar R Data'!D450)</f>
        <v/>
      </c>
      <c r="E450" s="6" t="str">
        <f>IF('X-bar R Data'!E450="","",'X-bar R Data'!E450)</f>
        <v/>
      </c>
      <c r="F450" s="6" t="str">
        <f>IF('X-bar R Data'!F450="","",'X-bar R Data'!F450)</f>
        <v/>
      </c>
      <c r="G450" s="6" t="str">
        <f>IF('X-bar R Data'!G450="","",'X-bar R Data'!G450)</f>
        <v/>
      </c>
      <c r="H450" s="6" t="str">
        <f>IF('X-bar R Data'!H450="","",'X-bar R Data'!H450)</f>
        <v/>
      </c>
      <c r="I450" s="6" t="str">
        <f>IF('X-bar R Data'!I450="","",'X-bar R Data'!I450)</f>
        <v/>
      </c>
      <c r="J450" s="12" t="str">
        <f t="shared" ref="J450:J513" si="63">IF(COUNT(B450:I450)=0,"",COUNT(B450:I450))</f>
        <v/>
      </c>
      <c r="K450" s="12" t="str">
        <f t="shared" ref="K450:K513" si="64">IF((ISERR(AVERAGE(B450:I450)))=TRUE,"",AVERAGE(B450:I450))</f>
        <v/>
      </c>
      <c r="L450" s="12" t="str">
        <f t="shared" ref="L450:L513" si="65">IF(B450="","",MAX(B450:I450)-MIN(B450:I450))</f>
        <v/>
      </c>
      <c r="M450" s="12" t="str">
        <f t="shared" ref="M450:M513" si="66">IF($L450="","",$V$2)</f>
        <v/>
      </c>
      <c r="N450" s="12" t="str">
        <f t="shared" ref="N450:N513" si="67">IF($L450="","",$V$3)</f>
        <v/>
      </c>
      <c r="O450" s="12" t="str">
        <f t="shared" ref="O450:O513" si="68">IF($L450="","",$V$4)</f>
        <v/>
      </c>
      <c r="P450" s="12" t="str">
        <f t="shared" ref="P450:P513" si="69">IF($L450="","",$V$6)</f>
        <v/>
      </c>
      <c r="Q450" s="12" t="str">
        <f t="shared" ref="Q450:Q513" si="70">IF($L450="","",$V$7)</f>
        <v/>
      </c>
      <c r="R450" s="12" t="str">
        <f t="shared" ref="R450:R513" si="71">IF($L450="","",$V$8)</f>
        <v/>
      </c>
    </row>
    <row r="451" spans="1:18" x14ac:dyDescent="0.25">
      <c r="A451" s="2" t="str">
        <f>IF('X-bar R Data'!A451="","",'X-bar R Data'!A451)</f>
        <v/>
      </c>
      <c r="B451" s="6" t="str">
        <f>IF('X-bar R Data'!B451="","",'X-bar R Data'!B451)</f>
        <v/>
      </c>
      <c r="C451" s="6" t="str">
        <f>IF('X-bar R Data'!C451="","",'X-bar R Data'!C451)</f>
        <v/>
      </c>
      <c r="D451" s="6" t="str">
        <f>IF('X-bar R Data'!D451="","",'X-bar R Data'!D451)</f>
        <v/>
      </c>
      <c r="E451" s="6" t="str">
        <f>IF('X-bar R Data'!E451="","",'X-bar R Data'!E451)</f>
        <v/>
      </c>
      <c r="F451" s="6" t="str">
        <f>IF('X-bar R Data'!F451="","",'X-bar R Data'!F451)</f>
        <v/>
      </c>
      <c r="G451" s="6" t="str">
        <f>IF('X-bar R Data'!G451="","",'X-bar R Data'!G451)</f>
        <v/>
      </c>
      <c r="H451" s="6" t="str">
        <f>IF('X-bar R Data'!H451="","",'X-bar R Data'!H451)</f>
        <v/>
      </c>
      <c r="I451" s="6" t="str">
        <f>IF('X-bar R Data'!I451="","",'X-bar R Data'!I451)</f>
        <v/>
      </c>
      <c r="J451" s="12" t="str">
        <f t="shared" si="63"/>
        <v/>
      </c>
      <c r="K451" s="12" t="str">
        <f t="shared" si="64"/>
        <v/>
      </c>
      <c r="L451" s="12" t="str">
        <f t="shared" si="65"/>
        <v/>
      </c>
      <c r="M451" s="12" t="str">
        <f t="shared" si="66"/>
        <v/>
      </c>
      <c r="N451" s="12" t="str">
        <f t="shared" si="67"/>
        <v/>
      </c>
      <c r="O451" s="12" t="str">
        <f t="shared" si="68"/>
        <v/>
      </c>
      <c r="P451" s="12" t="str">
        <f t="shared" si="69"/>
        <v/>
      </c>
      <c r="Q451" s="12" t="str">
        <f t="shared" si="70"/>
        <v/>
      </c>
      <c r="R451" s="12" t="str">
        <f t="shared" si="71"/>
        <v/>
      </c>
    </row>
    <row r="452" spans="1:18" x14ac:dyDescent="0.25">
      <c r="A452" s="2" t="str">
        <f>IF('X-bar R Data'!A452="","",'X-bar R Data'!A452)</f>
        <v/>
      </c>
      <c r="B452" s="6" t="str">
        <f>IF('X-bar R Data'!B452="","",'X-bar R Data'!B452)</f>
        <v/>
      </c>
      <c r="C452" s="6" t="str">
        <f>IF('X-bar R Data'!C452="","",'X-bar R Data'!C452)</f>
        <v/>
      </c>
      <c r="D452" s="6" t="str">
        <f>IF('X-bar R Data'!D452="","",'X-bar R Data'!D452)</f>
        <v/>
      </c>
      <c r="E452" s="6" t="str">
        <f>IF('X-bar R Data'!E452="","",'X-bar R Data'!E452)</f>
        <v/>
      </c>
      <c r="F452" s="6" t="str">
        <f>IF('X-bar R Data'!F452="","",'X-bar R Data'!F452)</f>
        <v/>
      </c>
      <c r="G452" s="6" t="str">
        <f>IF('X-bar R Data'!G452="","",'X-bar R Data'!G452)</f>
        <v/>
      </c>
      <c r="H452" s="6" t="str">
        <f>IF('X-bar R Data'!H452="","",'X-bar R Data'!H452)</f>
        <v/>
      </c>
      <c r="I452" s="6" t="str">
        <f>IF('X-bar R Data'!I452="","",'X-bar R Data'!I452)</f>
        <v/>
      </c>
      <c r="J452" s="12" t="str">
        <f t="shared" si="63"/>
        <v/>
      </c>
      <c r="K452" s="12" t="str">
        <f t="shared" si="64"/>
        <v/>
      </c>
      <c r="L452" s="12" t="str">
        <f t="shared" si="65"/>
        <v/>
      </c>
      <c r="M452" s="12" t="str">
        <f t="shared" si="66"/>
        <v/>
      </c>
      <c r="N452" s="12" t="str">
        <f t="shared" si="67"/>
        <v/>
      </c>
      <c r="O452" s="12" t="str">
        <f t="shared" si="68"/>
        <v/>
      </c>
      <c r="P452" s="12" t="str">
        <f t="shared" si="69"/>
        <v/>
      </c>
      <c r="Q452" s="12" t="str">
        <f t="shared" si="70"/>
        <v/>
      </c>
      <c r="R452" s="12" t="str">
        <f t="shared" si="71"/>
        <v/>
      </c>
    </row>
    <row r="453" spans="1:18" x14ac:dyDescent="0.25">
      <c r="A453" s="2" t="str">
        <f>IF('X-bar R Data'!A453="","",'X-bar R Data'!A453)</f>
        <v/>
      </c>
      <c r="B453" s="6" t="str">
        <f>IF('X-bar R Data'!B453="","",'X-bar R Data'!B453)</f>
        <v/>
      </c>
      <c r="C453" s="6" t="str">
        <f>IF('X-bar R Data'!C453="","",'X-bar R Data'!C453)</f>
        <v/>
      </c>
      <c r="D453" s="6" t="str">
        <f>IF('X-bar R Data'!D453="","",'X-bar R Data'!D453)</f>
        <v/>
      </c>
      <c r="E453" s="6" t="str">
        <f>IF('X-bar R Data'!E453="","",'X-bar R Data'!E453)</f>
        <v/>
      </c>
      <c r="F453" s="6" t="str">
        <f>IF('X-bar R Data'!F453="","",'X-bar R Data'!F453)</f>
        <v/>
      </c>
      <c r="G453" s="6" t="str">
        <f>IF('X-bar R Data'!G453="","",'X-bar R Data'!G453)</f>
        <v/>
      </c>
      <c r="H453" s="6" t="str">
        <f>IF('X-bar R Data'!H453="","",'X-bar R Data'!H453)</f>
        <v/>
      </c>
      <c r="I453" s="6" t="str">
        <f>IF('X-bar R Data'!I453="","",'X-bar R Data'!I453)</f>
        <v/>
      </c>
      <c r="J453" s="12" t="str">
        <f t="shared" si="63"/>
        <v/>
      </c>
      <c r="K453" s="12" t="str">
        <f t="shared" si="64"/>
        <v/>
      </c>
      <c r="L453" s="12" t="str">
        <f t="shared" si="65"/>
        <v/>
      </c>
      <c r="M453" s="12" t="str">
        <f t="shared" si="66"/>
        <v/>
      </c>
      <c r="N453" s="12" t="str">
        <f t="shared" si="67"/>
        <v/>
      </c>
      <c r="O453" s="12" t="str">
        <f t="shared" si="68"/>
        <v/>
      </c>
      <c r="P453" s="12" t="str">
        <f t="shared" si="69"/>
        <v/>
      </c>
      <c r="Q453" s="12" t="str">
        <f t="shared" si="70"/>
        <v/>
      </c>
      <c r="R453" s="12" t="str">
        <f t="shared" si="71"/>
        <v/>
      </c>
    </row>
    <row r="454" spans="1:18" x14ac:dyDescent="0.25">
      <c r="A454" s="2" t="str">
        <f>IF('X-bar R Data'!A454="","",'X-bar R Data'!A454)</f>
        <v/>
      </c>
      <c r="B454" s="6" t="str">
        <f>IF('X-bar R Data'!B454="","",'X-bar R Data'!B454)</f>
        <v/>
      </c>
      <c r="C454" s="6" t="str">
        <f>IF('X-bar R Data'!C454="","",'X-bar R Data'!C454)</f>
        <v/>
      </c>
      <c r="D454" s="6" t="str">
        <f>IF('X-bar R Data'!D454="","",'X-bar R Data'!D454)</f>
        <v/>
      </c>
      <c r="E454" s="6" t="str">
        <f>IF('X-bar R Data'!E454="","",'X-bar R Data'!E454)</f>
        <v/>
      </c>
      <c r="F454" s="6" t="str">
        <f>IF('X-bar R Data'!F454="","",'X-bar R Data'!F454)</f>
        <v/>
      </c>
      <c r="G454" s="6" t="str">
        <f>IF('X-bar R Data'!G454="","",'X-bar R Data'!G454)</f>
        <v/>
      </c>
      <c r="H454" s="6" t="str">
        <f>IF('X-bar R Data'!H454="","",'X-bar R Data'!H454)</f>
        <v/>
      </c>
      <c r="I454" s="6" t="str">
        <f>IF('X-bar R Data'!I454="","",'X-bar R Data'!I454)</f>
        <v/>
      </c>
      <c r="J454" s="12" t="str">
        <f t="shared" si="63"/>
        <v/>
      </c>
      <c r="K454" s="12" t="str">
        <f t="shared" si="64"/>
        <v/>
      </c>
      <c r="L454" s="12" t="str">
        <f t="shared" si="65"/>
        <v/>
      </c>
      <c r="M454" s="12" t="str">
        <f t="shared" si="66"/>
        <v/>
      </c>
      <c r="N454" s="12" t="str">
        <f t="shared" si="67"/>
        <v/>
      </c>
      <c r="O454" s="12" t="str">
        <f t="shared" si="68"/>
        <v/>
      </c>
      <c r="P454" s="12" t="str">
        <f t="shared" si="69"/>
        <v/>
      </c>
      <c r="Q454" s="12" t="str">
        <f t="shared" si="70"/>
        <v/>
      </c>
      <c r="R454" s="12" t="str">
        <f t="shared" si="71"/>
        <v/>
      </c>
    </row>
    <row r="455" spans="1:18" x14ac:dyDescent="0.25">
      <c r="A455" s="2" t="str">
        <f>IF('X-bar R Data'!A455="","",'X-bar R Data'!A455)</f>
        <v/>
      </c>
      <c r="B455" s="6" t="str">
        <f>IF('X-bar R Data'!B455="","",'X-bar R Data'!B455)</f>
        <v/>
      </c>
      <c r="C455" s="6" t="str">
        <f>IF('X-bar R Data'!C455="","",'X-bar R Data'!C455)</f>
        <v/>
      </c>
      <c r="D455" s="6" t="str">
        <f>IF('X-bar R Data'!D455="","",'X-bar R Data'!D455)</f>
        <v/>
      </c>
      <c r="E455" s="6" t="str">
        <f>IF('X-bar R Data'!E455="","",'X-bar R Data'!E455)</f>
        <v/>
      </c>
      <c r="F455" s="6" t="str">
        <f>IF('X-bar R Data'!F455="","",'X-bar R Data'!F455)</f>
        <v/>
      </c>
      <c r="G455" s="6" t="str">
        <f>IF('X-bar R Data'!G455="","",'X-bar R Data'!G455)</f>
        <v/>
      </c>
      <c r="H455" s="6" t="str">
        <f>IF('X-bar R Data'!H455="","",'X-bar R Data'!H455)</f>
        <v/>
      </c>
      <c r="I455" s="6" t="str">
        <f>IF('X-bar R Data'!I455="","",'X-bar R Data'!I455)</f>
        <v/>
      </c>
      <c r="J455" s="12" t="str">
        <f t="shared" si="63"/>
        <v/>
      </c>
      <c r="K455" s="12" t="str">
        <f t="shared" si="64"/>
        <v/>
      </c>
      <c r="L455" s="12" t="str">
        <f t="shared" si="65"/>
        <v/>
      </c>
      <c r="M455" s="12" t="str">
        <f t="shared" si="66"/>
        <v/>
      </c>
      <c r="N455" s="12" t="str">
        <f t="shared" si="67"/>
        <v/>
      </c>
      <c r="O455" s="12" t="str">
        <f t="shared" si="68"/>
        <v/>
      </c>
      <c r="P455" s="12" t="str">
        <f t="shared" si="69"/>
        <v/>
      </c>
      <c r="Q455" s="12" t="str">
        <f t="shared" si="70"/>
        <v/>
      </c>
      <c r="R455" s="12" t="str">
        <f t="shared" si="71"/>
        <v/>
      </c>
    </row>
    <row r="456" spans="1:18" x14ac:dyDescent="0.25">
      <c r="A456" s="2" t="str">
        <f>IF('X-bar R Data'!A456="","",'X-bar R Data'!A456)</f>
        <v/>
      </c>
      <c r="B456" s="6" t="str">
        <f>IF('X-bar R Data'!B456="","",'X-bar R Data'!B456)</f>
        <v/>
      </c>
      <c r="C456" s="6" t="str">
        <f>IF('X-bar R Data'!C456="","",'X-bar R Data'!C456)</f>
        <v/>
      </c>
      <c r="D456" s="6" t="str">
        <f>IF('X-bar R Data'!D456="","",'X-bar R Data'!D456)</f>
        <v/>
      </c>
      <c r="E456" s="6" t="str">
        <f>IF('X-bar R Data'!E456="","",'X-bar R Data'!E456)</f>
        <v/>
      </c>
      <c r="F456" s="6" t="str">
        <f>IF('X-bar R Data'!F456="","",'X-bar R Data'!F456)</f>
        <v/>
      </c>
      <c r="G456" s="6" t="str">
        <f>IF('X-bar R Data'!G456="","",'X-bar R Data'!G456)</f>
        <v/>
      </c>
      <c r="H456" s="6" t="str">
        <f>IF('X-bar R Data'!H456="","",'X-bar R Data'!H456)</f>
        <v/>
      </c>
      <c r="I456" s="6" t="str">
        <f>IF('X-bar R Data'!I456="","",'X-bar R Data'!I456)</f>
        <v/>
      </c>
      <c r="J456" s="12" t="str">
        <f t="shared" si="63"/>
        <v/>
      </c>
      <c r="K456" s="12" t="str">
        <f t="shared" si="64"/>
        <v/>
      </c>
      <c r="L456" s="12" t="str">
        <f t="shared" si="65"/>
        <v/>
      </c>
      <c r="M456" s="12" t="str">
        <f t="shared" si="66"/>
        <v/>
      </c>
      <c r="N456" s="12" t="str">
        <f t="shared" si="67"/>
        <v/>
      </c>
      <c r="O456" s="12" t="str">
        <f t="shared" si="68"/>
        <v/>
      </c>
      <c r="P456" s="12" t="str">
        <f t="shared" si="69"/>
        <v/>
      </c>
      <c r="Q456" s="12" t="str">
        <f t="shared" si="70"/>
        <v/>
      </c>
      <c r="R456" s="12" t="str">
        <f t="shared" si="71"/>
        <v/>
      </c>
    </row>
    <row r="457" spans="1:18" x14ac:dyDescent="0.25">
      <c r="A457" s="2" t="str">
        <f>IF('X-bar R Data'!A457="","",'X-bar R Data'!A457)</f>
        <v/>
      </c>
      <c r="B457" s="6" t="str">
        <f>IF('X-bar R Data'!B457="","",'X-bar R Data'!B457)</f>
        <v/>
      </c>
      <c r="C457" s="6" t="str">
        <f>IF('X-bar R Data'!C457="","",'X-bar R Data'!C457)</f>
        <v/>
      </c>
      <c r="D457" s="6" t="str">
        <f>IF('X-bar R Data'!D457="","",'X-bar R Data'!D457)</f>
        <v/>
      </c>
      <c r="E457" s="6" t="str">
        <f>IF('X-bar R Data'!E457="","",'X-bar R Data'!E457)</f>
        <v/>
      </c>
      <c r="F457" s="6" t="str">
        <f>IF('X-bar R Data'!F457="","",'X-bar R Data'!F457)</f>
        <v/>
      </c>
      <c r="G457" s="6" t="str">
        <f>IF('X-bar R Data'!G457="","",'X-bar R Data'!G457)</f>
        <v/>
      </c>
      <c r="H457" s="6" t="str">
        <f>IF('X-bar R Data'!H457="","",'X-bar R Data'!H457)</f>
        <v/>
      </c>
      <c r="I457" s="6" t="str">
        <f>IF('X-bar R Data'!I457="","",'X-bar R Data'!I457)</f>
        <v/>
      </c>
      <c r="J457" s="12" t="str">
        <f t="shared" si="63"/>
        <v/>
      </c>
      <c r="K457" s="12" t="str">
        <f t="shared" si="64"/>
        <v/>
      </c>
      <c r="L457" s="12" t="str">
        <f t="shared" si="65"/>
        <v/>
      </c>
      <c r="M457" s="12" t="str">
        <f t="shared" si="66"/>
        <v/>
      </c>
      <c r="N457" s="12" t="str">
        <f t="shared" si="67"/>
        <v/>
      </c>
      <c r="O457" s="12" t="str">
        <f t="shared" si="68"/>
        <v/>
      </c>
      <c r="P457" s="12" t="str">
        <f t="shared" si="69"/>
        <v/>
      </c>
      <c r="Q457" s="12" t="str">
        <f t="shared" si="70"/>
        <v/>
      </c>
      <c r="R457" s="12" t="str">
        <f t="shared" si="71"/>
        <v/>
      </c>
    </row>
    <row r="458" spans="1:18" x14ac:dyDescent="0.25">
      <c r="A458" s="2" t="str">
        <f>IF('X-bar R Data'!A458="","",'X-bar R Data'!A458)</f>
        <v/>
      </c>
      <c r="B458" s="6" t="str">
        <f>IF('X-bar R Data'!B458="","",'X-bar R Data'!B458)</f>
        <v/>
      </c>
      <c r="C458" s="6" t="str">
        <f>IF('X-bar R Data'!C458="","",'X-bar R Data'!C458)</f>
        <v/>
      </c>
      <c r="D458" s="6" t="str">
        <f>IF('X-bar R Data'!D458="","",'X-bar R Data'!D458)</f>
        <v/>
      </c>
      <c r="E458" s="6" t="str">
        <f>IF('X-bar R Data'!E458="","",'X-bar R Data'!E458)</f>
        <v/>
      </c>
      <c r="F458" s="6" t="str">
        <f>IF('X-bar R Data'!F458="","",'X-bar R Data'!F458)</f>
        <v/>
      </c>
      <c r="G458" s="6" t="str">
        <f>IF('X-bar R Data'!G458="","",'X-bar R Data'!G458)</f>
        <v/>
      </c>
      <c r="H458" s="6" t="str">
        <f>IF('X-bar R Data'!H458="","",'X-bar R Data'!H458)</f>
        <v/>
      </c>
      <c r="I458" s="6" t="str">
        <f>IF('X-bar R Data'!I458="","",'X-bar R Data'!I458)</f>
        <v/>
      </c>
      <c r="J458" s="12" t="str">
        <f t="shared" si="63"/>
        <v/>
      </c>
      <c r="K458" s="12" t="str">
        <f t="shared" si="64"/>
        <v/>
      </c>
      <c r="L458" s="12" t="str">
        <f t="shared" si="65"/>
        <v/>
      </c>
      <c r="M458" s="12" t="str">
        <f t="shared" si="66"/>
        <v/>
      </c>
      <c r="N458" s="12" t="str">
        <f t="shared" si="67"/>
        <v/>
      </c>
      <c r="O458" s="12" t="str">
        <f t="shared" si="68"/>
        <v/>
      </c>
      <c r="P458" s="12" t="str">
        <f t="shared" si="69"/>
        <v/>
      </c>
      <c r="Q458" s="12" t="str">
        <f t="shared" si="70"/>
        <v/>
      </c>
      <c r="R458" s="12" t="str">
        <f t="shared" si="71"/>
        <v/>
      </c>
    </row>
    <row r="459" spans="1:18" x14ac:dyDescent="0.25">
      <c r="A459" s="2" t="str">
        <f>IF('X-bar R Data'!A459="","",'X-bar R Data'!A459)</f>
        <v/>
      </c>
      <c r="B459" s="6" t="str">
        <f>IF('X-bar R Data'!B459="","",'X-bar R Data'!B459)</f>
        <v/>
      </c>
      <c r="C459" s="6" t="str">
        <f>IF('X-bar R Data'!C459="","",'X-bar R Data'!C459)</f>
        <v/>
      </c>
      <c r="D459" s="6" t="str">
        <f>IF('X-bar R Data'!D459="","",'X-bar R Data'!D459)</f>
        <v/>
      </c>
      <c r="E459" s="6" t="str">
        <f>IF('X-bar R Data'!E459="","",'X-bar R Data'!E459)</f>
        <v/>
      </c>
      <c r="F459" s="6" t="str">
        <f>IF('X-bar R Data'!F459="","",'X-bar R Data'!F459)</f>
        <v/>
      </c>
      <c r="G459" s="6" t="str">
        <f>IF('X-bar R Data'!G459="","",'X-bar R Data'!G459)</f>
        <v/>
      </c>
      <c r="H459" s="6" t="str">
        <f>IF('X-bar R Data'!H459="","",'X-bar R Data'!H459)</f>
        <v/>
      </c>
      <c r="I459" s="6" t="str">
        <f>IF('X-bar R Data'!I459="","",'X-bar R Data'!I459)</f>
        <v/>
      </c>
      <c r="J459" s="12" t="str">
        <f t="shared" si="63"/>
        <v/>
      </c>
      <c r="K459" s="12" t="str">
        <f t="shared" si="64"/>
        <v/>
      </c>
      <c r="L459" s="12" t="str">
        <f t="shared" si="65"/>
        <v/>
      </c>
      <c r="M459" s="12" t="str">
        <f t="shared" si="66"/>
        <v/>
      </c>
      <c r="N459" s="12" t="str">
        <f t="shared" si="67"/>
        <v/>
      </c>
      <c r="O459" s="12" t="str">
        <f t="shared" si="68"/>
        <v/>
      </c>
      <c r="P459" s="12" t="str">
        <f t="shared" si="69"/>
        <v/>
      </c>
      <c r="Q459" s="12" t="str">
        <f t="shared" si="70"/>
        <v/>
      </c>
      <c r="R459" s="12" t="str">
        <f t="shared" si="71"/>
        <v/>
      </c>
    </row>
    <row r="460" spans="1:18" x14ac:dyDescent="0.25">
      <c r="A460" s="2" t="str">
        <f>IF('X-bar R Data'!A460="","",'X-bar R Data'!A460)</f>
        <v/>
      </c>
      <c r="B460" s="6" t="str">
        <f>IF('X-bar R Data'!B460="","",'X-bar R Data'!B460)</f>
        <v/>
      </c>
      <c r="C460" s="6" t="str">
        <f>IF('X-bar R Data'!C460="","",'X-bar R Data'!C460)</f>
        <v/>
      </c>
      <c r="D460" s="6" t="str">
        <f>IF('X-bar R Data'!D460="","",'X-bar R Data'!D460)</f>
        <v/>
      </c>
      <c r="E460" s="6" t="str">
        <f>IF('X-bar R Data'!E460="","",'X-bar R Data'!E460)</f>
        <v/>
      </c>
      <c r="F460" s="6" t="str">
        <f>IF('X-bar R Data'!F460="","",'X-bar R Data'!F460)</f>
        <v/>
      </c>
      <c r="G460" s="6" t="str">
        <f>IF('X-bar R Data'!G460="","",'X-bar R Data'!G460)</f>
        <v/>
      </c>
      <c r="H460" s="6" t="str">
        <f>IF('X-bar R Data'!H460="","",'X-bar R Data'!H460)</f>
        <v/>
      </c>
      <c r="I460" s="6" t="str">
        <f>IF('X-bar R Data'!I460="","",'X-bar R Data'!I460)</f>
        <v/>
      </c>
      <c r="J460" s="12" t="str">
        <f t="shared" si="63"/>
        <v/>
      </c>
      <c r="K460" s="12" t="str">
        <f t="shared" si="64"/>
        <v/>
      </c>
      <c r="L460" s="12" t="str">
        <f t="shared" si="65"/>
        <v/>
      </c>
      <c r="M460" s="12" t="str">
        <f t="shared" si="66"/>
        <v/>
      </c>
      <c r="N460" s="12" t="str">
        <f t="shared" si="67"/>
        <v/>
      </c>
      <c r="O460" s="12" t="str">
        <f t="shared" si="68"/>
        <v/>
      </c>
      <c r="P460" s="12" t="str">
        <f t="shared" si="69"/>
        <v/>
      </c>
      <c r="Q460" s="12" t="str">
        <f t="shared" si="70"/>
        <v/>
      </c>
      <c r="R460" s="12" t="str">
        <f t="shared" si="71"/>
        <v/>
      </c>
    </row>
    <row r="461" spans="1:18" x14ac:dyDescent="0.25">
      <c r="A461" s="2" t="str">
        <f>IF('X-bar R Data'!A461="","",'X-bar R Data'!A461)</f>
        <v/>
      </c>
      <c r="B461" s="6" t="str">
        <f>IF('X-bar R Data'!B461="","",'X-bar R Data'!B461)</f>
        <v/>
      </c>
      <c r="C461" s="6" t="str">
        <f>IF('X-bar R Data'!C461="","",'X-bar R Data'!C461)</f>
        <v/>
      </c>
      <c r="D461" s="6" t="str">
        <f>IF('X-bar R Data'!D461="","",'X-bar R Data'!D461)</f>
        <v/>
      </c>
      <c r="E461" s="6" t="str">
        <f>IF('X-bar R Data'!E461="","",'X-bar R Data'!E461)</f>
        <v/>
      </c>
      <c r="F461" s="6" t="str">
        <f>IF('X-bar R Data'!F461="","",'X-bar R Data'!F461)</f>
        <v/>
      </c>
      <c r="G461" s="6" t="str">
        <f>IF('X-bar R Data'!G461="","",'X-bar R Data'!G461)</f>
        <v/>
      </c>
      <c r="H461" s="6" t="str">
        <f>IF('X-bar R Data'!H461="","",'X-bar R Data'!H461)</f>
        <v/>
      </c>
      <c r="I461" s="6" t="str">
        <f>IF('X-bar R Data'!I461="","",'X-bar R Data'!I461)</f>
        <v/>
      </c>
      <c r="J461" s="12" t="str">
        <f t="shared" si="63"/>
        <v/>
      </c>
      <c r="K461" s="12" t="str">
        <f t="shared" si="64"/>
        <v/>
      </c>
      <c r="L461" s="12" t="str">
        <f t="shared" si="65"/>
        <v/>
      </c>
      <c r="M461" s="12" t="str">
        <f t="shared" si="66"/>
        <v/>
      </c>
      <c r="N461" s="12" t="str">
        <f t="shared" si="67"/>
        <v/>
      </c>
      <c r="O461" s="12" t="str">
        <f t="shared" si="68"/>
        <v/>
      </c>
      <c r="P461" s="12" t="str">
        <f t="shared" si="69"/>
        <v/>
      </c>
      <c r="Q461" s="12" t="str">
        <f t="shared" si="70"/>
        <v/>
      </c>
      <c r="R461" s="12" t="str">
        <f t="shared" si="71"/>
        <v/>
      </c>
    </row>
    <row r="462" spans="1:18" x14ac:dyDescent="0.25">
      <c r="A462" s="2" t="str">
        <f>IF('X-bar R Data'!A462="","",'X-bar R Data'!A462)</f>
        <v/>
      </c>
      <c r="B462" s="6" t="str">
        <f>IF('X-bar R Data'!B462="","",'X-bar R Data'!B462)</f>
        <v/>
      </c>
      <c r="C462" s="6" t="str">
        <f>IF('X-bar R Data'!C462="","",'X-bar R Data'!C462)</f>
        <v/>
      </c>
      <c r="D462" s="6" t="str">
        <f>IF('X-bar R Data'!D462="","",'X-bar R Data'!D462)</f>
        <v/>
      </c>
      <c r="E462" s="6" t="str">
        <f>IF('X-bar R Data'!E462="","",'X-bar R Data'!E462)</f>
        <v/>
      </c>
      <c r="F462" s="6" t="str">
        <f>IF('X-bar R Data'!F462="","",'X-bar R Data'!F462)</f>
        <v/>
      </c>
      <c r="G462" s="6" t="str">
        <f>IF('X-bar R Data'!G462="","",'X-bar R Data'!G462)</f>
        <v/>
      </c>
      <c r="H462" s="6" t="str">
        <f>IF('X-bar R Data'!H462="","",'X-bar R Data'!H462)</f>
        <v/>
      </c>
      <c r="I462" s="6" t="str">
        <f>IF('X-bar R Data'!I462="","",'X-bar R Data'!I462)</f>
        <v/>
      </c>
      <c r="J462" s="12" t="str">
        <f t="shared" si="63"/>
        <v/>
      </c>
      <c r="K462" s="12" t="str">
        <f t="shared" si="64"/>
        <v/>
      </c>
      <c r="L462" s="12" t="str">
        <f t="shared" si="65"/>
        <v/>
      </c>
      <c r="M462" s="12" t="str">
        <f t="shared" si="66"/>
        <v/>
      </c>
      <c r="N462" s="12" t="str">
        <f t="shared" si="67"/>
        <v/>
      </c>
      <c r="O462" s="12" t="str">
        <f t="shared" si="68"/>
        <v/>
      </c>
      <c r="P462" s="12" t="str">
        <f t="shared" si="69"/>
        <v/>
      </c>
      <c r="Q462" s="12" t="str">
        <f t="shared" si="70"/>
        <v/>
      </c>
      <c r="R462" s="12" t="str">
        <f t="shared" si="71"/>
        <v/>
      </c>
    </row>
    <row r="463" spans="1:18" x14ac:dyDescent="0.25">
      <c r="A463" s="2" t="str">
        <f>IF('X-bar R Data'!A463="","",'X-bar R Data'!A463)</f>
        <v/>
      </c>
      <c r="B463" s="6" t="str">
        <f>IF('X-bar R Data'!B463="","",'X-bar R Data'!B463)</f>
        <v/>
      </c>
      <c r="C463" s="6" t="str">
        <f>IF('X-bar R Data'!C463="","",'X-bar R Data'!C463)</f>
        <v/>
      </c>
      <c r="D463" s="6" t="str">
        <f>IF('X-bar R Data'!D463="","",'X-bar R Data'!D463)</f>
        <v/>
      </c>
      <c r="E463" s="6" t="str">
        <f>IF('X-bar R Data'!E463="","",'X-bar R Data'!E463)</f>
        <v/>
      </c>
      <c r="F463" s="6" t="str">
        <f>IF('X-bar R Data'!F463="","",'X-bar R Data'!F463)</f>
        <v/>
      </c>
      <c r="G463" s="6" t="str">
        <f>IF('X-bar R Data'!G463="","",'X-bar R Data'!G463)</f>
        <v/>
      </c>
      <c r="H463" s="6" t="str">
        <f>IF('X-bar R Data'!H463="","",'X-bar R Data'!H463)</f>
        <v/>
      </c>
      <c r="I463" s="6" t="str">
        <f>IF('X-bar R Data'!I463="","",'X-bar R Data'!I463)</f>
        <v/>
      </c>
      <c r="J463" s="12" t="str">
        <f t="shared" si="63"/>
        <v/>
      </c>
      <c r="K463" s="12" t="str">
        <f t="shared" si="64"/>
        <v/>
      </c>
      <c r="L463" s="12" t="str">
        <f t="shared" si="65"/>
        <v/>
      </c>
      <c r="M463" s="12" t="str">
        <f t="shared" si="66"/>
        <v/>
      </c>
      <c r="N463" s="12" t="str">
        <f t="shared" si="67"/>
        <v/>
      </c>
      <c r="O463" s="12" t="str">
        <f t="shared" si="68"/>
        <v/>
      </c>
      <c r="P463" s="12" t="str">
        <f t="shared" si="69"/>
        <v/>
      </c>
      <c r="Q463" s="12" t="str">
        <f t="shared" si="70"/>
        <v/>
      </c>
      <c r="R463" s="12" t="str">
        <f t="shared" si="71"/>
        <v/>
      </c>
    </row>
    <row r="464" spans="1:18" x14ac:dyDescent="0.25">
      <c r="A464" s="2" t="str">
        <f>IF('X-bar R Data'!A464="","",'X-bar R Data'!A464)</f>
        <v/>
      </c>
      <c r="B464" s="6" t="str">
        <f>IF('X-bar R Data'!B464="","",'X-bar R Data'!B464)</f>
        <v/>
      </c>
      <c r="C464" s="6" t="str">
        <f>IF('X-bar R Data'!C464="","",'X-bar R Data'!C464)</f>
        <v/>
      </c>
      <c r="D464" s="6" t="str">
        <f>IF('X-bar R Data'!D464="","",'X-bar R Data'!D464)</f>
        <v/>
      </c>
      <c r="E464" s="6" t="str">
        <f>IF('X-bar R Data'!E464="","",'X-bar R Data'!E464)</f>
        <v/>
      </c>
      <c r="F464" s="6" t="str">
        <f>IF('X-bar R Data'!F464="","",'X-bar R Data'!F464)</f>
        <v/>
      </c>
      <c r="G464" s="6" t="str">
        <f>IF('X-bar R Data'!G464="","",'X-bar R Data'!G464)</f>
        <v/>
      </c>
      <c r="H464" s="6" t="str">
        <f>IF('X-bar R Data'!H464="","",'X-bar R Data'!H464)</f>
        <v/>
      </c>
      <c r="I464" s="6" t="str">
        <f>IF('X-bar R Data'!I464="","",'X-bar R Data'!I464)</f>
        <v/>
      </c>
      <c r="J464" s="12" t="str">
        <f t="shared" si="63"/>
        <v/>
      </c>
      <c r="K464" s="12" t="str">
        <f t="shared" si="64"/>
        <v/>
      </c>
      <c r="L464" s="12" t="str">
        <f t="shared" si="65"/>
        <v/>
      </c>
      <c r="M464" s="12" t="str">
        <f t="shared" si="66"/>
        <v/>
      </c>
      <c r="N464" s="12" t="str">
        <f t="shared" si="67"/>
        <v/>
      </c>
      <c r="O464" s="12" t="str">
        <f t="shared" si="68"/>
        <v/>
      </c>
      <c r="P464" s="12" t="str">
        <f t="shared" si="69"/>
        <v/>
      </c>
      <c r="Q464" s="12" t="str">
        <f t="shared" si="70"/>
        <v/>
      </c>
      <c r="R464" s="12" t="str">
        <f t="shared" si="71"/>
        <v/>
      </c>
    </row>
    <row r="465" spans="1:18" x14ac:dyDescent="0.25">
      <c r="A465" s="2" t="str">
        <f>IF('X-bar R Data'!A465="","",'X-bar R Data'!A465)</f>
        <v/>
      </c>
      <c r="B465" s="6" t="str">
        <f>IF('X-bar R Data'!B465="","",'X-bar R Data'!B465)</f>
        <v/>
      </c>
      <c r="C465" s="6" t="str">
        <f>IF('X-bar R Data'!C465="","",'X-bar R Data'!C465)</f>
        <v/>
      </c>
      <c r="D465" s="6" t="str">
        <f>IF('X-bar R Data'!D465="","",'X-bar R Data'!D465)</f>
        <v/>
      </c>
      <c r="E465" s="6" t="str">
        <f>IF('X-bar R Data'!E465="","",'X-bar R Data'!E465)</f>
        <v/>
      </c>
      <c r="F465" s="6" t="str">
        <f>IF('X-bar R Data'!F465="","",'X-bar R Data'!F465)</f>
        <v/>
      </c>
      <c r="G465" s="6" t="str">
        <f>IF('X-bar R Data'!G465="","",'X-bar R Data'!G465)</f>
        <v/>
      </c>
      <c r="H465" s="6" t="str">
        <f>IF('X-bar R Data'!H465="","",'X-bar R Data'!H465)</f>
        <v/>
      </c>
      <c r="I465" s="6" t="str">
        <f>IF('X-bar R Data'!I465="","",'X-bar R Data'!I465)</f>
        <v/>
      </c>
      <c r="J465" s="12" t="str">
        <f t="shared" si="63"/>
        <v/>
      </c>
      <c r="K465" s="12" t="str">
        <f t="shared" si="64"/>
        <v/>
      </c>
      <c r="L465" s="12" t="str">
        <f t="shared" si="65"/>
        <v/>
      </c>
      <c r="M465" s="12" t="str">
        <f t="shared" si="66"/>
        <v/>
      </c>
      <c r="N465" s="12" t="str">
        <f t="shared" si="67"/>
        <v/>
      </c>
      <c r="O465" s="12" t="str">
        <f t="shared" si="68"/>
        <v/>
      </c>
      <c r="P465" s="12" t="str">
        <f t="shared" si="69"/>
        <v/>
      </c>
      <c r="Q465" s="12" t="str">
        <f t="shared" si="70"/>
        <v/>
      </c>
      <c r="R465" s="12" t="str">
        <f t="shared" si="71"/>
        <v/>
      </c>
    </row>
    <row r="466" spans="1:18" x14ac:dyDescent="0.25">
      <c r="A466" s="2" t="str">
        <f>IF('X-bar R Data'!A466="","",'X-bar R Data'!A466)</f>
        <v/>
      </c>
      <c r="B466" s="6" t="str">
        <f>IF('X-bar R Data'!B466="","",'X-bar R Data'!B466)</f>
        <v/>
      </c>
      <c r="C466" s="6" t="str">
        <f>IF('X-bar R Data'!C466="","",'X-bar R Data'!C466)</f>
        <v/>
      </c>
      <c r="D466" s="6" t="str">
        <f>IF('X-bar R Data'!D466="","",'X-bar R Data'!D466)</f>
        <v/>
      </c>
      <c r="E466" s="6" t="str">
        <f>IF('X-bar R Data'!E466="","",'X-bar R Data'!E466)</f>
        <v/>
      </c>
      <c r="F466" s="6" t="str">
        <f>IF('X-bar R Data'!F466="","",'X-bar R Data'!F466)</f>
        <v/>
      </c>
      <c r="G466" s="6" t="str">
        <f>IF('X-bar R Data'!G466="","",'X-bar R Data'!G466)</f>
        <v/>
      </c>
      <c r="H466" s="6" t="str">
        <f>IF('X-bar R Data'!H466="","",'X-bar R Data'!H466)</f>
        <v/>
      </c>
      <c r="I466" s="6" t="str">
        <f>IF('X-bar R Data'!I466="","",'X-bar R Data'!I466)</f>
        <v/>
      </c>
      <c r="J466" s="12" t="str">
        <f t="shared" si="63"/>
        <v/>
      </c>
      <c r="K466" s="12" t="str">
        <f t="shared" si="64"/>
        <v/>
      </c>
      <c r="L466" s="12" t="str">
        <f t="shared" si="65"/>
        <v/>
      </c>
      <c r="M466" s="12" t="str">
        <f t="shared" si="66"/>
        <v/>
      </c>
      <c r="N466" s="12" t="str">
        <f t="shared" si="67"/>
        <v/>
      </c>
      <c r="O466" s="12" t="str">
        <f t="shared" si="68"/>
        <v/>
      </c>
      <c r="P466" s="12" t="str">
        <f t="shared" si="69"/>
        <v/>
      </c>
      <c r="Q466" s="12" t="str">
        <f t="shared" si="70"/>
        <v/>
      </c>
      <c r="R466" s="12" t="str">
        <f t="shared" si="71"/>
        <v/>
      </c>
    </row>
    <row r="467" spans="1:18" x14ac:dyDescent="0.25">
      <c r="A467" s="2" t="str">
        <f>IF('X-bar R Data'!A467="","",'X-bar R Data'!A467)</f>
        <v/>
      </c>
      <c r="B467" s="6" t="str">
        <f>IF('X-bar R Data'!B467="","",'X-bar R Data'!B467)</f>
        <v/>
      </c>
      <c r="C467" s="6" t="str">
        <f>IF('X-bar R Data'!C467="","",'X-bar R Data'!C467)</f>
        <v/>
      </c>
      <c r="D467" s="6" t="str">
        <f>IF('X-bar R Data'!D467="","",'X-bar R Data'!D467)</f>
        <v/>
      </c>
      <c r="E467" s="6" t="str">
        <f>IF('X-bar R Data'!E467="","",'X-bar R Data'!E467)</f>
        <v/>
      </c>
      <c r="F467" s="6" t="str">
        <f>IF('X-bar R Data'!F467="","",'X-bar R Data'!F467)</f>
        <v/>
      </c>
      <c r="G467" s="6" t="str">
        <f>IF('X-bar R Data'!G467="","",'X-bar R Data'!G467)</f>
        <v/>
      </c>
      <c r="H467" s="6" t="str">
        <f>IF('X-bar R Data'!H467="","",'X-bar R Data'!H467)</f>
        <v/>
      </c>
      <c r="I467" s="6" t="str">
        <f>IF('X-bar R Data'!I467="","",'X-bar R Data'!I467)</f>
        <v/>
      </c>
      <c r="J467" s="12" t="str">
        <f t="shared" si="63"/>
        <v/>
      </c>
      <c r="K467" s="12" t="str">
        <f t="shared" si="64"/>
        <v/>
      </c>
      <c r="L467" s="12" t="str">
        <f t="shared" si="65"/>
        <v/>
      </c>
      <c r="M467" s="12" t="str">
        <f t="shared" si="66"/>
        <v/>
      </c>
      <c r="N467" s="12" t="str">
        <f t="shared" si="67"/>
        <v/>
      </c>
      <c r="O467" s="12" t="str">
        <f t="shared" si="68"/>
        <v/>
      </c>
      <c r="P467" s="12" t="str">
        <f t="shared" si="69"/>
        <v/>
      </c>
      <c r="Q467" s="12" t="str">
        <f t="shared" si="70"/>
        <v/>
      </c>
      <c r="R467" s="12" t="str">
        <f t="shared" si="71"/>
        <v/>
      </c>
    </row>
    <row r="468" spans="1:18" x14ac:dyDescent="0.25">
      <c r="A468" s="2" t="str">
        <f>IF('X-bar R Data'!A468="","",'X-bar R Data'!A468)</f>
        <v/>
      </c>
      <c r="B468" s="6" t="str">
        <f>IF('X-bar R Data'!B468="","",'X-bar R Data'!B468)</f>
        <v/>
      </c>
      <c r="C468" s="6" t="str">
        <f>IF('X-bar R Data'!C468="","",'X-bar R Data'!C468)</f>
        <v/>
      </c>
      <c r="D468" s="6" t="str">
        <f>IF('X-bar R Data'!D468="","",'X-bar R Data'!D468)</f>
        <v/>
      </c>
      <c r="E468" s="6" t="str">
        <f>IF('X-bar R Data'!E468="","",'X-bar R Data'!E468)</f>
        <v/>
      </c>
      <c r="F468" s="6" t="str">
        <f>IF('X-bar R Data'!F468="","",'X-bar R Data'!F468)</f>
        <v/>
      </c>
      <c r="G468" s="6" t="str">
        <f>IF('X-bar R Data'!G468="","",'X-bar R Data'!G468)</f>
        <v/>
      </c>
      <c r="H468" s="6" t="str">
        <f>IF('X-bar R Data'!H468="","",'X-bar R Data'!H468)</f>
        <v/>
      </c>
      <c r="I468" s="6" t="str">
        <f>IF('X-bar R Data'!I468="","",'X-bar R Data'!I468)</f>
        <v/>
      </c>
      <c r="J468" s="12" t="str">
        <f t="shared" si="63"/>
        <v/>
      </c>
      <c r="K468" s="12" t="str">
        <f t="shared" si="64"/>
        <v/>
      </c>
      <c r="L468" s="12" t="str">
        <f t="shared" si="65"/>
        <v/>
      </c>
      <c r="M468" s="12" t="str">
        <f t="shared" si="66"/>
        <v/>
      </c>
      <c r="N468" s="12" t="str">
        <f t="shared" si="67"/>
        <v/>
      </c>
      <c r="O468" s="12" t="str">
        <f t="shared" si="68"/>
        <v/>
      </c>
      <c r="P468" s="12" t="str">
        <f t="shared" si="69"/>
        <v/>
      </c>
      <c r="Q468" s="12" t="str">
        <f t="shared" si="70"/>
        <v/>
      </c>
      <c r="R468" s="12" t="str">
        <f t="shared" si="71"/>
        <v/>
      </c>
    </row>
    <row r="469" spans="1:18" x14ac:dyDescent="0.25">
      <c r="A469" s="2" t="str">
        <f>IF('X-bar R Data'!A469="","",'X-bar R Data'!A469)</f>
        <v/>
      </c>
      <c r="B469" s="6" t="str">
        <f>IF('X-bar R Data'!B469="","",'X-bar R Data'!B469)</f>
        <v/>
      </c>
      <c r="C469" s="6" t="str">
        <f>IF('X-bar R Data'!C469="","",'X-bar R Data'!C469)</f>
        <v/>
      </c>
      <c r="D469" s="6" t="str">
        <f>IF('X-bar R Data'!D469="","",'X-bar R Data'!D469)</f>
        <v/>
      </c>
      <c r="E469" s="6" t="str">
        <f>IF('X-bar R Data'!E469="","",'X-bar R Data'!E469)</f>
        <v/>
      </c>
      <c r="F469" s="6" t="str">
        <f>IF('X-bar R Data'!F469="","",'X-bar R Data'!F469)</f>
        <v/>
      </c>
      <c r="G469" s="6" t="str">
        <f>IF('X-bar R Data'!G469="","",'X-bar R Data'!G469)</f>
        <v/>
      </c>
      <c r="H469" s="6" t="str">
        <f>IF('X-bar R Data'!H469="","",'X-bar R Data'!H469)</f>
        <v/>
      </c>
      <c r="I469" s="6" t="str">
        <f>IF('X-bar R Data'!I469="","",'X-bar R Data'!I469)</f>
        <v/>
      </c>
      <c r="J469" s="12" t="str">
        <f t="shared" si="63"/>
        <v/>
      </c>
      <c r="K469" s="12" t="str">
        <f t="shared" si="64"/>
        <v/>
      </c>
      <c r="L469" s="12" t="str">
        <f t="shared" si="65"/>
        <v/>
      </c>
      <c r="M469" s="12" t="str">
        <f t="shared" si="66"/>
        <v/>
      </c>
      <c r="N469" s="12" t="str">
        <f t="shared" si="67"/>
        <v/>
      </c>
      <c r="O469" s="12" t="str">
        <f t="shared" si="68"/>
        <v/>
      </c>
      <c r="P469" s="12" t="str">
        <f t="shared" si="69"/>
        <v/>
      </c>
      <c r="Q469" s="12" t="str">
        <f t="shared" si="70"/>
        <v/>
      </c>
      <c r="R469" s="12" t="str">
        <f t="shared" si="71"/>
        <v/>
      </c>
    </row>
    <row r="470" spans="1:18" x14ac:dyDescent="0.25">
      <c r="A470" s="2" t="str">
        <f>IF('X-bar R Data'!A470="","",'X-bar R Data'!A470)</f>
        <v/>
      </c>
      <c r="B470" s="6" t="str">
        <f>IF('X-bar R Data'!B470="","",'X-bar R Data'!B470)</f>
        <v/>
      </c>
      <c r="C470" s="6" t="str">
        <f>IF('X-bar R Data'!C470="","",'X-bar R Data'!C470)</f>
        <v/>
      </c>
      <c r="D470" s="6" t="str">
        <f>IF('X-bar R Data'!D470="","",'X-bar R Data'!D470)</f>
        <v/>
      </c>
      <c r="E470" s="6" t="str">
        <f>IF('X-bar R Data'!E470="","",'X-bar R Data'!E470)</f>
        <v/>
      </c>
      <c r="F470" s="6" t="str">
        <f>IF('X-bar R Data'!F470="","",'X-bar R Data'!F470)</f>
        <v/>
      </c>
      <c r="G470" s="6" t="str">
        <f>IF('X-bar R Data'!G470="","",'X-bar R Data'!G470)</f>
        <v/>
      </c>
      <c r="H470" s="6" t="str">
        <f>IF('X-bar R Data'!H470="","",'X-bar R Data'!H470)</f>
        <v/>
      </c>
      <c r="I470" s="6" t="str">
        <f>IF('X-bar R Data'!I470="","",'X-bar R Data'!I470)</f>
        <v/>
      </c>
      <c r="J470" s="12" t="str">
        <f t="shared" si="63"/>
        <v/>
      </c>
      <c r="K470" s="12" t="str">
        <f t="shared" si="64"/>
        <v/>
      </c>
      <c r="L470" s="12" t="str">
        <f t="shared" si="65"/>
        <v/>
      </c>
      <c r="M470" s="12" t="str">
        <f t="shared" si="66"/>
        <v/>
      </c>
      <c r="N470" s="12" t="str">
        <f t="shared" si="67"/>
        <v/>
      </c>
      <c r="O470" s="12" t="str">
        <f t="shared" si="68"/>
        <v/>
      </c>
      <c r="P470" s="12" t="str">
        <f t="shared" si="69"/>
        <v/>
      </c>
      <c r="Q470" s="12" t="str">
        <f t="shared" si="70"/>
        <v/>
      </c>
      <c r="R470" s="12" t="str">
        <f t="shared" si="71"/>
        <v/>
      </c>
    </row>
    <row r="471" spans="1:18" x14ac:dyDescent="0.25">
      <c r="A471" s="2" t="str">
        <f>IF('X-bar R Data'!A471="","",'X-bar R Data'!A471)</f>
        <v/>
      </c>
      <c r="B471" s="6" t="str">
        <f>IF('X-bar R Data'!B471="","",'X-bar R Data'!B471)</f>
        <v/>
      </c>
      <c r="C471" s="6" t="str">
        <f>IF('X-bar R Data'!C471="","",'X-bar R Data'!C471)</f>
        <v/>
      </c>
      <c r="D471" s="6" t="str">
        <f>IF('X-bar R Data'!D471="","",'X-bar R Data'!D471)</f>
        <v/>
      </c>
      <c r="E471" s="6" t="str">
        <f>IF('X-bar R Data'!E471="","",'X-bar R Data'!E471)</f>
        <v/>
      </c>
      <c r="F471" s="6" t="str">
        <f>IF('X-bar R Data'!F471="","",'X-bar R Data'!F471)</f>
        <v/>
      </c>
      <c r="G471" s="6" t="str">
        <f>IF('X-bar R Data'!G471="","",'X-bar R Data'!G471)</f>
        <v/>
      </c>
      <c r="H471" s="6" t="str">
        <f>IF('X-bar R Data'!H471="","",'X-bar R Data'!H471)</f>
        <v/>
      </c>
      <c r="I471" s="6" t="str">
        <f>IF('X-bar R Data'!I471="","",'X-bar R Data'!I471)</f>
        <v/>
      </c>
      <c r="J471" s="12" t="str">
        <f t="shared" si="63"/>
        <v/>
      </c>
      <c r="K471" s="12" t="str">
        <f t="shared" si="64"/>
        <v/>
      </c>
      <c r="L471" s="12" t="str">
        <f t="shared" si="65"/>
        <v/>
      </c>
      <c r="M471" s="12" t="str">
        <f t="shared" si="66"/>
        <v/>
      </c>
      <c r="N471" s="12" t="str">
        <f t="shared" si="67"/>
        <v/>
      </c>
      <c r="O471" s="12" t="str">
        <f t="shared" si="68"/>
        <v/>
      </c>
      <c r="P471" s="12" t="str">
        <f t="shared" si="69"/>
        <v/>
      </c>
      <c r="Q471" s="12" t="str">
        <f t="shared" si="70"/>
        <v/>
      </c>
      <c r="R471" s="12" t="str">
        <f t="shared" si="71"/>
        <v/>
      </c>
    </row>
    <row r="472" spans="1:18" x14ac:dyDescent="0.25">
      <c r="A472" s="2" t="str">
        <f>IF('X-bar R Data'!A472="","",'X-bar R Data'!A472)</f>
        <v/>
      </c>
      <c r="B472" s="6" t="str">
        <f>IF('X-bar R Data'!B472="","",'X-bar R Data'!B472)</f>
        <v/>
      </c>
      <c r="C472" s="6" t="str">
        <f>IF('X-bar R Data'!C472="","",'X-bar R Data'!C472)</f>
        <v/>
      </c>
      <c r="D472" s="6" t="str">
        <f>IF('X-bar R Data'!D472="","",'X-bar R Data'!D472)</f>
        <v/>
      </c>
      <c r="E472" s="6" t="str">
        <f>IF('X-bar R Data'!E472="","",'X-bar R Data'!E472)</f>
        <v/>
      </c>
      <c r="F472" s="6" t="str">
        <f>IF('X-bar R Data'!F472="","",'X-bar R Data'!F472)</f>
        <v/>
      </c>
      <c r="G472" s="6" t="str">
        <f>IF('X-bar R Data'!G472="","",'X-bar R Data'!G472)</f>
        <v/>
      </c>
      <c r="H472" s="6" t="str">
        <f>IF('X-bar R Data'!H472="","",'X-bar R Data'!H472)</f>
        <v/>
      </c>
      <c r="I472" s="6" t="str">
        <f>IF('X-bar R Data'!I472="","",'X-bar R Data'!I472)</f>
        <v/>
      </c>
      <c r="J472" s="12" t="str">
        <f t="shared" si="63"/>
        <v/>
      </c>
      <c r="K472" s="12" t="str">
        <f t="shared" si="64"/>
        <v/>
      </c>
      <c r="L472" s="12" t="str">
        <f t="shared" si="65"/>
        <v/>
      </c>
      <c r="M472" s="12" t="str">
        <f t="shared" si="66"/>
        <v/>
      </c>
      <c r="N472" s="12" t="str">
        <f t="shared" si="67"/>
        <v/>
      </c>
      <c r="O472" s="12" t="str">
        <f t="shared" si="68"/>
        <v/>
      </c>
      <c r="P472" s="12" t="str">
        <f t="shared" si="69"/>
        <v/>
      </c>
      <c r="Q472" s="12" t="str">
        <f t="shared" si="70"/>
        <v/>
      </c>
      <c r="R472" s="12" t="str">
        <f t="shared" si="71"/>
        <v/>
      </c>
    </row>
    <row r="473" spans="1:18" x14ac:dyDescent="0.25">
      <c r="A473" s="2" t="str">
        <f>IF('X-bar R Data'!A473="","",'X-bar R Data'!A473)</f>
        <v/>
      </c>
      <c r="B473" s="6" t="str">
        <f>IF('X-bar R Data'!B473="","",'X-bar R Data'!B473)</f>
        <v/>
      </c>
      <c r="C473" s="6" t="str">
        <f>IF('X-bar R Data'!C473="","",'X-bar R Data'!C473)</f>
        <v/>
      </c>
      <c r="D473" s="6" t="str">
        <f>IF('X-bar R Data'!D473="","",'X-bar R Data'!D473)</f>
        <v/>
      </c>
      <c r="E473" s="6" t="str">
        <f>IF('X-bar R Data'!E473="","",'X-bar R Data'!E473)</f>
        <v/>
      </c>
      <c r="F473" s="6" t="str">
        <f>IF('X-bar R Data'!F473="","",'X-bar R Data'!F473)</f>
        <v/>
      </c>
      <c r="G473" s="6" t="str">
        <f>IF('X-bar R Data'!G473="","",'X-bar R Data'!G473)</f>
        <v/>
      </c>
      <c r="H473" s="6" t="str">
        <f>IF('X-bar R Data'!H473="","",'X-bar R Data'!H473)</f>
        <v/>
      </c>
      <c r="I473" s="6" t="str">
        <f>IF('X-bar R Data'!I473="","",'X-bar R Data'!I473)</f>
        <v/>
      </c>
      <c r="J473" s="12" t="str">
        <f t="shared" si="63"/>
        <v/>
      </c>
      <c r="K473" s="12" t="str">
        <f t="shared" si="64"/>
        <v/>
      </c>
      <c r="L473" s="12" t="str">
        <f t="shared" si="65"/>
        <v/>
      </c>
      <c r="M473" s="12" t="str">
        <f t="shared" si="66"/>
        <v/>
      </c>
      <c r="N473" s="12" t="str">
        <f t="shared" si="67"/>
        <v/>
      </c>
      <c r="O473" s="12" t="str">
        <f t="shared" si="68"/>
        <v/>
      </c>
      <c r="P473" s="12" t="str">
        <f t="shared" si="69"/>
        <v/>
      </c>
      <c r="Q473" s="12" t="str">
        <f t="shared" si="70"/>
        <v/>
      </c>
      <c r="R473" s="12" t="str">
        <f t="shared" si="71"/>
        <v/>
      </c>
    </row>
    <row r="474" spans="1:18" x14ac:dyDescent="0.25">
      <c r="A474" s="2" t="str">
        <f>IF('X-bar R Data'!A474="","",'X-bar R Data'!A474)</f>
        <v/>
      </c>
      <c r="B474" s="6" t="str">
        <f>IF('X-bar R Data'!B474="","",'X-bar R Data'!B474)</f>
        <v/>
      </c>
      <c r="C474" s="6" t="str">
        <f>IF('X-bar R Data'!C474="","",'X-bar R Data'!C474)</f>
        <v/>
      </c>
      <c r="D474" s="6" t="str">
        <f>IF('X-bar R Data'!D474="","",'X-bar R Data'!D474)</f>
        <v/>
      </c>
      <c r="E474" s="6" t="str">
        <f>IF('X-bar R Data'!E474="","",'X-bar R Data'!E474)</f>
        <v/>
      </c>
      <c r="F474" s="6" t="str">
        <f>IF('X-bar R Data'!F474="","",'X-bar R Data'!F474)</f>
        <v/>
      </c>
      <c r="G474" s="6" t="str">
        <f>IF('X-bar R Data'!G474="","",'X-bar R Data'!G474)</f>
        <v/>
      </c>
      <c r="H474" s="6" t="str">
        <f>IF('X-bar R Data'!H474="","",'X-bar R Data'!H474)</f>
        <v/>
      </c>
      <c r="I474" s="6" t="str">
        <f>IF('X-bar R Data'!I474="","",'X-bar R Data'!I474)</f>
        <v/>
      </c>
      <c r="J474" s="12" t="str">
        <f t="shared" si="63"/>
        <v/>
      </c>
      <c r="K474" s="12" t="str">
        <f t="shared" si="64"/>
        <v/>
      </c>
      <c r="L474" s="12" t="str">
        <f t="shared" si="65"/>
        <v/>
      </c>
      <c r="M474" s="12" t="str">
        <f t="shared" si="66"/>
        <v/>
      </c>
      <c r="N474" s="12" t="str">
        <f t="shared" si="67"/>
        <v/>
      </c>
      <c r="O474" s="12" t="str">
        <f t="shared" si="68"/>
        <v/>
      </c>
      <c r="P474" s="12" t="str">
        <f t="shared" si="69"/>
        <v/>
      </c>
      <c r="Q474" s="12" t="str">
        <f t="shared" si="70"/>
        <v/>
      </c>
      <c r="R474" s="12" t="str">
        <f t="shared" si="71"/>
        <v/>
      </c>
    </row>
    <row r="475" spans="1:18" x14ac:dyDescent="0.25">
      <c r="A475" s="2" t="str">
        <f>IF('X-bar R Data'!A475="","",'X-bar R Data'!A475)</f>
        <v/>
      </c>
      <c r="B475" s="6" t="str">
        <f>IF('X-bar R Data'!B475="","",'X-bar R Data'!B475)</f>
        <v/>
      </c>
      <c r="C475" s="6" t="str">
        <f>IF('X-bar R Data'!C475="","",'X-bar R Data'!C475)</f>
        <v/>
      </c>
      <c r="D475" s="6" t="str">
        <f>IF('X-bar R Data'!D475="","",'X-bar R Data'!D475)</f>
        <v/>
      </c>
      <c r="E475" s="6" t="str">
        <f>IF('X-bar R Data'!E475="","",'X-bar R Data'!E475)</f>
        <v/>
      </c>
      <c r="F475" s="6" t="str">
        <f>IF('X-bar R Data'!F475="","",'X-bar R Data'!F475)</f>
        <v/>
      </c>
      <c r="G475" s="6" t="str">
        <f>IF('X-bar R Data'!G475="","",'X-bar R Data'!G475)</f>
        <v/>
      </c>
      <c r="H475" s="6" t="str">
        <f>IF('X-bar R Data'!H475="","",'X-bar R Data'!H475)</f>
        <v/>
      </c>
      <c r="I475" s="6" t="str">
        <f>IF('X-bar R Data'!I475="","",'X-bar R Data'!I475)</f>
        <v/>
      </c>
      <c r="J475" s="12" t="str">
        <f t="shared" si="63"/>
        <v/>
      </c>
      <c r="K475" s="12" t="str">
        <f t="shared" si="64"/>
        <v/>
      </c>
      <c r="L475" s="12" t="str">
        <f t="shared" si="65"/>
        <v/>
      </c>
      <c r="M475" s="12" t="str">
        <f t="shared" si="66"/>
        <v/>
      </c>
      <c r="N475" s="12" t="str">
        <f t="shared" si="67"/>
        <v/>
      </c>
      <c r="O475" s="12" t="str">
        <f t="shared" si="68"/>
        <v/>
      </c>
      <c r="P475" s="12" t="str">
        <f t="shared" si="69"/>
        <v/>
      </c>
      <c r="Q475" s="12" t="str">
        <f t="shared" si="70"/>
        <v/>
      </c>
      <c r="R475" s="12" t="str">
        <f t="shared" si="71"/>
        <v/>
      </c>
    </row>
    <row r="476" spans="1:18" x14ac:dyDescent="0.25">
      <c r="A476" s="2" t="str">
        <f>IF('X-bar R Data'!A476="","",'X-bar R Data'!A476)</f>
        <v/>
      </c>
      <c r="B476" s="6" t="str">
        <f>IF('X-bar R Data'!B476="","",'X-bar R Data'!B476)</f>
        <v/>
      </c>
      <c r="C476" s="6" t="str">
        <f>IF('X-bar R Data'!C476="","",'X-bar R Data'!C476)</f>
        <v/>
      </c>
      <c r="D476" s="6" t="str">
        <f>IF('X-bar R Data'!D476="","",'X-bar R Data'!D476)</f>
        <v/>
      </c>
      <c r="E476" s="6" t="str">
        <f>IF('X-bar R Data'!E476="","",'X-bar R Data'!E476)</f>
        <v/>
      </c>
      <c r="F476" s="6" t="str">
        <f>IF('X-bar R Data'!F476="","",'X-bar R Data'!F476)</f>
        <v/>
      </c>
      <c r="G476" s="6" t="str">
        <f>IF('X-bar R Data'!G476="","",'X-bar R Data'!G476)</f>
        <v/>
      </c>
      <c r="H476" s="6" t="str">
        <f>IF('X-bar R Data'!H476="","",'X-bar R Data'!H476)</f>
        <v/>
      </c>
      <c r="I476" s="6" t="str">
        <f>IF('X-bar R Data'!I476="","",'X-bar R Data'!I476)</f>
        <v/>
      </c>
      <c r="J476" s="12" t="str">
        <f t="shared" si="63"/>
        <v/>
      </c>
      <c r="K476" s="12" t="str">
        <f t="shared" si="64"/>
        <v/>
      </c>
      <c r="L476" s="12" t="str">
        <f t="shared" si="65"/>
        <v/>
      </c>
      <c r="M476" s="12" t="str">
        <f t="shared" si="66"/>
        <v/>
      </c>
      <c r="N476" s="12" t="str">
        <f t="shared" si="67"/>
        <v/>
      </c>
      <c r="O476" s="12" t="str">
        <f t="shared" si="68"/>
        <v/>
      </c>
      <c r="P476" s="12" t="str">
        <f t="shared" si="69"/>
        <v/>
      </c>
      <c r="Q476" s="12" t="str">
        <f t="shared" si="70"/>
        <v/>
      </c>
      <c r="R476" s="12" t="str">
        <f t="shared" si="71"/>
        <v/>
      </c>
    </row>
    <row r="477" spans="1:18" x14ac:dyDescent="0.25">
      <c r="A477" s="2" t="str">
        <f>IF('X-bar R Data'!A477="","",'X-bar R Data'!A477)</f>
        <v/>
      </c>
      <c r="B477" s="6" t="str">
        <f>IF('X-bar R Data'!B477="","",'X-bar R Data'!B477)</f>
        <v/>
      </c>
      <c r="C477" s="6" t="str">
        <f>IF('X-bar R Data'!C477="","",'X-bar R Data'!C477)</f>
        <v/>
      </c>
      <c r="D477" s="6" t="str">
        <f>IF('X-bar R Data'!D477="","",'X-bar R Data'!D477)</f>
        <v/>
      </c>
      <c r="E477" s="6" t="str">
        <f>IF('X-bar R Data'!E477="","",'X-bar R Data'!E477)</f>
        <v/>
      </c>
      <c r="F477" s="6" t="str">
        <f>IF('X-bar R Data'!F477="","",'X-bar R Data'!F477)</f>
        <v/>
      </c>
      <c r="G477" s="6" t="str">
        <f>IF('X-bar R Data'!G477="","",'X-bar R Data'!G477)</f>
        <v/>
      </c>
      <c r="H477" s="6" t="str">
        <f>IF('X-bar R Data'!H477="","",'X-bar R Data'!H477)</f>
        <v/>
      </c>
      <c r="I477" s="6" t="str">
        <f>IF('X-bar R Data'!I477="","",'X-bar R Data'!I477)</f>
        <v/>
      </c>
      <c r="J477" s="12" t="str">
        <f t="shared" si="63"/>
        <v/>
      </c>
      <c r="K477" s="12" t="str">
        <f t="shared" si="64"/>
        <v/>
      </c>
      <c r="L477" s="12" t="str">
        <f t="shared" si="65"/>
        <v/>
      </c>
      <c r="M477" s="12" t="str">
        <f t="shared" si="66"/>
        <v/>
      </c>
      <c r="N477" s="12" t="str">
        <f t="shared" si="67"/>
        <v/>
      </c>
      <c r="O477" s="12" t="str">
        <f t="shared" si="68"/>
        <v/>
      </c>
      <c r="P477" s="12" t="str">
        <f t="shared" si="69"/>
        <v/>
      </c>
      <c r="Q477" s="12" t="str">
        <f t="shared" si="70"/>
        <v/>
      </c>
      <c r="R477" s="12" t="str">
        <f t="shared" si="71"/>
        <v/>
      </c>
    </row>
    <row r="478" spans="1:18" x14ac:dyDescent="0.25">
      <c r="A478" s="2" t="str">
        <f>IF('X-bar R Data'!A478="","",'X-bar R Data'!A478)</f>
        <v/>
      </c>
      <c r="B478" s="6" t="str">
        <f>IF('X-bar R Data'!B478="","",'X-bar R Data'!B478)</f>
        <v/>
      </c>
      <c r="C478" s="6" t="str">
        <f>IF('X-bar R Data'!C478="","",'X-bar R Data'!C478)</f>
        <v/>
      </c>
      <c r="D478" s="6" t="str">
        <f>IF('X-bar R Data'!D478="","",'X-bar R Data'!D478)</f>
        <v/>
      </c>
      <c r="E478" s="6" t="str">
        <f>IF('X-bar R Data'!E478="","",'X-bar R Data'!E478)</f>
        <v/>
      </c>
      <c r="F478" s="6" t="str">
        <f>IF('X-bar R Data'!F478="","",'X-bar R Data'!F478)</f>
        <v/>
      </c>
      <c r="G478" s="6" t="str">
        <f>IF('X-bar R Data'!G478="","",'X-bar R Data'!G478)</f>
        <v/>
      </c>
      <c r="H478" s="6" t="str">
        <f>IF('X-bar R Data'!H478="","",'X-bar R Data'!H478)</f>
        <v/>
      </c>
      <c r="I478" s="6" t="str">
        <f>IF('X-bar R Data'!I478="","",'X-bar R Data'!I478)</f>
        <v/>
      </c>
      <c r="J478" s="12" t="str">
        <f t="shared" si="63"/>
        <v/>
      </c>
      <c r="K478" s="12" t="str">
        <f t="shared" si="64"/>
        <v/>
      </c>
      <c r="L478" s="12" t="str">
        <f t="shared" si="65"/>
        <v/>
      </c>
      <c r="M478" s="12" t="str">
        <f t="shared" si="66"/>
        <v/>
      </c>
      <c r="N478" s="12" t="str">
        <f t="shared" si="67"/>
        <v/>
      </c>
      <c r="O478" s="12" t="str">
        <f t="shared" si="68"/>
        <v/>
      </c>
      <c r="P478" s="12" t="str">
        <f t="shared" si="69"/>
        <v/>
      </c>
      <c r="Q478" s="12" t="str">
        <f t="shared" si="70"/>
        <v/>
      </c>
      <c r="R478" s="12" t="str">
        <f t="shared" si="71"/>
        <v/>
      </c>
    </row>
    <row r="479" spans="1:18" x14ac:dyDescent="0.25">
      <c r="A479" s="2" t="str">
        <f>IF('X-bar R Data'!A479="","",'X-bar R Data'!A479)</f>
        <v/>
      </c>
      <c r="B479" s="6" t="str">
        <f>IF('X-bar R Data'!B479="","",'X-bar R Data'!B479)</f>
        <v/>
      </c>
      <c r="C479" s="6" t="str">
        <f>IF('X-bar R Data'!C479="","",'X-bar R Data'!C479)</f>
        <v/>
      </c>
      <c r="D479" s="6" t="str">
        <f>IF('X-bar R Data'!D479="","",'X-bar R Data'!D479)</f>
        <v/>
      </c>
      <c r="E479" s="6" t="str">
        <f>IF('X-bar R Data'!E479="","",'X-bar R Data'!E479)</f>
        <v/>
      </c>
      <c r="F479" s="6" t="str">
        <f>IF('X-bar R Data'!F479="","",'X-bar R Data'!F479)</f>
        <v/>
      </c>
      <c r="G479" s="6" t="str">
        <f>IF('X-bar R Data'!G479="","",'X-bar R Data'!G479)</f>
        <v/>
      </c>
      <c r="H479" s="6" t="str">
        <f>IF('X-bar R Data'!H479="","",'X-bar R Data'!H479)</f>
        <v/>
      </c>
      <c r="I479" s="6" t="str">
        <f>IF('X-bar R Data'!I479="","",'X-bar R Data'!I479)</f>
        <v/>
      </c>
      <c r="J479" s="12" t="str">
        <f t="shared" si="63"/>
        <v/>
      </c>
      <c r="K479" s="12" t="str">
        <f t="shared" si="64"/>
        <v/>
      </c>
      <c r="L479" s="12" t="str">
        <f t="shared" si="65"/>
        <v/>
      </c>
      <c r="M479" s="12" t="str">
        <f t="shared" si="66"/>
        <v/>
      </c>
      <c r="N479" s="12" t="str">
        <f t="shared" si="67"/>
        <v/>
      </c>
      <c r="O479" s="12" t="str">
        <f t="shared" si="68"/>
        <v/>
      </c>
      <c r="P479" s="12" t="str">
        <f t="shared" si="69"/>
        <v/>
      </c>
      <c r="Q479" s="12" t="str">
        <f t="shared" si="70"/>
        <v/>
      </c>
      <c r="R479" s="12" t="str">
        <f t="shared" si="71"/>
        <v/>
      </c>
    </row>
    <row r="480" spans="1:18" x14ac:dyDescent="0.25">
      <c r="A480" s="2" t="str">
        <f>IF('X-bar R Data'!A480="","",'X-bar R Data'!A480)</f>
        <v/>
      </c>
      <c r="B480" s="6" t="str">
        <f>IF('X-bar R Data'!B480="","",'X-bar R Data'!B480)</f>
        <v/>
      </c>
      <c r="C480" s="6" t="str">
        <f>IF('X-bar R Data'!C480="","",'X-bar R Data'!C480)</f>
        <v/>
      </c>
      <c r="D480" s="6" t="str">
        <f>IF('X-bar R Data'!D480="","",'X-bar R Data'!D480)</f>
        <v/>
      </c>
      <c r="E480" s="6" t="str">
        <f>IF('X-bar R Data'!E480="","",'X-bar R Data'!E480)</f>
        <v/>
      </c>
      <c r="F480" s="6" t="str">
        <f>IF('X-bar R Data'!F480="","",'X-bar R Data'!F480)</f>
        <v/>
      </c>
      <c r="G480" s="6" t="str">
        <f>IF('X-bar R Data'!G480="","",'X-bar R Data'!G480)</f>
        <v/>
      </c>
      <c r="H480" s="6" t="str">
        <f>IF('X-bar R Data'!H480="","",'X-bar R Data'!H480)</f>
        <v/>
      </c>
      <c r="I480" s="6" t="str">
        <f>IF('X-bar R Data'!I480="","",'X-bar R Data'!I480)</f>
        <v/>
      </c>
      <c r="J480" s="12" t="str">
        <f t="shared" si="63"/>
        <v/>
      </c>
      <c r="K480" s="12" t="str">
        <f t="shared" si="64"/>
        <v/>
      </c>
      <c r="L480" s="12" t="str">
        <f t="shared" si="65"/>
        <v/>
      </c>
      <c r="M480" s="12" t="str">
        <f t="shared" si="66"/>
        <v/>
      </c>
      <c r="N480" s="12" t="str">
        <f t="shared" si="67"/>
        <v/>
      </c>
      <c r="O480" s="12" t="str">
        <f t="shared" si="68"/>
        <v/>
      </c>
      <c r="P480" s="12" t="str">
        <f t="shared" si="69"/>
        <v/>
      </c>
      <c r="Q480" s="12" t="str">
        <f t="shared" si="70"/>
        <v/>
      </c>
      <c r="R480" s="12" t="str">
        <f t="shared" si="71"/>
        <v/>
      </c>
    </row>
    <row r="481" spans="1:18" x14ac:dyDescent="0.25">
      <c r="A481" s="2" t="str">
        <f>IF('X-bar R Data'!A481="","",'X-bar R Data'!A481)</f>
        <v/>
      </c>
      <c r="B481" s="6" t="str">
        <f>IF('X-bar R Data'!B481="","",'X-bar R Data'!B481)</f>
        <v/>
      </c>
      <c r="C481" s="6" t="str">
        <f>IF('X-bar R Data'!C481="","",'X-bar R Data'!C481)</f>
        <v/>
      </c>
      <c r="D481" s="6" t="str">
        <f>IF('X-bar R Data'!D481="","",'X-bar R Data'!D481)</f>
        <v/>
      </c>
      <c r="E481" s="6" t="str">
        <f>IF('X-bar R Data'!E481="","",'X-bar R Data'!E481)</f>
        <v/>
      </c>
      <c r="F481" s="6" t="str">
        <f>IF('X-bar R Data'!F481="","",'X-bar R Data'!F481)</f>
        <v/>
      </c>
      <c r="G481" s="6" t="str">
        <f>IF('X-bar R Data'!G481="","",'X-bar R Data'!G481)</f>
        <v/>
      </c>
      <c r="H481" s="6" t="str">
        <f>IF('X-bar R Data'!H481="","",'X-bar R Data'!H481)</f>
        <v/>
      </c>
      <c r="I481" s="6" t="str">
        <f>IF('X-bar R Data'!I481="","",'X-bar R Data'!I481)</f>
        <v/>
      </c>
      <c r="J481" s="12" t="str">
        <f t="shared" si="63"/>
        <v/>
      </c>
      <c r="K481" s="12" t="str">
        <f t="shared" si="64"/>
        <v/>
      </c>
      <c r="L481" s="12" t="str">
        <f t="shared" si="65"/>
        <v/>
      </c>
      <c r="M481" s="12" t="str">
        <f t="shared" si="66"/>
        <v/>
      </c>
      <c r="N481" s="12" t="str">
        <f t="shared" si="67"/>
        <v/>
      </c>
      <c r="O481" s="12" t="str">
        <f t="shared" si="68"/>
        <v/>
      </c>
      <c r="P481" s="12" t="str">
        <f t="shared" si="69"/>
        <v/>
      </c>
      <c r="Q481" s="12" t="str">
        <f t="shared" si="70"/>
        <v/>
      </c>
      <c r="R481" s="12" t="str">
        <f t="shared" si="71"/>
        <v/>
      </c>
    </row>
    <row r="482" spans="1:18" x14ac:dyDescent="0.25">
      <c r="A482" s="2" t="str">
        <f>IF('X-bar R Data'!A482="","",'X-bar R Data'!A482)</f>
        <v/>
      </c>
      <c r="B482" s="6" t="str">
        <f>IF('X-bar R Data'!B482="","",'X-bar R Data'!B482)</f>
        <v/>
      </c>
      <c r="C482" s="6" t="str">
        <f>IF('X-bar R Data'!C482="","",'X-bar R Data'!C482)</f>
        <v/>
      </c>
      <c r="D482" s="6" t="str">
        <f>IF('X-bar R Data'!D482="","",'X-bar R Data'!D482)</f>
        <v/>
      </c>
      <c r="E482" s="6" t="str">
        <f>IF('X-bar R Data'!E482="","",'X-bar R Data'!E482)</f>
        <v/>
      </c>
      <c r="F482" s="6" t="str">
        <f>IF('X-bar R Data'!F482="","",'X-bar R Data'!F482)</f>
        <v/>
      </c>
      <c r="G482" s="6" t="str">
        <f>IF('X-bar R Data'!G482="","",'X-bar R Data'!G482)</f>
        <v/>
      </c>
      <c r="H482" s="6" t="str">
        <f>IF('X-bar R Data'!H482="","",'X-bar R Data'!H482)</f>
        <v/>
      </c>
      <c r="I482" s="6" t="str">
        <f>IF('X-bar R Data'!I482="","",'X-bar R Data'!I482)</f>
        <v/>
      </c>
      <c r="J482" s="12" t="str">
        <f t="shared" si="63"/>
        <v/>
      </c>
      <c r="K482" s="12" t="str">
        <f t="shared" si="64"/>
        <v/>
      </c>
      <c r="L482" s="12" t="str">
        <f t="shared" si="65"/>
        <v/>
      </c>
      <c r="M482" s="12" t="str">
        <f t="shared" si="66"/>
        <v/>
      </c>
      <c r="N482" s="12" t="str">
        <f t="shared" si="67"/>
        <v/>
      </c>
      <c r="O482" s="12" t="str">
        <f t="shared" si="68"/>
        <v/>
      </c>
      <c r="P482" s="12" t="str">
        <f t="shared" si="69"/>
        <v/>
      </c>
      <c r="Q482" s="12" t="str">
        <f t="shared" si="70"/>
        <v/>
      </c>
      <c r="R482" s="12" t="str">
        <f t="shared" si="71"/>
        <v/>
      </c>
    </row>
    <row r="483" spans="1:18" x14ac:dyDescent="0.25">
      <c r="A483" s="2" t="str">
        <f>IF('X-bar R Data'!A483="","",'X-bar R Data'!A483)</f>
        <v/>
      </c>
      <c r="B483" s="6" t="str">
        <f>IF('X-bar R Data'!B483="","",'X-bar R Data'!B483)</f>
        <v/>
      </c>
      <c r="C483" s="6" t="str">
        <f>IF('X-bar R Data'!C483="","",'X-bar R Data'!C483)</f>
        <v/>
      </c>
      <c r="D483" s="6" t="str">
        <f>IF('X-bar R Data'!D483="","",'X-bar R Data'!D483)</f>
        <v/>
      </c>
      <c r="E483" s="6" t="str">
        <f>IF('X-bar R Data'!E483="","",'X-bar R Data'!E483)</f>
        <v/>
      </c>
      <c r="F483" s="6" t="str">
        <f>IF('X-bar R Data'!F483="","",'X-bar R Data'!F483)</f>
        <v/>
      </c>
      <c r="G483" s="6" t="str">
        <f>IF('X-bar R Data'!G483="","",'X-bar R Data'!G483)</f>
        <v/>
      </c>
      <c r="H483" s="6" t="str">
        <f>IF('X-bar R Data'!H483="","",'X-bar R Data'!H483)</f>
        <v/>
      </c>
      <c r="I483" s="6" t="str">
        <f>IF('X-bar R Data'!I483="","",'X-bar R Data'!I483)</f>
        <v/>
      </c>
      <c r="J483" s="12" t="str">
        <f t="shared" si="63"/>
        <v/>
      </c>
      <c r="K483" s="12" t="str">
        <f t="shared" si="64"/>
        <v/>
      </c>
      <c r="L483" s="12" t="str">
        <f t="shared" si="65"/>
        <v/>
      </c>
      <c r="M483" s="12" t="str">
        <f t="shared" si="66"/>
        <v/>
      </c>
      <c r="N483" s="12" t="str">
        <f t="shared" si="67"/>
        <v/>
      </c>
      <c r="O483" s="12" t="str">
        <f t="shared" si="68"/>
        <v/>
      </c>
      <c r="P483" s="12" t="str">
        <f t="shared" si="69"/>
        <v/>
      </c>
      <c r="Q483" s="12" t="str">
        <f t="shared" si="70"/>
        <v/>
      </c>
      <c r="R483" s="12" t="str">
        <f t="shared" si="71"/>
        <v/>
      </c>
    </row>
    <row r="484" spans="1:18" x14ac:dyDescent="0.25">
      <c r="A484" s="2" t="str">
        <f>IF('X-bar R Data'!A484="","",'X-bar R Data'!A484)</f>
        <v/>
      </c>
      <c r="B484" s="6" t="str">
        <f>IF('X-bar R Data'!B484="","",'X-bar R Data'!B484)</f>
        <v/>
      </c>
      <c r="C484" s="6" t="str">
        <f>IF('X-bar R Data'!C484="","",'X-bar R Data'!C484)</f>
        <v/>
      </c>
      <c r="D484" s="6" t="str">
        <f>IF('X-bar R Data'!D484="","",'X-bar R Data'!D484)</f>
        <v/>
      </c>
      <c r="E484" s="6" t="str">
        <f>IF('X-bar R Data'!E484="","",'X-bar R Data'!E484)</f>
        <v/>
      </c>
      <c r="F484" s="6" t="str">
        <f>IF('X-bar R Data'!F484="","",'X-bar R Data'!F484)</f>
        <v/>
      </c>
      <c r="G484" s="6" t="str">
        <f>IF('X-bar R Data'!G484="","",'X-bar R Data'!G484)</f>
        <v/>
      </c>
      <c r="H484" s="6" t="str">
        <f>IF('X-bar R Data'!H484="","",'X-bar R Data'!H484)</f>
        <v/>
      </c>
      <c r="I484" s="6" t="str">
        <f>IF('X-bar R Data'!I484="","",'X-bar R Data'!I484)</f>
        <v/>
      </c>
      <c r="J484" s="12" t="str">
        <f t="shared" si="63"/>
        <v/>
      </c>
      <c r="K484" s="12" t="str">
        <f t="shared" si="64"/>
        <v/>
      </c>
      <c r="L484" s="12" t="str">
        <f t="shared" si="65"/>
        <v/>
      </c>
      <c r="M484" s="12" t="str">
        <f t="shared" si="66"/>
        <v/>
      </c>
      <c r="N484" s="12" t="str">
        <f t="shared" si="67"/>
        <v/>
      </c>
      <c r="O484" s="12" t="str">
        <f t="shared" si="68"/>
        <v/>
      </c>
      <c r="P484" s="12" t="str">
        <f t="shared" si="69"/>
        <v/>
      </c>
      <c r="Q484" s="12" t="str">
        <f t="shared" si="70"/>
        <v/>
      </c>
      <c r="R484" s="12" t="str">
        <f t="shared" si="71"/>
        <v/>
      </c>
    </row>
    <row r="485" spans="1:18" x14ac:dyDescent="0.25">
      <c r="A485" s="2" t="str">
        <f>IF('X-bar R Data'!A485="","",'X-bar R Data'!A485)</f>
        <v/>
      </c>
      <c r="B485" s="6" t="str">
        <f>IF('X-bar R Data'!B485="","",'X-bar R Data'!B485)</f>
        <v/>
      </c>
      <c r="C485" s="6" t="str">
        <f>IF('X-bar R Data'!C485="","",'X-bar R Data'!C485)</f>
        <v/>
      </c>
      <c r="D485" s="6" t="str">
        <f>IF('X-bar R Data'!D485="","",'X-bar R Data'!D485)</f>
        <v/>
      </c>
      <c r="E485" s="6" t="str">
        <f>IF('X-bar R Data'!E485="","",'X-bar R Data'!E485)</f>
        <v/>
      </c>
      <c r="F485" s="6" t="str">
        <f>IF('X-bar R Data'!F485="","",'X-bar R Data'!F485)</f>
        <v/>
      </c>
      <c r="G485" s="6" t="str">
        <f>IF('X-bar R Data'!G485="","",'X-bar R Data'!G485)</f>
        <v/>
      </c>
      <c r="H485" s="6" t="str">
        <f>IF('X-bar R Data'!H485="","",'X-bar R Data'!H485)</f>
        <v/>
      </c>
      <c r="I485" s="6" t="str">
        <f>IF('X-bar R Data'!I485="","",'X-bar R Data'!I485)</f>
        <v/>
      </c>
      <c r="J485" s="12" t="str">
        <f t="shared" si="63"/>
        <v/>
      </c>
      <c r="K485" s="12" t="str">
        <f t="shared" si="64"/>
        <v/>
      </c>
      <c r="L485" s="12" t="str">
        <f t="shared" si="65"/>
        <v/>
      </c>
      <c r="M485" s="12" t="str">
        <f t="shared" si="66"/>
        <v/>
      </c>
      <c r="N485" s="12" t="str">
        <f t="shared" si="67"/>
        <v/>
      </c>
      <c r="O485" s="12" t="str">
        <f t="shared" si="68"/>
        <v/>
      </c>
      <c r="P485" s="12" t="str">
        <f t="shared" si="69"/>
        <v/>
      </c>
      <c r="Q485" s="12" t="str">
        <f t="shared" si="70"/>
        <v/>
      </c>
      <c r="R485" s="12" t="str">
        <f t="shared" si="71"/>
        <v/>
      </c>
    </row>
    <row r="486" spans="1:18" x14ac:dyDescent="0.25">
      <c r="A486" s="2" t="str">
        <f>IF('X-bar R Data'!A486="","",'X-bar R Data'!A486)</f>
        <v/>
      </c>
      <c r="B486" s="6" t="str">
        <f>IF('X-bar R Data'!B486="","",'X-bar R Data'!B486)</f>
        <v/>
      </c>
      <c r="C486" s="6" t="str">
        <f>IF('X-bar R Data'!C486="","",'X-bar R Data'!C486)</f>
        <v/>
      </c>
      <c r="D486" s="6" t="str">
        <f>IF('X-bar R Data'!D486="","",'X-bar R Data'!D486)</f>
        <v/>
      </c>
      <c r="E486" s="6" t="str">
        <f>IF('X-bar R Data'!E486="","",'X-bar R Data'!E486)</f>
        <v/>
      </c>
      <c r="F486" s="6" t="str">
        <f>IF('X-bar R Data'!F486="","",'X-bar R Data'!F486)</f>
        <v/>
      </c>
      <c r="G486" s="6" t="str">
        <f>IF('X-bar R Data'!G486="","",'X-bar R Data'!G486)</f>
        <v/>
      </c>
      <c r="H486" s="6" t="str">
        <f>IF('X-bar R Data'!H486="","",'X-bar R Data'!H486)</f>
        <v/>
      </c>
      <c r="I486" s="6" t="str">
        <f>IF('X-bar R Data'!I486="","",'X-bar R Data'!I486)</f>
        <v/>
      </c>
      <c r="J486" s="12" t="str">
        <f t="shared" si="63"/>
        <v/>
      </c>
      <c r="K486" s="12" t="str">
        <f t="shared" si="64"/>
        <v/>
      </c>
      <c r="L486" s="12" t="str">
        <f t="shared" si="65"/>
        <v/>
      </c>
      <c r="M486" s="12" t="str">
        <f t="shared" si="66"/>
        <v/>
      </c>
      <c r="N486" s="12" t="str">
        <f t="shared" si="67"/>
        <v/>
      </c>
      <c r="O486" s="12" t="str">
        <f t="shared" si="68"/>
        <v/>
      </c>
      <c r="P486" s="12" t="str">
        <f t="shared" si="69"/>
        <v/>
      </c>
      <c r="Q486" s="12" t="str">
        <f t="shared" si="70"/>
        <v/>
      </c>
      <c r="R486" s="12" t="str">
        <f t="shared" si="71"/>
        <v/>
      </c>
    </row>
    <row r="487" spans="1:18" x14ac:dyDescent="0.25">
      <c r="A487" s="2" t="str">
        <f>IF('X-bar R Data'!A487="","",'X-bar R Data'!A487)</f>
        <v/>
      </c>
      <c r="B487" s="6" t="str">
        <f>IF('X-bar R Data'!B487="","",'X-bar R Data'!B487)</f>
        <v/>
      </c>
      <c r="C487" s="6" t="str">
        <f>IF('X-bar R Data'!C487="","",'X-bar R Data'!C487)</f>
        <v/>
      </c>
      <c r="D487" s="6" t="str">
        <f>IF('X-bar R Data'!D487="","",'X-bar R Data'!D487)</f>
        <v/>
      </c>
      <c r="E487" s="6" t="str">
        <f>IF('X-bar R Data'!E487="","",'X-bar R Data'!E487)</f>
        <v/>
      </c>
      <c r="F487" s="6" t="str">
        <f>IF('X-bar R Data'!F487="","",'X-bar R Data'!F487)</f>
        <v/>
      </c>
      <c r="G487" s="6" t="str">
        <f>IF('X-bar R Data'!G487="","",'X-bar R Data'!G487)</f>
        <v/>
      </c>
      <c r="H487" s="6" t="str">
        <f>IF('X-bar R Data'!H487="","",'X-bar R Data'!H487)</f>
        <v/>
      </c>
      <c r="I487" s="6" t="str">
        <f>IF('X-bar R Data'!I487="","",'X-bar R Data'!I487)</f>
        <v/>
      </c>
      <c r="J487" s="12" t="str">
        <f t="shared" si="63"/>
        <v/>
      </c>
      <c r="K487" s="12" t="str">
        <f t="shared" si="64"/>
        <v/>
      </c>
      <c r="L487" s="12" t="str">
        <f t="shared" si="65"/>
        <v/>
      </c>
      <c r="M487" s="12" t="str">
        <f t="shared" si="66"/>
        <v/>
      </c>
      <c r="N487" s="12" t="str">
        <f t="shared" si="67"/>
        <v/>
      </c>
      <c r="O487" s="12" t="str">
        <f t="shared" si="68"/>
        <v/>
      </c>
      <c r="P487" s="12" t="str">
        <f t="shared" si="69"/>
        <v/>
      </c>
      <c r="Q487" s="12" t="str">
        <f t="shared" si="70"/>
        <v/>
      </c>
      <c r="R487" s="12" t="str">
        <f t="shared" si="71"/>
        <v/>
      </c>
    </row>
    <row r="488" spans="1:18" x14ac:dyDescent="0.25">
      <c r="A488" s="2" t="str">
        <f>IF('X-bar R Data'!A488="","",'X-bar R Data'!A488)</f>
        <v/>
      </c>
      <c r="B488" s="6" t="str">
        <f>IF('X-bar R Data'!B488="","",'X-bar R Data'!B488)</f>
        <v/>
      </c>
      <c r="C488" s="6" t="str">
        <f>IF('X-bar R Data'!C488="","",'X-bar R Data'!C488)</f>
        <v/>
      </c>
      <c r="D488" s="6" t="str">
        <f>IF('X-bar R Data'!D488="","",'X-bar R Data'!D488)</f>
        <v/>
      </c>
      <c r="E488" s="6" t="str">
        <f>IF('X-bar R Data'!E488="","",'X-bar R Data'!E488)</f>
        <v/>
      </c>
      <c r="F488" s="6" t="str">
        <f>IF('X-bar R Data'!F488="","",'X-bar R Data'!F488)</f>
        <v/>
      </c>
      <c r="G488" s="6" t="str">
        <f>IF('X-bar R Data'!G488="","",'X-bar R Data'!G488)</f>
        <v/>
      </c>
      <c r="H488" s="6" t="str">
        <f>IF('X-bar R Data'!H488="","",'X-bar R Data'!H488)</f>
        <v/>
      </c>
      <c r="I488" s="6" t="str">
        <f>IF('X-bar R Data'!I488="","",'X-bar R Data'!I488)</f>
        <v/>
      </c>
      <c r="J488" s="12" t="str">
        <f t="shared" si="63"/>
        <v/>
      </c>
      <c r="K488" s="12" t="str">
        <f t="shared" si="64"/>
        <v/>
      </c>
      <c r="L488" s="12" t="str">
        <f t="shared" si="65"/>
        <v/>
      </c>
      <c r="M488" s="12" t="str">
        <f t="shared" si="66"/>
        <v/>
      </c>
      <c r="N488" s="12" t="str">
        <f t="shared" si="67"/>
        <v/>
      </c>
      <c r="O488" s="12" t="str">
        <f t="shared" si="68"/>
        <v/>
      </c>
      <c r="P488" s="12" t="str">
        <f t="shared" si="69"/>
        <v/>
      </c>
      <c r="Q488" s="12" t="str">
        <f t="shared" si="70"/>
        <v/>
      </c>
      <c r="R488" s="12" t="str">
        <f t="shared" si="71"/>
        <v/>
      </c>
    </row>
    <row r="489" spans="1:18" x14ac:dyDescent="0.25">
      <c r="A489" s="2" t="str">
        <f>IF('X-bar R Data'!A489="","",'X-bar R Data'!A489)</f>
        <v/>
      </c>
      <c r="B489" s="6" t="str">
        <f>IF('X-bar R Data'!B489="","",'X-bar R Data'!B489)</f>
        <v/>
      </c>
      <c r="C489" s="6" t="str">
        <f>IF('X-bar R Data'!C489="","",'X-bar R Data'!C489)</f>
        <v/>
      </c>
      <c r="D489" s="6" t="str">
        <f>IF('X-bar R Data'!D489="","",'X-bar R Data'!D489)</f>
        <v/>
      </c>
      <c r="E489" s="6" t="str">
        <f>IF('X-bar R Data'!E489="","",'X-bar R Data'!E489)</f>
        <v/>
      </c>
      <c r="F489" s="6" t="str">
        <f>IF('X-bar R Data'!F489="","",'X-bar R Data'!F489)</f>
        <v/>
      </c>
      <c r="G489" s="6" t="str">
        <f>IF('X-bar R Data'!G489="","",'X-bar R Data'!G489)</f>
        <v/>
      </c>
      <c r="H489" s="6" t="str">
        <f>IF('X-bar R Data'!H489="","",'X-bar R Data'!H489)</f>
        <v/>
      </c>
      <c r="I489" s="6" t="str">
        <f>IF('X-bar R Data'!I489="","",'X-bar R Data'!I489)</f>
        <v/>
      </c>
      <c r="J489" s="12" t="str">
        <f t="shared" si="63"/>
        <v/>
      </c>
      <c r="K489" s="12" t="str">
        <f t="shared" si="64"/>
        <v/>
      </c>
      <c r="L489" s="12" t="str">
        <f t="shared" si="65"/>
        <v/>
      </c>
      <c r="M489" s="12" t="str">
        <f t="shared" si="66"/>
        <v/>
      </c>
      <c r="N489" s="12" t="str">
        <f t="shared" si="67"/>
        <v/>
      </c>
      <c r="O489" s="12" t="str">
        <f t="shared" si="68"/>
        <v/>
      </c>
      <c r="P489" s="12" t="str">
        <f t="shared" si="69"/>
        <v/>
      </c>
      <c r="Q489" s="12" t="str">
        <f t="shared" si="70"/>
        <v/>
      </c>
      <c r="R489" s="12" t="str">
        <f t="shared" si="71"/>
        <v/>
      </c>
    </row>
    <row r="490" spans="1:18" x14ac:dyDescent="0.25">
      <c r="A490" s="2" t="str">
        <f>IF('X-bar R Data'!A490="","",'X-bar R Data'!A490)</f>
        <v/>
      </c>
      <c r="B490" s="6" t="str">
        <f>IF('X-bar R Data'!B490="","",'X-bar R Data'!B490)</f>
        <v/>
      </c>
      <c r="C490" s="6" t="str">
        <f>IF('X-bar R Data'!C490="","",'X-bar R Data'!C490)</f>
        <v/>
      </c>
      <c r="D490" s="6" t="str">
        <f>IF('X-bar R Data'!D490="","",'X-bar R Data'!D490)</f>
        <v/>
      </c>
      <c r="E490" s="6" t="str">
        <f>IF('X-bar R Data'!E490="","",'X-bar R Data'!E490)</f>
        <v/>
      </c>
      <c r="F490" s="6" t="str">
        <f>IF('X-bar R Data'!F490="","",'X-bar R Data'!F490)</f>
        <v/>
      </c>
      <c r="G490" s="6" t="str">
        <f>IF('X-bar R Data'!G490="","",'X-bar R Data'!G490)</f>
        <v/>
      </c>
      <c r="H490" s="6" t="str">
        <f>IF('X-bar R Data'!H490="","",'X-bar R Data'!H490)</f>
        <v/>
      </c>
      <c r="I490" s="6" t="str">
        <f>IF('X-bar R Data'!I490="","",'X-bar R Data'!I490)</f>
        <v/>
      </c>
      <c r="J490" s="12" t="str">
        <f t="shared" si="63"/>
        <v/>
      </c>
      <c r="K490" s="12" t="str">
        <f t="shared" si="64"/>
        <v/>
      </c>
      <c r="L490" s="12" t="str">
        <f t="shared" si="65"/>
        <v/>
      </c>
      <c r="M490" s="12" t="str">
        <f t="shared" si="66"/>
        <v/>
      </c>
      <c r="N490" s="12" t="str">
        <f t="shared" si="67"/>
        <v/>
      </c>
      <c r="O490" s="12" t="str">
        <f t="shared" si="68"/>
        <v/>
      </c>
      <c r="P490" s="12" t="str">
        <f t="shared" si="69"/>
        <v/>
      </c>
      <c r="Q490" s="12" t="str">
        <f t="shared" si="70"/>
        <v/>
      </c>
      <c r="R490" s="12" t="str">
        <f t="shared" si="71"/>
        <v/>
      </c>
    </row>
    <row r="491" spans="1:18" x14ac:dyDescent="0.25">
      <c r="A491" s="2" t="str">
        <f>IF('X-bar R Data'!A491="","",'X-bar R Data'!A491)</f>
        <v/>
      </c>
      <c r="B491" s="6" t="str">
        <f>IF('X-bar R Data'!B491="","",'X-bar R Data'!B491)</f>
        <v/>
      </c>
      <c r="C491" s="6" t="str">
        <f>IF('X-bar R Data'!C491="","",'X-bar R Data'!C491)</f>
        <v/>
      </c>
      <c r="D491" s="6" t="str">
        <f>IF('X-bar R Data'!D491="","",'X-bar R Data'!D491)</f>
        <v/>
      </c>
      <c r="E491" s="6" t="str">
        <f>IF('X-bar R Data'!E491="","",'X-bar R Data'!E491)</f>
        <v/>
      </c>
      <c r="F491" s="6" t="str">
        <f>IF('X-bar R Data'!F491="","",'X-bar R Data'!F491)</f>
        <v/>
      </c>
      <c r="G491" s="6" t="str">
        <f>IF('X-bar R Data'!G491="","",'X-bar R Data'!G491)</f>
        <v/>
      </c>
      <c r="H491" s="6" t="str">
        <f>IF('X-bar R Data'!H491="","",'X-bar R Data'!H491)</f>
        <v/>
      </c>
      <c r="I491" s="6" t="str">
        <f>IF('X-bar R Data'!I491="","",'X-bar R Data'!I491)</f>
        <v/>
      </c>
      <c r="J491" s="12" t="str">
        <f t="shared" si="63"/>
        <v/>
      </c>
      <c r="K491" s="12" t="str">
        <f t="shared" si="64"/>
        <v/>
      </c>
      <c r="L491" s="12" t="str">
        <f t="shared" si="65"/>
        <v/>
      </c>
      <c r="M491" s="12" t="str">
        <f t="shared" si="66"/>
        <v/>
      </c>
      <c r="N491" s="12" t="str">
        <f t="shared" si="67"/>
        <v/>
      </c>
      <c r="O491" s="12" t="str">
        <f t="shared" si="68"/>
        <v/>
      </c>
      <c r="P491" s="12" t="str">
        <f t="shared" si="69"/>
        <v/>
      </c>
      <c r="Q491" s="12" t="str">
        <f t="shared" si="70"/>
        <v/>
      </c>
      <c r="R491" s="12" t="str">
        <f t="shared" si="71"/>
        <v/>
      </c>
    </row>
    <row r="492" spans="1:18" x14ac:dyDescent="0.25">
      <c r="A492" s="2" t="str">
        <f>IF('X-bar R Data'!A492="","",'X-bar R Data'!A492)</f>
        <v/>
      </c>
      <c r="B492" s="6" t="str">
        <f>IF('X-bar R Data'!B492="","",'X-bar R Data'!B492)</f>
        <v/>
      </c>
      <c r="C492" s="6" t="str">
        <f>IF('X-bar R Data'!C492="","",'X-bar R Data'!C492)</f>
        <v/>
      </c>
      <c r="D492" s="6" t="str">
        <f>IF('X-bar R Data'!D492="","",'X-bar R Data'!D492)</f>
        <v/>
      </c>
      <c r="E492" s="6" t="str">
        <f>IF('X-bar R Data'!E492="","",'X-bar R Data'!E492)</f>
        <v/>
      </c>
      <c r="F492" s="6" t="str">
        <f>IF('X-bar R Data'!F492="","",'X-bar R Data'!F492)</f>
        <v/>
      </c>
      <c r="G492" s="6" t="str">
        <f>IF('X-bar R Data'!G492="","",'X-bar R Data'!G492)</f>
        <v/>
      </c>
      <c r="H492" s="6" t="str">
        <f>IF('X-bar R Data'!H492="","",'X-bar R Data'!H492)</f>
        <v/>
      </c>
      <c r="I492" s="6" t="str">
        <f>IF('X-bar R Data'!I492="","",'X-bar R Data'!I492)</f>
        <v/>
      </c>
      <c r="J492" s="12" t="str">
        <f t="shared" si="63"/>
        <v/>
      </c>
      <c r="K492" s="12" t="str">
        <f t="shared" si="64"/>
        <v/>
      </c>
      <c r="L492" s="12" t="str">
        <f t="shared" si="65"/>
        <v/>
      </c>
      <c r="M492" s="12" t="str">
        <f t="shared" si="66"/>
        <v/>
      </c>
      <c r="N492" s="12" t="str">
        <f t="shared" si="67"/>
        <v/>
      </c>
      <c r="O492" s="12" t="str">
        <f t="shared" si="68"/>
        <v/>
      </c>
      <c r="P492" s="12" t="str">
        <f t="shared" si="69"/>
        <v/>
      </c>
      <c r="Q492" s="12" t="str">
        <f t="shared" si="70"/>
        <v/>
      </c>
      <c r="R492" s="12" t="str">
        <f t="shared" si="71"/>
        <v/>
      </c>
    </row>
    <row r="493" spans="1:18" x14ac:dyDescent="0.25">
      <c r="A493" s="2" t="str">
        <f>IF('X-bar R Data'!A493="","",'X-bar R Data'!A493)</f>
        <v/>
      </c>
      <c r="B493" s="6" t="str">
        <f>IF('X-bar R Data'!B493="","",'X-bar R Data'!B493)</f>
        <v/>
      </c>
      <c r="C493" s="6" t="str">
        <f>IF('X-bar R Data'!C493="","",'X-bar R Data'!C493)</f>
        <v/>
      </c>
      <c r="D493" s="6" t="str">
        <f>IF('X-bar R Data'!D493="","",'X-bar R Data'!D493)</f>
        <v/>
      </c>
      <c r="E493" s="6" t="str">
        <f>IF('X-bar R Data'!E493="","",'X-bar R Data'!E493)</f>
        <v/>
      </c>
      <c r="F493" s="6" t="str">
        <f>IF('X-bar R Data'!F493="","",'X-bar R Data'!F493)</f>
        <v/>
      </c>
      <c r="G493" s="6" t="str">
        <f>IF('X-bar R Data'!G493="","",'X-bar R Data'!G493)</f>
        <v/>
      </c>
      <c r="H493" s="6" t="str">
        <f>IF('X-bar R Data'!H493="","",'X-bar R Data'!H493)</f>
        <v/>
      </c>
      <c r="I493" s="6" t="str">
        <f>IF('X-bar R Data'!I493="","",'X-bar R Data'!I493)</f>
        <v/>
      </c>
      <c r="J493" s="12" t="str">
        <f t="shared" si="63"/>
        <v/>
      </c>
      <c r="K493" s="12" t="str">
        <f t="shared" si="64"/>
        <v/>
      </c>
      <c r="L493" s="12" t="str">
        <f t="shared" si="65"/>
        <v/>
      </c>
      <c r="M493" s="12" t="str">
        <f t="shared" si="66"/>
        <v/>
      </c>
      <c r="N493" s="12" t="str">
        <f t="shared" si="67"/>
        <v/>
      </c>
      <c r="O493" s="12" t="str">
        <f t="shared" si="68"/>
        <v/>
      </c>
      <c r="P493" s="12" t="str">
        <f t="shared" si="69"/>
        <v/>
      </c>
      <c r="Q493" s="12" t="str">
        <f t="shared" si="70"/>
        <v/>
      </c>
      <c r="R493" s="12" t="str">
        <f t="shared" si="71"/>
        <v/>
      </c>
    </row>
    <row r="494" spans="1:18" x14ac:dyDescent="0.25">
      <c r="A494" s="2" t="str">
        <f>IF('X-bar R Data'!A494="","",'X-bar R Data'!A494)</f>
        <v/>
      </c>
      <c r="B494" s="6" t="str">
        <f>IF('X-bar R Data'!B494="","",'X-bar R Data'!B494)</f>
        <v/>
      </c>
      <c r="C494" s="6" t="str">
        <f>IF('X-bar R Data'!C494="","",'X-bar R Data'!C494)</f>
        <v/>
      </c>
      <c r="D494" s="6" t="str">
        <f>IF('X-bar R Data'!D494="","",'X-bar R Data'!D494)</f>
        <v/>
      </c>
      <c r="E494" s="6" t="str">
        <f>IF('X-bar R Data'!E494="","",'X-bar R Data'!E494)</f>
        <v/>
      </c>
      <c r="F494" s="6" t="str">
        <f>IF('X-bar R Data'!F494="","",'X-bar R Data'!F494)</f>
        <v/>
      </c>
      <c r="G494" s="6" t="str">
        <f>IF('X-bar R Data'!G494="","",'X-bar R Data'!G494)</f>
        <v/>
      </c>
      <c r="H494" s="6" t="str">
        <f>IF('X-bar R Data'!H494="","",'X-bar R Data'!H494)</f>
        <v/>
      </c>
      <c r="I494" s="6" t="str">
        <f>IF('X-bar R Data'!I494="","",'X-bar R Data'!I494)</f>
        <v/>
      </c>
      <c r="J494" s="12" t="str">
        <f t="shared" si="63"/>
        <v/>
      </c>
      <c r="K494" s="12" t="str">
        <f t="shared" si="64"/>
        <v/>
      </c>
      <c r="L494" s="12" t="str">
        <f t="shared" si="65"/>
        <v/>
      </c>
      <c r="M494" s="12" t="str">
        <f t="shared" si="66"/>
        <v/>
      </c>
      <c r="N494" s="12" t="str">
        <f t="shared" si="67"/>
        <v/>
      </c>
      <c r="O494" s="12" t="str">
        <f t="shared" si="68"/>
        <v/>
      </c>
      <c r="P494" s="12" t="str">
        <f t="shared" si="69"/>
        <v/>
      </c>
      <c r="Q494" s="12" t="str">
        <f t="shared" si="70"/>
        <v/>
      </c>
      <c r="R494" s="12" t="str">
        <f t="shared" si="71"/>
        <v/>
      </c>
    </row>
    <row r="495" spans="1:18" x14ac:dyDescent="0.25">
      <c r="A495" s="2" t="str">
        <f>IF('X-bar R Data'!A495="","",'X-bar R Data'!A495)</f>
        <v/>
      </c>
      <c r="B495" s="6" t="str">
        <f>IF('X-bar R Data'!B495="","",'X-bar R Data'!B495)</f>
        <v/>
      </c>
      <c r="C495" s="6" t="str">
        <f>IF('X-bar R Data'!C495="","",'X-bar R Data'!C495)</f>
        <v/>
      </c>
      <c r="D495" s="6" t="str">
        <f>IF('X-bar R Data'!D495="","",'X-bar R Data'!D495)</f>
        <v/>
      </c>
      <c r="E495" s="6" t="str">
        <f>IF('X-bar R Data'!E495="","",'X-bar R Data'!E495)</f>
        <v/>
      </c>
      <c r="F495" s="6" t="str">
        <f>IF('X-bar R Data'!F495="","",'X-bar R Data'!F495)</f>
        <v/>
      </c>
      <c r="G495" s="6" t="str">
        <f>IF('X-bar R Data'!G495="","",'X-bar R Data'!G495)</f>
        <v/>
      </c>
      <c r="H495" s="6" t="str">
        <f>IF('X-bar R Data'!H495="","",'X-bar R Data'!H495)</f>
        <v/>
      </c>
      <c r="I495" s="6" t="str">
        <f>IF('X-bar R Data'!I495="","",'X-bar R Data'!I495)</f>
        <v/>
      </c>
      <c r="J495" s="12" t="str">
        <f t="shared" si="63"/>
        <v/>
      </c>
      <c r="K495" s="12" t="str">
        <f t="shared" si="64"/>
        <v/>
      </c>
      <c r="L495" s="12" t="str">
        <f t="shared" si="65"/>
        <v/>
      </c>
      <c r="M495" s="12" t="str">
        <f t="shared" si="66"/>
        <v/>
      </c>
      <c r="N495" s="12" t="str">
        <f t="shared" si="67"/>
        <v/>
      </c>
      <c r="O495" s="12" t="str">
        <f t="shared" si="68"/>
        <v/>
      </c>
      <c r="P495" s="12" t="str">
        <f t="shared" si="69"/>
        <v/>
      </c>
      <c r="Q495" s="12" t="str">
        <f t="shared" si="70"/>
        <v/>
      </c>
      <c r="R495" s="12" t="str">
        <f t="shared" si="71"/>
        <v/>
      </c>
    </row>
    <row r="496" spans="1:18" x14ac:dyDescent="0.25">
      <c r="A496" s="2" t="str">
        <f>IF('X-bar R Data'!A496="","",'X-bar R Data'!A496)</f>
        <v/>
      </c>
      <c r="B496" s="6" t="str">
        <f>IF('X-bar R Data'!B496="","",'X-bar R Data'!B496)</f>
        <v/>
      </c>
      <c r="C496" s="6" t="str">
        <f>IF('X-bar R Data'!C496="","",'X-bar R Data'!C496)</f>
        <v/>
      </c>
      <c r="D496" s="6" t="str">
        <f>IF('X-bar R Data'!D496="","",'X-bar R Data'!D496)</f>
        <v/>
      </c>
      <c r="E496" s="6" t="str">
        <f>IF('X-bar R Data'!E496="","",'X-bar R Data'!E496)</f>
        <v/>
      </c>
      <c r="F496" s="6" t="str">
        <f>IF('X-bar R Data'!F496="","",'X-bar R Data'!F496)</f>
        <v/>
      </c>
      <c r="G496" s="6" t="str">
        <f>IF('X-bar R Data'!G496="","",'X-bar R Data'!G496)</f>
        <v/>
      </c>
      <c r="H496" s="6" t="str">
        <f>IF('X-bar R Data'!H496="","",'X-bar R Data'!H496)</f>
        <v/>
      </c>
      <c r="I496" s="6" t="str">
        <f>IF('X-bar R Data'!I496="","",'X-bar R Data'!I496)</f>
        <v/>
      </c>
      <c r="J496" s="12" t="str">
        <f t="shared" si="63"/>
        <v/>
      </c>
      <c r="K496" s="12" t="str">
        <f t="shared" si="64"/>
        <v/>
      </c>
      <c r="L496" s="12" t="str">
        <f t="shared" si="65"/>
        <v/>
      </c>
      <c r="M496" s="12" t="str">
        <f t="shared" si="66"/>
        <v/>
      </c>
      <c r="N496" s="12" t="str">
        <f t="shared" si="67"/>
        <v/>
      </c>
      <c r="O496" s="12" t="str">
        <f t="shared" si="68"/>
        <v/>
      </c>
      <c r="P496" s="12" t="str">
        <f t="shared" si="69"/>
        <v/>
      </c>
      <c r="Q496" s="12" t="str">
        <f t="shared" si="70"/>
        <v/>
      </c>
      <c r="R496" s="12" t="str">
        <f t="shared" si="71"/>
        <v/>
      </c>
    </row>
    <row r="497" spans="1:18" x14ac:dyDescent="0.25">
      <c r="A497" s="2" t="str">
        <f>IF('X-bar R Data'!A497="","",'X-bar R Data'!A497)</f>
        <v/>
      </c>
      <c r="B497" s="6" t="str">
        <f>IF('X-bar R Data'!B497="","",'X-bar R Data'!B497)</f>
        <v/>
      </c>
      <c r="C497" s="6" t="str">
        <f>IF('X-bar R Data'!C497="","",'X-bar R Data'!C497)</f>
        <v/>
      </c>
      <c r="D497" s="6" t="str">
        <f>IF('X-bar R Data'!D497="","",'X-bar R Data'!D497)</f>
        <v/>
      </c>
      <c r="E497" s="6" t="str">
        <f>IF('X-bar R Data'!E497="","",'X-bar R Data'!E497)</f>
        <v/>
      </c>
      <c r="F497" s="6" t="str">
        <f>IF('X-bar R Data'!F497="","",'X-bar R Data'!F497)</f>
        <v/>
      </c>
      <c r="G497" s="6" t="str">
        <f>IF('X-bar R Data'!G497="","",'X-bar R Data'!G497)</f>
        <v/>
      </c>
      <c r="H497" s="6" t="str">
        <f>IF('X-bar R Data'!H497="","",'X-bar R Data'!H497)</f>
        <v/>
      </c>
      <c r="I497" s="6" t="str">
        <f>IF('X-bar R Data'!I497="","",'X-bar R Data'!I497)</f>
        <v/>
      </c>
      <c r="J497" s="12" t="str">
        <f t="shared" si="63"/>
        <v/>
      </c>
      <c r="K497" s="12" t="str">
        <f t="shared" si="64"/>
        <v/>
      </c>
      <c r="L497" s="12" t="str">
        <f t="shared" si="65"/>
        <v/>
      </c>
      <c r="M497" s="12" t="str">
        <f t="shared" si="66"/>
        <v/>
      </c>
      <c r="N497" s="12" t="str">
        <f t="shared" si="67"/>
        <v/>
      </c>
      <c r="O497" s="12" t="str">
        <f t="shared" si="68"/>
        <v/>
      </c>
      <c r="P497" s="12" t="str">
        <f t="shared" si="69"/>
        <v/>
      </c>
      <c r="Q497" s="12" t="str">
        <f t="shared" si="70"/>
        <v/>
      </c>
      <c r="R497" s="12" t="str">
        <f t="shared" si="71"/>
        <v/>
      </c>
    </row>
    <row r="498" spans="1:18" x14ac:dyDescent="0.25">
      <c r="A498" s="2" t="str">
        <f>IF('X-bar R Data'!A498="","",'X-bar R Data'!A498)</f>
        <v/>
      </c>
      <c r="B498" s="6" t="str">
        <f>IF('X-bar R Data'!B498="","",'X-bar R Data'!B498)</f>
        <v/>
      </c>
      <c r="C498" s="6" t="str">
        <f>IF('X-bar R Data'!C498="","",'X-bar R Data'!C498)</f>
        <v/>
      </c>
      <c r="D498" s="6" t="str">
        <f>IF('X-bar R Data'!D498="","",'X-bar R Data'!D498)</f>
        <v/>
      </c>
      <c r="E498" s="6" t="str">
        <f>IF('X-bar R Data'!E498="","",'X-bar R Data'!E498)</f>
        <v/>
      </c>
      <c r="F498" s="6" t="str">
        <f>IF('X-bar R Data'!F498="","",'X-bar R Data'!F498)</f>
        <v/>
      </c>
      <c r="G498" s="6" t="str">
        <f>IF('X-bar R Data'!G498="","",'X-bar R Data'!G498)</f>
        <v/>
      </c>
      <c r="H498" s="6" t="str">
        <f>IF('X-bar R Data'!H498="","",'X-bar R Data'!H498)</f>
        <v/>
      </c>
      <c r="I498" s="6" t="str">
        <f>IF('X-bar R Data'!I498="","",'X-bar R Data'!I498)</f>
        <v/>
      </c>
      <c r="J498" s="12" t="str">
        <f t="shared" si="63"/>
        <v/>
      </c>
      <c r="K498" s="12" t="str">
        <f t="shared" si="64"/>
        <v/>
      </c>
      <c r="L498" s="12" t="str">
        <f t="shared" si="65"/>
        <v/>
      </c>
      <c r="M498" s="12" t="str">
        <f t="shared" si="66"/>
        <v/>
      </c>
      <c r="N498" s="12" t="str">
        <f t="shared" si="67"/>
        <v/>
      </c>
      <c r="O498" s="12" t="str">
        <f t="shared" si="68"/>
        <v/>
      </c>
      <c r="P498" s="12" t="str">
        <f t="shared" si="69"/>
        <v/>
      </c>
      <c r="Q498" s="12" t="str">
        <f t="shared" si="70"/>
        <v/>
      </c>
      <c r="R498" s="12" t="str">
        <f t="shared" si="71"/>
        <v/>
      </c>
    </row>
    <row r="499" spans="1:18" x14ac:dyDescent="0.25">
      <c r="A499" s="2" t="str">
        <f>IF('X-bar R Data'!A499="","",'X-bar R Data'!A499)</f>
        <v/>
      </c>
      <c r="B499" s="6" t="str">
        <f>IF('X-bar R Data'!B499="","",'X-bar R Data'!B499)</f>
        <v/>
      </c>
      <c r="C499" s="6" t="str">
        <f>IF('X-bar R Data'!C499="","",'X-bar R Data'!C499)</f>
        <v/>
      </c>
      <c r="D499" s="6" t="str">
        <f>IF('X-bar R Data'!D499="","",'X-bar R Data'!D499)</f>
        <v/>
      </c>
      <c r="E499" s="6" t="str">
        <f>IF('X-bar R Data'!E499="","",'X-bar R Data'!E499)</f>
        <v/>
      </c>
      <c r="F499" s="6" t="str">
        <f>IF('X-bar R Data'!F499="","",'X-bar R Data'!F499)</f>
        <v/>
      </c>
      <c r="G499" s="6" t="str">
        <f>IF('X-bar R Data'!G499="","",'X-bar R Data'!G499)</f>
        <v/>
      </c>
      <c r="H499" s="6" t="str">
        <f>IF('X-bar R Data'!H499="","",'X-bar R Data'!H499)</f>
        <v/>
      </c>
      <c r="I499" s="6" t="str">
        <f>IF('X-bar R Data'!I499="","",'X-bar R Data'!I499)</f>
        <v/>
      </c>
      <c r="J499" s="12" t="str">
        <f t="shared" si="63"/>
        <v/>
      </c>
      <c r="K499" s="12" t="str">
        <f t="shared" si="64"/>
        <v/>
      </c>
      <c r="L499" s="12" t="str">
        <f t="shared" si="65"/>
        <v/>
      </c>
      <c r="M499" s="12" t="str">
        <f t="shared" si="66"/>
        <v/>
      </c>
      <c r="N499" s="12" t="str">
        <f t="shared" si="67"/>
        <v/>
      </c>
      <c r="O499" s="12" t="str">
        <f t="shared" si="68"/>
        <v/>
      </c>
      <c r="P499" s="12" t="str">
        <f t="shared" si="69"/>
        <v/>
      </c>
      <c r="Q499" s="12" t="str">
        <f t="shared" si="70"/>
        <v/>
      </c>
      <c r="R499" s="12" t="str">
        <f t="shared" si="71"/>
        <v/>
      </c>
    </row>
    <row r="500" spans="1:18" x14ac:dyDescent="0.25">
      <c r="A500" s="2" t="str">
        <f>IF('X-bar R Data'!A500="","",'X-bar R Data'!A500)</f>
        <v/>
      </c>
      <c r="B500" s="6" t="str">
        <f>IF('X-bar R Data'!B500="","",'X-bar R Data'!B500)</f>
        <v/>
      </c>
      <c r="C500" s="6" t="str">
        <f>IF('X-bar R Data'!C500="","",'X-bar R Data'!C500)</f>
        <v/>
      </c>
      <c r="D500" s="6" t="str">
        <f>IF('X-bar R Data'!D500="","",'X-bar R Data'!D500)</f>
        <v/>
      </c>
      <c r="E500" s="6" t="str">
        <f>IF('X-bar R Data'!E500="","",'X-bar R Data'!E500)</f>
        <v/>
      </c>
      <c r="F500" s="6" t="str">
        <f>IF('X-bar R Data'!F500="","",'X-bar R Data'!F500)</f>
        <v/>
      </c>
      <c r="G500" s="6" t="str">
        <f>IF('X-bar R Data'!G500="","",'X-bar R Data'!G500)</f>
        <v/>
      </c>
      <c r="H500" s="6" t="str">
        <f>IF('X-bar R Data'!H500="","",'X-bar R Data'!H500)</f>
        <v/>
      </c>
      <c r="I500" s="6" t="str">
        <f>IF('X-bar R Data'!I500="","",'X-bar R Data'!I500)</f>
        <v/>
      </c>
      <c r="J500" s="12" t="str">
        <f t="shared" si="63"/>
        <v/>
      </c>
      <c r="K500" s="12" t="str">
        <f t="shared" si="64"/>
        <v/>
      </c>
      <c r="L500" s="12" t="str">
        <f t="shared" si="65"/>
        <v/>
      </c>
      <c r="M500" s="12" t="str">
        <f t="shared" si="66"/>
        <v/>
      </c>
      <c r="N500" s="12" t="str">
        <f t="shared" si="67"/>
        <v/>
      </c>
      <c r="O500" s="12" t="str">
        <f t="shared" si="68"/>
        <v/>
      </c>
      <c r="P500" s="12" t="str">
        <f t="shared" si="69"/>
        <v/>
      </c>
      <c r="Q500" s="12" t="str">
        <f t="shared" si="70"/>
        <v/>
      </c>
      <c r="R500" s="12" t="str">
        <f t="shared" si="71"/>
        <v/>
      </c>
    </row>
    <row r="501" spans="1:18" x14ac:dyDescent="0.25">
      <c r="A501" s="2" t="str">
        <f>IF('X-bar R Data'!A501="","",'X-bar R Data'!A501)</f>
        <v/>
      </c>
      <c r="B501" s="6" t="str">
        <f>IF('X-bar R Data'!B501="","",'X-bar R Data'!B501)</f>
        <v/>
      </c>
      <c r="C501" s="6" t="str">
        <f>IF('X-bar R Data'!C501="","",'X-bar R Data'!C501)</f>
        <v/>
      </c>
      <c r="D501" s="6" t="str">
        <f>IF('X-bar R Data'!D501="","",'X-bar R Data'!D501)</f>
        <v/>
      </c>
      <c r="E501" s="6" t="str">
        <f>IF('X-bar R Data'!E501="","",'X-bar R Data'!E501)</f>
        <v/>
      </c>
      <c r="F501" s="6" t="str">
        <f>IF('X-bar R Data'!F501="","",'X-bar R Data'!F501)</f>
        <v/>
      </c>
      <c r="G501" s="6" t="str">
        <f>IF('X-bar R Data'!G501="","",'X-bar R Data'!G501)</f>
        <v/>
      </c>
      <c r="H501" s="6" t="str">
        <f>IF('X-bar R Data'!H501="","",'X-bar R Data'!H501)</f>
        <v/>
      </c>
      <c r="I501" s="6" t="str">
        <f>IF('X-bar R Data'!I501="","",'X-bar R Data'!I501)</f>
        <v/>
      </c>
      <c r="J501" s="12" t="str">
        <f t="shared" si="63"/>
        <v/>
      </c>
      <c r="K501" s="12" t="str">
        <f t="shared" si="64"/>
        <v/>
      </c>
      <c r="L501" s="12" t="str">
        <f t="shared" si="65"/>
        <v/>
      </c>
      <c r="M501" s="12" t="str">
        <f t="shared" si="66"/>
        <v/>
      </c>
      <c r="N501" s="12" t="str">
        <f t="shared" si="67"/>
        <v/>
      </c>
      <c r="O501" s="12" t="str">
        <f t="shared" si="68"/>
        <v/>
      </c>
      <c r="P501" s="12" t="str">
        <f t="shared" si="69"/>
        <v/>
      </c>
      <c r="Q501" s="12" t="str">
        <f t="shared" si="70"/>
        <v/>
      </c>
      <c r="R501" s="12" t="str">
        <f t="shared" si="71"/>
        <v/>
      </c>
    </row>
    <row r="502" spans="1:18" x14ac:dyDescent="0.25">
      <c r="A502" s="2" t="str">
        <f>IF('X-bar R Data'!A502="","",'X-bar R Data'!A502)</f>
        <v/>
      </c>
      <c r="B502" s="6" t="str">
        <f>IF('X-bar R Data'!B502="","",'X-bar R Data'!B502)</f>
        <v/>
      </c>
      <c r="C502" s="6" t="str">
        <f>IF('X-bar R Data'!C502="","",'X-bar R Data'!C502)</f>
        <v/>
      </c>
      <c r="D502" s="6" t="str">
        <f>IF('X-bar R Data'!D502="","",'X-bar R Data'!D502)</f>
        <v/>
      </c>
      <c r="E502" s="6" t="str">
        <f>IF('X-bar R Data'!E502="","",'X-bar R Data'!E502)</f>
        <v/>
      </c>
      <c r="F502" s="6" t="str">
        <f>IF('X-bar R Data'!F502="","",'X-bar R Data'!F502)</f>
        <v/>
      </c>
      <c r="G502" s="6" t="str">
        <f>IF('X-bar R Data'!G502="","",'X-bar R Data'!G502)</f>
        <v/>
      </c>
      <c r="H502" s="6" t="str">
        <f>IF('X-bar R Data'!H502="","",'X-bar R Data'!H502)</f>
        <v/>
      </c>
      <c r="I502" s="6" t="str">
        <f>IF('X-bar R Data'!I502="","",'X-bar R Data'!I502)</f>
        <v/>
      </c>
      <c r="J502" s="12" t="str">
        <f t="shared" si="63"/>
        <v/>
      </c>
      <c r="K502" s="12" t="str">
        <f t="shared" si="64"/>
        <v/>
      </c>
      <c r="L502" s="12" t="str">
        <f t="shared" si="65"/>
        <v/>
      </c>
      <c r="M502" s="12" t="str">
        <f t="shared" si="66"/>
        <v/>
      </c>
      <c r="N502" s="12" t="str">
        <f t="shared" si="67"/>
        <v/>
      </c>
      <c r="O502" s="12" t="str">
        <f t="shared" si="68"/>
        <v/>
      </c>
      <c r="P502" s="12" t="str">
        <f t="shared" si="69"/>
        <v/>
      </c>
      <c r="Q502" s="12" t="str">
        <f t="shared" si="70"/>
        <v/>
      </c>
      <c r="R502" s="12" t="str">
        <f t="shared" si="71"/>
        <v/>
      </c>
    </row>
    <row r="503" spans="1:18" x14ac:dyDescent="0.25">
      <c r="A503" s="2" t="str">
        <f>IF('X-bar R Data'!A503="","",'X-bar R Data'!A503)</f>
        <v/>
      </c>
      <c r="B503" s="6" t="str">
        <f>IF('X-bar R Data'!B503="","",'X-bar R Data'!B503)</f>
        <v/>
      </c>
      <c r="C503" s="6" t="str">
        <f>IF('X-bar R Data'!C503="","",'X-bar R Data'!C503)</f>
        <v/>
      </c>
      <c r="D503" s="6" t="str">
        <f>IF('X-bar R Data'!D503="","",'X-bar R Data'!D503)</f>
        <v/>
      </c>
      <c r="E503" s="6" t="str">
        <f>IF('X-bar R Data'!E503="","",'X-bar R Data'!E503)</f>
        <v/>
      </c>
      <c r="F503" s="6" t="str">
        <f>IF('X-bar R Data'!F503="","",'X-bar R Data'!F503)</f>
        <v/>
      </c>
      <c r="G503" s="6" t="str">
        <f>IF('X-bar R Data'!G503="","",'X-bar R Data'!G503)</f>
        <v/>
      </c>
      <c r="H503" s="6" t="str">
        <f>IF('X-bar R Data'!H503="","",'X-bar R Data'!H503)</f>
        <v/>
      </c>
      <c r="I503" s="6" t="str">
        <f>IF('X-bar R Data'!I503="","",'X-bar R Data'!I503)</f>
        <v/>
      </c>
      <c r="J503" s="12" t="str">
        <f t="shared" si="63"/>
        <v/>
      </c>
      <c r="K503" s="12" t="str">
        <f t="shared" si="64"/>
        <v/>
      </c>
      <c r="L503" s="12" t="str">
        <f t="shared" si="65"/>
        <v/>
      </c>
      <c r="M503" s="12" t="str">
        <f t="shared" si="66"/>
        <v/>
      </c>
      <c r="N503" s="12" t="str">
        <f t="shared" si="67"/>
        <v/>
      </c>
      <c r="O503" s="12" t="str">
        <f t="shared" si="68"/>
        <v/>
      </c>
      <c r="P503" s="12" t="str">
        <f t="shared" si="69"/>
        <v/>
      </c>
      <c r="Q503" s="12" t="str">
        <f t="shared" si="70"/>
        <v/>
      </c>
      <c r="R503" s="12" t="str">
        <f t="shared" si="71"/>
        <v/>
      </c>
    </row>
    <row r="504" spans="1:18" x14ac:dyDescent="0.25">
      <c r="A504" s="2" t="str">
        <f>IF('X-bar R Data'!A504="","",'X-bar R Data'!A504)</f>
        <v/>
      </c>
      <c r="B504" s="6" t="str">
        <f>IF('X-bar R Data'!B504="","",'X-bar R Data'!B504)</f>
        <v/>
      </c>
      <c r="C504" s="6" t="str">
        <f>IF('X-bar R Data'!C504="","",'X-bar R Data'!C504)</f>
        <v/>
      </c>
      <c r="D504" s="6" t="str">
        <f>IF('X-bar R Data'!D504="","",'X-bar R Data'!D504)</f>
        <v/>
      </c>
      <c r="E504" s="6" t="str">
        <f>IF('X-bar R Data'!E504="","",'X-bar R Data'!E504)</f>
        <v/>
      </c>
      <c r="F504" s="6" t="str">
        <f>IF('X-bar R Data'!F504="","",'X-bar R Data'!F504)</f>
        <v/>
      </c>
      <c r="G504" s="6" t="str">
        <f>IF('X-bar R Data'!G504="","",'X-bar R Data'!G504)</f>
        <v/>
      </c>
      <c r="H504" s="6" t="str">
        <f>IF('X-bar R Data'!H504="","",'X-bar R Data'!H504)</f>
        <v/>
      </c>
      <c r="I504" s="6" t="str">
        <f>IF('X-bar R Data'!I504="","",'X-bar R Data'!I504)</f>
        <v/>
      </c>
      <c r="J504" s="12" t="str">
        <f t="shared" si="63"/>
        <v/>
      </c>
      <c r="K504" s="12" t="str">
        <f t="shared" si="64"/>
        <v/>
      </c>
      <c r="L504" s="12" t="str">
        <f t="shared" si="65"/>
        <v/>
      </c>
      <c r="M504" s="12" t="str">
        <f t="shared" si="66"/>
        <v/>
      </c>
      <c r="N504" s="12" t="str">
        <f t="shared" si="67"/>
        <v/>
      </c>
      <c r="O504" s="12" t="str">
        <f t="shared" si="68"/>
        <v/>
      </c>
      <c r="P504" s="12" t="str">
        <f t="shared" si="69"/>
        <v/>
      </c>
      <c r="Q504" s="12" t="str">
        <f t="shared" si="70"/>
        <v/>
      </c>
      <c r="R504" s="12" t="str">
        <f t="shared" si="71"/>
        <v/>
      </c>
    </row>
    <row r="505" spans="1:18" x14ac:dyDescent="0.25">
      <c r="A505" s="2" t="str">
        <f>IF('X-bar R Data'!A505="","",'X-bar R Data'!A505)</f>
        <v/>
      </c>
      <c r="B505" s="6" t="str">
        <f>IF('X-bar R Data'!B505="","",'X-bar R Data'!B505)</f>
        <v/>
      </c>
      <c r="C505" s="6" t="str">
        <f>IF('X-bar R Data'!C505="","",'X-bar R Data'!C505)</f>
        <v/>
      </c>
      <c r="D505" s="6" t="str">
        <f>IF('X-bar R Data'!D505="","",'X-bar R Data'!D505)</f>
        <v/>
      </c>
      <c r="E505" s="6" t="str">
        <f>IF('X-bar R Data'!E505="","",'X-bar R Data'!E505)</f>
        <v/>
      </c>
      <c r="F505" s="6" t="str">
        <f>IF('X-bar R Data'!F505="","",'X-bar R Data'!F505)</f>
        <v/>
      </c>
      <c r="G505" s="6" t="str">
        <f>IF('X-bar R Data'!G505="","",'X-bar R Data'!G505)</f>
        <v/>
      </c>
      <c r="H505" s="6" t="str">
        <f>IF('X-bar R Data'!H505="","",'X-bar R Data'!H505)</f>
        <v/>
      </c>
      <c r="I505" s="6" t="str">
        <f>IF('X-bar R Data'!I505="","",'X-bar R Data'!I505)</f>
        <v/>
      </c>
      <c r="J505" s="12" t="str">
        <f t="shared" si="63"/>
        <v/>
      </c>
      <c r="K505" s="12" t="str">
        <f t="shared" si="64"/>
        <v/>
      </c>
      <c r="L505" s="12" t="str">
        <f t="shared" si="65"/>
        <v/>
      </c>
      <c r="M505" s="12" t="str">
        <f t="shared" si="66"/>
        <v/>
      </c>
      <c r="N505" s="12" t="str">
        <f t="shared" si="67"/>
        <v/>
      </c>
      <c r="O505" s="12" t="str">
        <f t="shared" si="68"/>
        <v/>
      </c>
      <c r="P505" s="12" t="str">
        <f t="shared" si="69"/>
        <v/>
      </c>
      <c r="Q505" s="12" t="str">
        <f t="shared" si="70"/>
        <v/>
      </c>
      <c r="R505" s="12" t="str">
        <f t="shared" si="71"/>
        <v/>
      </c>
    </row>
    <row r="506" spans="1:18" x14ac:dyDescent="0.25">
      <c r="A506" s="2" t="str">
        <f>IF('X-bar R Data'!A506="","",'X-bar R Data'!A506)</f>
        <v/>
      </c>
      <c r="B506" s="6" t="str">
        <f>IF('X-bar R Data'!B506="","",'X-bar R Data'!B506)</f>
        <v/>
      </c>
      <c r="C506" s="6" t="str">
        <f>IF('X-bar R Data'!C506="","",'X-bar R Data'!C506)</f>
        <v/>
      </c>
      <c r="D506" s="6" t="str">
        <f>IF('X-bar R Data'!D506="","",'X-bar R Data'!D506)</f>
        <v/>
      </c>
      <c r="E506" s="6" t="str">
        <f>IF('X-bar R Data'!E506="","",'X-bar R Data'!E506)</f>
        <v/>
      </c>
      <c r="F506" s="6" t="str">
        <f>IF('X-bar R Data'!F506="","",'X-bar R Data'!F506)</f>
        <v/>
      </c>
      <c r="G506" s="6" t="str">
        <f>IF('X-bar R Data'!G506="","",'X-bar R Data'!G506)</f>
        <v/>
      </c>
      <c r="H506" s="6" t="str">
        <f>IF('X-bar R Data'!H506="","",'X-bar R Data'!H506)</f>
        <v/>
      </c>
      <c r="I506" s="6" t="str">
        <f>IF('X-bar R Data'!I506="","",'X-bar R Data'!I506)</f>
        <v/>
      </c>
      <c r="J506" s="12" t="str">
        <f t="shared" si="63"/>
        <v/>
      </c>
      <c r="K506" s="12" t="str">
        <f t="shared" si="64"/>
        <v/>
      </c>
      <c r="L506" s="12" t="str">
        <f t="shared" si="65"/>
        <v/>
      </c>
      <c r="M506" s="12" t="str">
        <f t="shared" si="66"/>
        <v/>
      </c>
      <c r="N506" s="12" t="str">
        <f t="shared" si="67"/>
        <v/>
      </c>
      <c r="O506" s="12" t="str">
        <f t="shared" si="68"/>
        <v/>
      </c>
      <c r="P506" s="12" t="str">
        <f t="shared" si="69"/>
        <v/>
      </c>
      <c r="Q506" s="12" t="str">
        <f t="shared" si="70"/>
        <v/>
      </c>
      <c r="R506" s="12" t="str">
        <f t="shared" si="71"/>
        <v/>
      </c>
    </row>
    <row r="507" spans="1:18" x14ac:dyDescent="0.25">
      <c r="A507" s="2" t="str">
        <f>IF('X-bar R Data'!A507="","",'X-bar R Data'!A507)</f>
        <v/>
      </c>
      <c r="B507" s="6" t="str">
        <f>IF('X-bar R Data'!B507="","",'X-bar R Data'!B507)</f>
        <v/>
      </c>
      <c r="C507" s="6" t="str">
        <f>IF('X-bar R Data'!C507="","",'X-bar R Data'!C507)</f>
        <v/>
      </c>
      <c r="D507" s="6" t="str">
        <f>IF('X-bar R Data'!D507="","",'X-bar R Data'!D507)</f>
        <v/>
      </c>
      <c r="E507" s="6" t="str">
        <f>IF('X-bar R Data'!E507="","",'X-bar R Data'!E507)</f>
        <v/>
      </c>
      <c r="F507" s="6" t="str">
        <f>IF('X-bar R Data'!F507="","",'X-bar R Data'!F507)</f>
        <v/>
      </c>
      <c r="G507" s="6" t="str">
        <f>IF('X-bar R Data'!G507="","",'X-bar R Data'!G507)</f>
        <v/>
      </c>
      <c r="H507" s="6" t="str">
        <f>IF('X-bar R Data'!H507="","",'X-bar R Data'!H507)</f>
        <v/>
      </c>
      <c r="I507" s="6" t="str">
        <f>IF('X-bar R Data'!I507="","",'X-bar R Data'!I507)</f>
        <v/>
      </c>
      <c r="J507" s="12" t="str">
        <f t="shared" si="63"/>
        <v/>
      </c>
      <c r="K507" s="12" t="str">
        <f t="shared" si="64"/>
        <v/>
      </c>
      <c r="L507" s="12" t="str">
        <f t="shared" si="65"/>
        <v/>
      </c>
      <c r="M507" s="12" t="str">
        <f t="shared" si="66"/>
        <v/>
      </c>
      <c r="N507" s="12" t="str">
        <f t="shared" si="67"/>
        <v/>
      </c>
      <c r="O507" s="12" t="str">
        <f t="shared" si="68"/>
        <v/>
      </c>
      <c r="P507" s="12" t="str">
        <f t="shared" si="69"/>
        <v/>
      </c>
      <c r="Q507" s="12" t="str">
        <f t="shared" si="70"/>
        <v/>
      </c>
      <c r="R507" s="12" t="str">
        <f t="shared" si="71"/>
        <v/>
      </c>
    </row>
    <row r="508" spans="1:18" x14ac:dyDescent="0.25">
      <c r="A508" s="2" t="str">
        <f>IF('X-bar R Data'!A508="","",'X-bar R Data'!A508)</f>
        <v/>
      </c>
      <c r="B508" s="6" t="str">
        <f>IF('X-bar R Data'!B508="","",'X-bar R Data'!B508)</f>
        <v/>
      </c>
      <c r="C508" s="6" t="str">
        <f>IF('X-bar R Data'!C508="","",'X-bar R Data'!C508)</f>
        <v/>
      </c>
      <c r="D508" s="6" t="str">
        <f>IF('X-bar R Data'!D508="","",'X-bar R Data'!D508)</f>
        <v/>
      </c>
      <c r="E508" s="6" t="str">
        <f>IF('X-bar R Data'!E508="","",'X-bar R Data'!E508)</f>
        <v/>
      </c>
      <c r="F508" s="6" t="str">
        <f>IF('X-bar R Data'!F508="","",'X-bar R Data'!F508)</f>
        <v/>
      </c>
      <c r="G508" s="6" t="str">
        <f>IF('X-bar R Data'!G508="","",'X-bar R Data'!G508)</f>
        <v/>
      </c>
      <c r="H508" s="6" t="str">
        <f>IF('X-bar R Data'!H508="","",'X-bar R Data'!H508)</f>
        <v/>
      </c>
      <c r="I508" s="6" t="str">
        <f>IF('X-bar R Data'!I508="","",'X-bar R Data'!I508)</f>
        <v/>
      </c>
      <c r="J508" s="12" t="str">
        <f t="shared" si="63"/>
        <v/>
      </c>
      <c r="K508" s="12" t="str">
        <f t="shared" si="64"/>
        <v/>
      </c>
      <c r="L508" s="12" t="str">
        <f t="shared" si="65"/>
        <v/>
      </c>
      <c r="M508" s="12" t="str">
        <f t="shared" si="66"/>
        <v/>
      </c>
      <c r="N508" s="12" t="str">
        <f t="shared" si="67"/>
        <v/>
      </c>
      <c r="O508" s="12" t="str">
        <f t="shared" si="68"/>
        <v/>
      </c>
      <c r="P508" s="12" t="str">
        <f t="shared" si="69"/>
        <v/>
      </c>
      <c r="Q508" s="12" t="str">
        <f t="shared" si="70"/>
        <v/>
      </c>
      <c r="R508" s="12" t="str">
        <f t="shared" si="71"/>
        <v/>
      </c>
    </row>
    <row r="509" spans="1:18" x14ac:dyDescent="0.25">
      <c r="A509" s="2" t="str">
        <f>IF('X-bar R Data'!A509="","",'X-bar R Data'!A509)</f>
        <v/>
      </c>
      <c r="B509" s="6" t="str">
        <f>IF('X-bar R Data'!B509="","",'X-bar R Data'!B509)</f>
        <v/>
      </c>
      <c r="C509" s="6" t="str">
        <f>IF('X-bar R Data'!C509="","",'X-bar R Data'!C509)</f>
        <v/>
      </c>
      <c r="D509" s="6" t="str">
        <f>IF('X-bar R Data'!D509="","",'X-bar R Data'!D509)</f>
        <v/>
      </c>
      <c r="E509" s="6" t="str">
        <f>IF('X-bar R Data'!E509="","",'X-bar R Data'!E509)</f>
        <v/>
      </c>
      <c r="F509" s="6" t="str">
        <f>IF('X-bar R Data'!F509="","",'X-bar R Data'!F509)</f>
        <v/>
      </c>
      <c r="G509" s="6" t="str">
        <f>IF('X-bar R Data'!G509="","",'X-bar R Data'!G509)</f>
        <v/>
      </c>
      <c r="H509" s="6" t="str">
        <f>IF('X-bar R Data'!H509="","",'X-bar R Data'!H509)</f>
        <v/>
      </c>
      <c r="I509" s="6" t="str">
        <f>IF('X-bar R Data'!I509="","",'X-bar R Data'!I509)</f>
        <v/>
      </c>
      <c r="J509" s="12" t="str">
        <f t="shared" si="63"/>
        <v/>
      </c>
      <c r="K509" s="12" t="str">
        <f t="shared" si="64"/>
        <v/>
      </c>
      <c r="L509" s="12" t="str">
        <f t="shared" si="65"/>
        <v/>
      </c>
      <c r="M509" s="12" t="str">
        <f t="shared" si="66"/>
        <v/>
      </c>
      <c r="N509" s="12" t="str">
        <f t="shared" si="67"/>
        <v/>
      </c>
      <c r="O509" s="12" t="str">
        <f t="shared" si="68"/>
        <v/>
      </c>
      <c r="P509" s="12" t="str">
        <f t="shared" si="69"/>
        <v/>
      </c>
      <c r="Q509" s="12" t="str">
        <f t="shared" si="70"/>
        <v/>
      </c>
      <c r="R509" s="12" t="str">
        <f t="shared" si="71"/>
        <v/>
      </c>
    </row>
    <row r="510" spans="1:18" x14ac:dyDescent="0.25">
      <c r="A510" s="2" t="str">
        <f>IF('X-bar R Data'!A510="","",'X-bar R Data'!A510)</f>
        <v/>
      </c>
      <c r="B510" s="6" t="str">
        <f>IF('X-bar R Data'!B510="","",'X-bar R Data'!B510)</f>
        <v/>
      </c>
      <c r="C510" s="6" t="str">
        <f>IF('X-bar R Data'!C510="","",'X-bar R Data'!C510)</f>
        <v/>
      </c>
      <c r="D510" s="6" t="str">
        <f>IF('X-bar R Data'!D510="","",'X-bar R Data'!D510)</f>
        <v/>
      </c>
      <c r="E510" s="6" t="str">
        <f>IF('X-bar R Data'!E510="","",'X-bar R Data'!E510)</f>
        <v/>
      </c>
      <c r="F510" s="6" t="str">
        <f>IF('X-bar R Data'!F510="","",'X-bar R Data'!F510)</f>
        <v/>
      </c>
      <c r="G510" s="6" t="str">
        <f>IF('X-bar R Data'!G510="","",'X-bar R Data'!G510)</f>
        <v/>
      </c>
      <c r="H510" s="6" t="str">
        <f>IF('X-bar R Data'!H510="","",'X-bar R Data'!H510)</f>
        <v/>
      </c>
      <c r="I510" s="6" t="str">
        <f>IF('X-bar R Data'!I510="","",'X-bar R Data'!I510)</f>
        <v/>
      </c>
      <c r="J510" s="12" t="str">
        <f t="shared" si="63"/>
        <v/>
      </c>
      <c r="K510" s="12" t="str">
        <f t="shared" si="64"/>
        <v/>
      </c>
      <c r="L510" s="12" t="str">
        <f t="shared" si="65"/>
        <v/>
      </c>
      <c r="M510" s="12" t="str">
        <f t="shared" si="66"/>
        <v/>
      </c>
      <c r="N510" s="12" t="str">
        <f t="shared" si="67"/>
        <v/>
      </c>
      <c r="O510" s="12" t="str">
        <f t="shared" si="68"/>
        <v/>
      </c>
      <c r="P510" s="12" t="str">
        <f t="shared" si="69"/>
        <v/>
      </c>
      <c r="Q510" s="12" t="str">
        <f t="shared" si="70"/>
        <v/>
      </c>
      <c r="R510" s="12" t="str">
        <f t="shared" si="71"/>
        <v/>
      </c>
    </row>
    <row r="511" spans="1:18" x14ac:dyDescent="0.25">
      <c r="A511" s="2" t="str">
        <f>IF('X-bar R Data'!A511="","",'X-bar R Data'!A511)</f>
        <v/>
      </c>
      <c r="B511" s="6" t="str">
        <f>IF('X-bar R Data'!B511="","",'X-bar R Data'!B511)</f>
        <v/>
      </c>
      <c r="C511" s="6" t="str">
        <f>IF('X-bar R Data'!C511="","",'X-bar R Data'!C511)</f>
        <v/>
      </c>
      <c r="D511" s="6" t="str">
        <f>IF('X-bar R Data'!D511="","",'X-bar R Data'!D511)</f>
        <v/>
      </c>
      <c r="E511" s="6" t="str">
        <f>IF('X-bar R Data'!E511="","",'X-bar R Data'!E511)</f>
        <v/>
      </c>
      <c r="F511" s="6" t="str">
        <f>IF('X-bar R Data'!F511="","",'X-bar R Data'!F511)</f>
        <v/>
      </c>
      <c r="G511" s="6" t="str">
        <f>IF('X-bar R Data'!G511="","",'X-bar R Data'!G511)</f>
        <v/>
      </c>
      <c r="H511" s="6" t="str">
        <f>IF('X-bar R Data'!H511="","",'X-bar R Data'!H511)</f>
        <v/>
      </c>
      <c r="I511" s="6" t="str">
        <f>IF('X-bar R Data'!I511="","",'X-bar R Data'!I511)</f>
        <v/>
      </c>
      <c r="J511" s="12" t="str">
        <f t="shared" si="63"/>
        <v/>
      </c>
      <c r="K511" s="12" t="str">
        <f t="shared" si="64"/>
        <v/>
      </c>
      <c r="L511" s="12" t="str">
        <f t="shared" si="65"/>
        <v/>
      </c>
      <c r="M511" s="12" t="str">
        <f t="shared" si="66"/>
        <v/>
      </c>
      <c r="N511" s="12" t="str">
        <f t="shared" si="67"/>
        <v/>
      </c>
      <c r="O511" s="12" t="str">
        <f t="shared" si="68"/>
        <v/>
      </c>
      <c r="P511" s="12" t="str">
        <f t="shared" si="69"/>
        <v/>
      </c>
      <c r="Q511" s="12" t="str">
        <f t="shared" si="70"/>
        <v/>
      </c>
      <c r="R511" s="12" t="str">
        <f t="shared" si="71"/>
        <v/>
      </c>
    </row>
    <row r="512" spans="1:18" x14ac:dyDescent="0.25">
      <c r="A512" s="2" t="str">
        <f>IF('X-bar R Data'!A512="","",'X-bar R Data'!A512)</f>
        <v/>
      </c>
      <c r="B512" s="6" t="str">
        <f>IF('X-bar R Data'!B512="","",'X-bar R Data'!B512)</f>
        <v/>
      </c>
      <c r="C512" s="6" t="str">
        <f>IF('X-bar R Data'!C512="","",'X-bar R Data'!C512)</f>
        <v/>
      </c>
      <c r="D512" s="6" t="str">
        <f>IF('X-bar R Data'!D512="","",'X-bar R Data'!D512)</f>
        <v/>
      </c>
      <c r="E512" s="6" t="str">
        <f>IF('X-bar R Data'!E512="","",'X-bar R Data'!E512)</f>
        <v/>
      </c>
      <c r="F512" s="6" t="str">
        <f>IF('X-bar R Data'!F512="","",'X-bar R Data'!F512)</f>
        <v/>
      </c>
      <c r="G512" s="6" t="str">
        <f>IF('X-bar R Data'!G512="","",'X-bar R Data'!G512)</f>
        <v/>
      </c>
      <c r="H512" s="6" t="str">
        <f>IF('X-bar R Data'!H512="","",'X-bar R Data'!H512)</f>
        <v/>
      </c>
      <c r="I512" s="6" t="str">
        <f>IF('X-bar R Data'!I512="","",'X-bar R Data'!I512)</f>
        <v/>
      </c>
      <c r="J512" s="12" t="str">
        <f t="shared" si="63"/>
        <v/>
      </c>
      <c r="K512" s="12" t="str">
        <f t="shared" si="64"/>
        <v/>
      </c>
      <c r="L512" s="12" t="str">
        <f t="shared" si="65"/>
        <v/>
      </c>
      <c r="M512" s="12" t="str">
        <f t="shared" si="66"/>
        <v/>
      </c>
      <c r="N512" s="12" t="str">
        <f t="shared" si="67"/>
        <v/>
      </c>
      <c r="O512" s="12" t="str">
        <f t="shared" si="68"/>
        <v/>
      </c>
      <c r="P512" s="12" t="str">
        <f t="shared" si="69"/>
        <v/>
      </c>
      <c r="Q512" s="12" t="str">
        <f t="shared" si="70"/>
        <v/>
      </c>
      <c r="R512" s="12" t="str">
        <f t="shared" si="71"/>
        <v/>
      </c>
    </row>
    <row r="513" spans="1:18" x14ac:dyDescent="0.25">
      <c r="A513" s="2" t="str">
        <f>IF('X-bar R Data'!A513="","",'X-bar R Data'!A513)</f>
        <v/>
      </c>
      <c r="B513" s="6" t="str">
        <f>IF('X-bar R Data'!B513="","",'X-bar R Data'!B513)</f>
        <v/>
      </c>
      <c r="C513" s="6" t="str">
        <f>IF('X-bar R Data'!C513="","",'X-bar R Data'!C513)</f>
        <v/>
      </c>
      <c r="D513" s="6" t="str">
        <f>IF('X-bar R Data'!D513="","",'X-bar R Data'!D513)</f>
        <v/>
      </c>
      <c r="E513" s="6" t="str">
        <f>IF('X-bar R Data'!E513="","",'X-bar R Data'!E513)</f>
        <v/>
      </c>
      <c r="F513" s="6" t="str">
        <f>IF('X-bar R Data'!F513="","",'X-bar R Data'!F513)</f>
        <v/>
      </c>
      <c r="G513" s="6" t="str">
        <f>IF('X-bar R Data'!G513="","",'X-bar R Data'!G513)</f>
        <v/>
      </c>
      <c r="H513" s="6" t="str">
        <f>IF('X-bar R Data'!H513="","",'X-bar R Data'!H513)</f>
        <v/>
      </c>
      <c r="I513" s="6" t="str">
        <f>IF('X-bar R Data'!I513="","",'X-bar R Data'!I513)</f>
        <v/>
      </c>
      <c r="J513" s="12" t="str">
        <f t="shared" si="63"/>
        <v/>
      </c>
      <c r="K513" s="12" t="str">
        <f t="shared" si="64"/>
        <v/>
      </c>
      <c r="L513" s="12" t="str">
        <f t="shared" si="65"/>
        <v/>
      </c>
      <c r="M513" s="12" t="str">
        <f t="shared" si="66"/>
        <v/>
      </c>
      <c r="N513" s="12" t="str">
        <f t="shared" si="67"/>
        <v/>
      </c>
      <c r="O513" s="12" t="str">
        <f t="shared" si="68"/>
        <v/>
      </c>
      <c r="P513" s="12" t="str">
        <f t="shared" si="69"/>
        <v/>
      </c>
      <c r="Q513" s="12" t="str">
        <f t="shared" si="70"/>
        <v/>
      </c>
      <c r="R513" s="12" t="str">
        <f t="shared" si="71"/>
        <v/>
      </c>
    </row>
    <row r="514" spans="1:18" x14ac:dyDescent="0.25">
      <c r="A514" s="2" t="str">
        <f>IF('X-bar R Data'!A514="","",'X-bar R Data'!A514)</f>
        <v/>
      </c>
      <c r="B514" s="6" t="str">
        <f>IF('X-bar R Data'!B514="","",'X-bar R Data'!B514)</f>
        <v/>
      </c>
      <c r="C514" s="6" t="str">
        <f>IF('X-bar R Data'!C514="","",'X-bar R Data'!C514)</f>
        <v/>
      </c>
      <c r="D514" s="6" t="str">
        <f>IF('X-bar R Data'!D514="","",'X-bar R Data'!D514)</f>
        <v/>
      </c>
      <c r="E514" s="6" t="str">
        <f>IF('X-bar R Data'!E514="","",'X-bar R Data'!E514)</f>
        <v/>
      </c>
      <c r="F514" s="6" t="str">
        <f>IF('X-bar R Data'!F514="","",'X-bar R Data'!F514)</f>
        <v/>
      </c>
      <c r="G514" s="6" t="str">
        <f>IF('X-bar R Data'!G514="","",'X-bar R Data'!G514)</f>
        <v/>
      </c>
      <c r="H514" s="6" t="str">
        <f>IF('X-bar R Data'!H514="","",'X-bar R Data'!H514)</f>
        <v/>
      </c>
      <c r="I514" s="6" t="str">
        <f>IF('X-bar R Data'!I514="","",'X-bar R Data'!I514)</f>
        <v/>
      </c>
      <c r="J514" s="12" t="str">
        <f t="shared" ref="J514:J577" si="72">IF(COUNT(B514:I514)=0,"",COUNT(B514:I514))</f>
        <v/>
      </c>
      <c r="K514" s="12" t="str">
        <f t="shared" ref="K514:K577" si="73">IF((ISERR(AVERAGE(B514:I514)))=TRUE,"",AVERAGE(B514:I514))</f>
        <v/>
      </c>
      <c r="L514" s="12" t="str">
        <f t="shared" ref="L514:L577" si="74">IF(B514="","",MAX(B514:I514)-MIN(B514:I514))</f>
        <v/>
      </c>
      <c r="M514" s="12" t="str">
        <f t="shared" ref="M514:M577" si="75">IF($L514="","",$V$2)</f>
        <v/>
      </c>
      <c r="N514" s="12" t="str">
        <f t="shared" ref="N514:N577" si="76">IF($L514="","",$V$3)</f>
        <v/>
      </c>
      <c r="O514" s="12" t="str">
        <f t="shared" ref="O514:O577" si="77">IF($L514="","",$V$4)</f>
        <v/>
      </c>
      <c r="P514" s="12" t="str">
        <f t="shared" ref="P514:P577" si="78">IF($L514="","",$V$6)</f>
        <v/>
      </c>
      <c r="Q514" s="12" t="str">
        <f t="shared" ref="Q514:Q577" si="79">IF($L514="","",$V$7)</f>
        <v/>
      </c>
      <c r="R514" s="12" t="str">
        <f t="shared" ref="R514:R577" si="80">IF($L514="","",$V$8)</f>
        <v/>
      </c>
    </row>
    <row r="515" spans="1:18" x14ac:dyDescent="0.25">
      <c r="A515" s="2" t="str">
        <f>IF('X-bar R Data'!A515="","",'X-bar R Data'!A515)</f>
        <v/>
      </c>
      <c r="B515" s="6" t="str">
        <f>IF('X-bar R Data'!B515="","",'X-bar R Data'!B515)</f>
        <v/>
      </c>
      <c r="C515" s="6" t="str">
        <f>IF('X-bar R Data'!C515="","",'X-bar R Data'!C515)</f>
        <v/>
      </c>
      <c r="D515" s="6" t="str">
        <f>IF('X-bar R Data'!D515="","",'X-bar R Data'!D515)</f>
        <v/>
      </c>
      <c r="E515" s="6" t="str">
        <f>IF('X-bar R Data'!E515="","",'X-bar R Data'!E515)</f>
        <v/>
      </c>
      <c r="F515" s="6" t="str">
        <f>IF('X-bar R Data'!F515="","",'X-bar R Data'!F515)</f>
        <v/>
      </c>
      <c r="G515" s="6" t="str">
        <f>IF('X-bar R Data'!G515="","",'X-bar R Data'!G515)</f>
        <v/>
      </c>
      <c r="H515" s="6" t="str">
        <f>IF('X-bar R Data'!H515="","",'X-bar R Data'!H515)</f>
        <v/>
      </c>
      <c r="I515" s="6" t="str">
        <f>IF('X-bar R Data'!I515="","",'X-bar R Data'!I515)</f>
        <v/>
      </c>
      <c r="J515" s="12" t="str">
        <f t="shared" si="72"/>
        <v/>
      </c>
      <c r="K515" s="12" t="str">
        <f t="shared" si="73"/>
        <v/>
      </c>
      <c r="L515" s="12" t="str">
        <f t="shared" si="74"/>
        <v/>
      </c>
      <c r="M515" s="12" t="str">
        <f t="shared" si="75"/>
        <v/>
      </c>
      <c r="N515" s="12" t="str">
        <f t="shared" si="76"/>
        <v/>
      </c>
      <c r="O515" s="12" t="str">
        <f t="shared" si="77"/>
        <v/>
      </c>
      <c r="P515" s="12" t="str">
        <f t="shared" si="78"/>
        <v/>
      </c>
      <c r="Q515" s="12" t="str">
        <f t="shared" si="79"/>
        <v/>
      </c>
      <c r="R515" s="12" t="str">
        <f t="shared" si="80"/>
        <v/>
      </c>
    </row>
    <row r="516" spans="1:18" x14ac:dyDescent="0.25">
      <c r="A516" s="2" t="str">
        <f>IF('X-bar R Data'!A516="","",'X-bar R Data'!A516)</f>
        <v/>
      </c>
      <c r="B516" s="6" t="str">
        <f>IF('X-bar R Data'!B516="","",'X-bar R Data'!B516)</f>
        <v/>
      </c>
      <c r="C516" s="6" t="str">
        <f>IF('X-bar R Data'!C516="","",'X-bar R Data'!C516)</f>
        <v/>
      </c>
      <c r="D516" s="6" t="str">
        <f>IF('X-bar R Data'!D516="","",'X-bar R Data'!D516)</f>
        <v/>
      </c>
      <c r="E516" s="6" t="str">
        <f>IF('X-bar R Data'!E516="","",'X-bar R Data'!E516)</f>
        <v/>
      </c>
      <c r="F516" s="6" t="str">
        <f>IF('X-bar R Data'!F516="","",'X-bar R Data'!F516)</f>
        <v/>
      </c>
      <c r="G516" s="6" t="str">
        <f>IF('X-bar R Data'!G516="","",'X-bar R Data'!G516)</f>
        <v/>
      </c>
      <c r="H516" s="6" t="str">
        <f>IF('X-bar R Data'!H516="","",'X-bar R Data'!H516)</f>
        <v/>
      </c>
      <c r="I516" s="6" t="str">
        <f>IF('X-bar R Data'!I516="","",'X-bar R Data'!I516)</f>
        <v/>
      </c>
      <c r="J516" s="12" t="str">
        <f t="shared" si="72"/>
        <v/>
      </c>
      <c r="K516" s="12" t="str">
        <f t="shared" si="73"/>
        <v/>
      </c>
      <c r="L516" s="12" t="str">
        <f t="shared" si="74"/>
        <v/>
      </c>
      <c r="M516" s="12" t="str">
        <f t="shared" si="75"/>
        <v/>
      </c>
      <c r="N516" s="12" t="str">
        <f t="shared" si="76"/>
        <v/>
      </c>
      <c r="O516" s="12" t="str">
        <f t="shared" si="77"/>
        <v/>
      </c>
      <c r="P516" s="12" t="str">
        <f t="shared" si="78"/>
        <v/>
      </c>
      <c r="Q516" s="12" t="str">
        <f t="shared" si="79"/>
        <v/>
      </c>
      <c r="R516" s="12" t="str">
        <f t="shared" si="80"/>
        <v/>
      </c>
    </row>
    <row r="517" spans="1:18" x14ac:dyDescent="0.25">
      <c r="A517" s="2" t="str">
        <f>IF('X-bar R Data'!A517="","",'X-bar R Data'!A517)</f>
        <v/>
      </c>
      <c r="B517" s="6" t="str">
        <f>IF('X-bar R Data'!B517="","",'X-bar R Data'!B517)</f>
        <v/>
      </c>
      <c r="C517" s="6" t="str">
        <f>IF('X-bar R Data'!C517="","",'X-bar R Data'!C517)</f>
        <v/>
      </c>
      <c r="D517" s="6" t="str">
        <f>IF('X-bar R Data'!D517="","",'X-bar R Data'!D517)</f>
        <v/>
      </c>
      <c r="E517" s="6" t="str">
        <f>IF('X-bar R Data'!E517="","",'X-bar R Data'!E517)</f>
        <v/>
      </c>
      <c r="F517" s="6" t="str">
        <f>IF('X-bar R Data'!F517="","",'X-bar R Data'!F517)</f>
        <v/>
      </c>
      <c r="G517" s="6" t="str">
        <f>IF('X-bar R Data'!G517="","",'X-bar R Data'!G517)</f>
        <v/>
      </c>
      <c r="H517" s="6" t="str">
        <f>IF('X-bar R Data'!H517="","",'X-bar R Data'!H517)</f>
        <v/>
      </c>
      <c r="I517" s="6" t="str">
        <f>IF('X-bar R Data'!I517="","",'X-bar R Data'!I517)</f>
        <v/>
      </c>
      <c r="J517" s="12" t="str">
        <f t="shared" si="72"/>
        <v/>
      </c>
      <c r="K517" s="12" t="str">
        <f t="shared" si="73"/>
        <v/>
      </c>
      <c r="L517" s="12" t="str">
        <f t="shared" si="74"/>
        <v/>
      </c>
      <c r="M517" s="12" t="str">
        <f t="shared" si="75"/>
        <v/>
      </c>
      <c r="N517" s="12" t="str">
        <f t="shared" si="76"/>
        <v/>
      </c>
      <c r="O517" s="12" t="str">
        <f t="shared" si="77"/>
        <v/>
      </c>
      <c r="P517" s="12" t="str">
        <f t="shared" si="78"/>
        <v/>
      </c>
      <c r="Q517" s="12" t="str">
        <f t="shared" si="79"/>
        <v/>
      </c>
      <c r="R517" s="12" t="str">
        <f t="shared" si="80"/>
        <v/>
      </c>
    </row>
    <row r="518" spans="1:18" x14ac:dyDescent="0.25">
      <c r="A518" s="2" t="str">
        <f>IF('X-bar R Data'!A518="","",'X-bar R Data'!A518)</f>
        <v/>
      </c>
      <c r="B518" s="6" t="str">
        <f>IF('X-bar R Data'!B518="","",'X-bar R Data'!B518)</f>
        <v/>
      </c>
      <c r="C518" s="6" t="str">
        <f>IF('X-bar R Data'!C518="","",'X-bar R Data'!C518)</f>
        <v/>
      </c>
      <c r="D518" s="6" t="str">
        <f>IF('X-bar R Data'!D518="","",'X-bar R Data'!D518)</f>
        <v/>
      </c>
      <c r="E518" s="6" t="str">
        <f>IF('X-bar R Data'!E518="","",'X-bar R Data'!E518)</f>
        <v/>
      </c>
      <c r="F518" s="6" t="str">
        <f>IF('X-bar R Data'!F518="","",'X-bar R Data'!F518)</f>
        <v/>
      </c>
      <c r="G518" s="6" t="str">
        <f>IF('X-bar R Data'!G518="","",'X-bar R Data'!G518)</f>
        <v/>
      </c>
      <c r="H518" s="6" t="str">
        <f>IF('X-bar R Data'!H518="","",'X-bar R Data'!H518)</f>
        <v/>
      </c>
      <c r="I518" s="6" t="str">
        <f>IF('X-bar R Data'!I518="","",'X-bar R Data'!I518)</f>
        <v/>
      </c>
      <c r="J518" s="12" t="str">
        <f t="shared" si="72"/>
        <v/>
      </c>
      <c r="K518" s="12" t="str">
        <f t="shared" si="73"/>
        <v/>
      </c>
      <c r="L518" s="12" t="str">
        <f t="shared" si="74"/>
        <v/>
      </c>
      <c r="M518" s="12" t="str">
        <f t="shared" si="75"/>
        <v/>
      </c>
      <c r="N518" s="12" t="str">
        <f t="shared" si="76"/>
        <v/>
      </c>
      <c r="O518" s="12" t="str">
        <f t="shared" si="77"/>
        <v/>
      </c>
      <c r="P518" s="12" t="str">
        <f t="shared" si="78"/>
        <v/>
      </c>
      <c r="Q518" s="12" t="str">
        <f t="shared" si="79"/>
        <v/>
      </c>
      <c r="R518" s="12" t="str">
        <f t="shared" si="80"/>
        <v/>
      </c>
    </row>
    <row r="519" spans="1:18" x14ac:dyDescent="0.25">
      <c r="A519" s="2" t="str">
        <f>IF('X-bar R Data'!A519="","",'X-bar R Data'!A519)</f>
        <v/>
      </c>
      <c r="B519" s="6" t="str">
        <f>IF('X-bar R Data'!B519="","",'X-bar R Data'!B519)</f>
        <v/>
      </c>
      <c r="C519" s="6" t="str">
        <f>IF('X-bar R Data'!C519="","",'X-bar R Data'!C519)</f>
        <v/>
      </c>
      <c r="D519" s="6" t="str">
        <f>IF('X-bar R Data'!D519="","",'X-bar R Data'!D519)</f>
        <v/>
      </c>
      <c r="E519" s="6" t="str">
        <f>IF('X-bar R Data'!E519="","",'X-bar R Data'!E519)</f>
        <v/>
      </c>
      <c r="F519" s="6" t="str">
        <f>IF('X-bar R Data'!F519="","",'X-bar R Data'!F519)</f>
        <v/>
      </c>
      <c r="G519" s="6" t="str">
        <f>IF('X-bar R Data'!G519="","",'X-bar R Data'!G519)</f>
        <v/>
      </c>
      <c r="H519" s="6" t="str">
        <f>IF('X-bar R Data'!H519="","",'X-bar R Data'!H519)</f>
        <v/>
      </c>
      <c r="I519" s="6" t="str">
        <f>IF('X-bar R Data'!I519="","",'X-bar R Data'!I519)</f>
        <v/>
      </c>
      <c r="J519" s="12" t="str">
        <f t="shared" si="72"/>
        <v/>
      </c>
      <c r="K519" s="12" t="str">
        <f t="shared" si="73"/>
        <v/>
      </c>
      <c r="L519" s="12" t="str">
        <f t="shared" si="74"/>
        <v/>
      </c>
      <c r="M519" s="12" t="str">
        <f t="shared" si="75"/>
        <v/>
      </c>
      <c r="N519" s="12" t="str">
        <f t="shared" si="76"/>
        <v/>
      </c>
      <c r="O519" s="12" t="str">
        <f t="shared" si="77"/>
        <v/>
      </c>
      <c r="P519" s="12" t="str">
        <f t="shared" si="78"/>
        <v/>
      </c>
      <c r="Q519" s="12" t="str">
        <f t="shared" si="79"/>
        <v/>
      </c>
      <c r="R519" s="12" t="str">
        <f t="shared" si="80"/>
        <v/>
      </c>
    </row>
    <row r="520" spans="1:18" x14ac:dyDescent="0.25">
      <c r="A520" s="2" t="str">
        <f>IF('X-bar R Data'!A520="","",'X-bar R Data'!A520)</f>
        <v/>
      </c>
      <c r="B520" s="6" t="str">
        <f>IF('X-bar R Data'!B520="","",'X-bar R Data'!B520)</f>
        <v/>
      </c>
      <c r="C520" s="6" t="str">
        <f>IF('X-bar R Data'!C520="","",'X-bar R Data'!C520)</f>
        <v/>
      </c>
      <c r="D520" s="6" t="str">
        <f>IF('X-bar R Data'!D520="","",'X-bar R Data'!D520)</f>
        <v/>
      </c>
      <c r="E520" s="6" t="str">
        <f>IF('X-bar R Data'!E520="","",'X-bar R Data'!E520)</f>
        <v/>
      </c>
      <c r="F520" s="6" t="str">
        <f>IF('X-bar R Data'!F520="","",'X-bar R Data'!F520)</f>
        <v/>
      </c>
      <c r="G520" s="6" t="str">
        <f>IF('X-bar R Data'!G520="","",'X-bar R Data'!G520)</f>
        <v/>
      </c>
      <c r="H520" s="6" t="str">
        <f>IF('X-bar R Data'!H520="","",'X-bar R Data'!H520)</f>
        <v/>
      </c>
      <c r="I520" s="6" t="str">
        <f>IF('X-bar R Data'!I520="","",'X-bar R Data'!I520)</f>
        <v/>
      </c>
      <c r="J520" s="12" t="str">
        <f t="shared" si="72"/>
        <v/>
      </c>
      <c r="K520" s="12" t="str">
        <f t="shared" si="73"/>
        <v/>
      </c>
      <c r="L520" s="12" t="str">
        <f t="shared" si="74"/>
        <v/>
      </c>
      <c r="M520" s="12" t="str">
        <f t="shared" si="75"/>
        <v/>
      </c>
      <c r="N520" s="12" t="str">
        <f t="shared" si="76"/>
        <v/>
      </c>
      <c r="O520" s="12" t="str">
        <f t="shared" si="77"/>
        <v/>
      </c>
      <c r="P520" s="12" t="str">
        <f t="shared" si="78"/>
        <v/>
      </c>
      <c r="Q520" s="12" t="str">
        <f t="shared" si="79"/>
        <v/>
      </c>
      <c r="R520" s="12" t="str">
        <f t="shared" si="80"/>
        <v/>
      </c>
    </row>
    <row r="521" spans="1:18" x14ac:dyDescent="0.25">
      <c r="A521" s="2" t="str">
        <f>IF('X-bar R Data'!A521="","",'X-bar R Data'!A521)</f>
        <v/>
      </c>
      <c r="B521" s="6" t="str">
        <f>IF('X-bar R Data'!B521="","",'X-bar R Data'!B521)</f>
        <v/>
      </c>
      <c r="C521" s="6" t="str">
        <f>IF('X-bar R Data'!C521="","",'X-bar R Data'!C521)</f>
        <v/>
      </c>
      <c r="D521" s="6" t="str">
        <f>IF('X-bar R Data'!D521="","",'X-bar R Data'!D521)</f>
        <v/>
      </c>
      <c r="E521" s="6" t="str">
        <f>IF('X-bar R Data'!E521="","",'X-bar R Data'!E521)</f>
        <v/>
      </c>
      <c r="F521" s="6" t="str">
        <f>IF('X-bar R Data'!F521="","",'X-bar R Data'!F521)</f>
        <v/>
      </c>
      <c r="G521" s="6" t="str">
        <f>IF('X-bar R Data'!G521="","",'X-bar R Data'!G521)</f>
        <v/>
      </c>
      <c r="H521" s="6" t="str">
        <f>IF('X-bar R Data'!H521="","",'X-bar R Data'!H521)</f>
        <v/>
      </c>
      <c r="I521" s="6" t="str">
        <f>IF('X-bar R Data'!I521="","",'X-bar R Data'!I521)</f>
        <v/>
      </c>
      <c r="J521" s="12" t="str">
        <f t="shared" si="72"/>
        <v/>
      </c>
      <c r="K521" s="12" t="str">
        <f t="shared" si="73"/>
        <v/>
      </c>
      <c r="L521" s="12" t="str">
        <f t="shared" si="74"/>
        <v/>
      </c>
      <c r="M521" s="12" t="str">
        <f t="shared" si="75"/>
        <v/>
      </c>
      <c r="N521" s="12" t="str">
        <f t="shared" si="76"/>
        <v/>
      </c>
      <c r="O521" s="12" t="str">
        <f t="shared" si="77"/>
        <v/>
      </c>
      <c r="P521" s="12" t="str">
        <f t="shared" si="78"/>
        <v/>
      </c>
      <c r="Q521" s="12" t="str">
        <f t="shared" si="79"/>
        <v/>
      </c>
      <c r="R521" s="12" t="str">
        <f t="shared" si="80"/>
        <v/>
      </c>
    </row>
    <row r="522" spans="1:18" x14ac:dyDescent="0.25">
      <c r="A522" s="2" t="str">
        <f>IF('X-bar R Data'!A522="","",'X-bar R Data'!A522)</f>
        <v/>
      </c>
      <c r="B522" s="6" t="str">
        <f>IF('X-bar R Data'!B522="","",'X-bar R Data'!B522)</f>
        <v/>
      </c>
      <c r="C522" s="6" t="str">
        <f>IF('X-bar R Data'!C522="","",'X-bar R Data'!C522)</f>
        <v/>
      </c>
      <c r="D522" s="6" t="str">
        <f>IF('X-bar R Data'!D522="","",'X-bar R Data'!D522)</f>
        <v/>
      </c>
      <c r="E522" s="6" t="str">
        <f>IF('X-bar R Data'!E522="","",'X-bar R Data'!E522)</f>
        <v/>
      </c>
      <c r="F522" s="6" t="str">
        <f>IF('X-bar R Data'!F522="","",'X-bar R Data'!F522)</f>
        <v/>
      </c>
      <c r="G522" s="6" t="str">
        <f>IF('X-bar R Data'!G522="","",'X-bar R Data'!G522)</f>
        <v/>
      </c>
      <c r="H522" s="6" t="str">
        <f>IF('X-bar R Data'!H522="","",'X-bar R Data'!H522)</f>
        <v/>
      </c>
      <c r="I522" s="6" t="str">
        <f>IF('X-bar R Data'!I522="","",'X-bar R Data'!I522)</f>
        <v/>
      </c>
      <c r="J522" s="12" t="str">
        <f t="shared" si="72"/>
        <v/>
      </c>
      <c r="K522" s="12" t="str">
        <f t="shared" si="73"/>
        <v/>
      </c>
      <c r="L522" s="12" t="str">
        <f t="shared" si="74"/>
        <v/>
      </c>
      <c r="M522" s="12" t="str">
        <f t="shared" si="75"/>
        <v/>
      </c>
      <c r="N522" s="12" t="str">
        <f t="shared" si="76"/>
        <v/>
      </c>
      <c r="O522" s="12" t="str">
        <f t="shared" si="77"/>
        <v/>
      </c>
      <c r="P522" s="12" t="str">
        <f t="shared" si="78"/>
        <v/>
      </c>
      <c r="Q522" s="12" t="str">
        <f t="shared" si="79"/>
        <v/>
      </c>
      <c r="R522" s="12" t="str">
        <f t="shared" si="80"/>
        <v/>
      </c>
    </row>
    <row r="523" spans="1:18" x14ac:dyDescent="0.25">
      <c r="A523" s="2" t="str">
        <f>IF('X-bar R Data'!A523="","",'X-bar R Data'!A523)</f>
        <v/>
      </c>
      <c r="B523" s="6" t="str">
        <f>IF('X-bar R Data'!B523="","",'X-bar R Data'!B523)</f>
        <v/>
      </c>
      <c r="C523" s="6" t="str">
        <f>IF('X-bar R Data'!C523="","",'X-bar R Data'!C523)</f>
        <v/>
      </c>
      <c r="D523" s="6" t="str">
        <f>IF('X-bar R Data'!D523="","",'X-bar R Data'!D523)</f>
        <v/>
      </c>
      <c r="E523" s="6" t="str">
        <f>IF('X-bar R Data'!E523="","",'X-bar R Data'!E523)</f>
        <v/>
      </c>
      <c r="F523" s="6" t="str">
        <f>IF('X-bar R Data'!F523="","",'X-bar R Data'!F523)</f>
        <v/>
      </c>
      <c r="G523" s="6" t="str">
        <f>IF('X-bar R Data'!G523="","",'X-bar R Data'!G523)</f>
        <v/>
      </c>
      <c r="H523" s="6" t="str">
        <f>IF('X-bar R Data'!H523="","",'X-bar R Data'!H523)</f>
        <v/>
      </c>
      <c r="I523" s="6" t="str">
        <f>IF('X-bar R Data'!I523="","",'X-bar R Data'!I523)</f>
        <v/>
      </c>
      <c r="J523" s="12" t="str">
        <f t="shared" si="72"/>
        <v/>
      </c>
      <c r="K523" s="12" t="str">
        <f t="shared" si="73"/>
        <v/>
      </c>
      <c r="L523" s="12" t="str">
        <f t="shared" si="74"/>
        <v/>
      </c>
      <c r="M523" s="12" t="str">
        <f t="shared" si="75"/>
        <v/>
      </c>
      <c r="N523" s="12" t="str">
        <f t="shared" si="76"/>
        <v/>
      </c>
      <c r="O523" s="12" t="str">
        <f t="shared" si="77"/>
        <v/>
      </c>
      <c r="P523" s="12" t="str">
        <f t="shared" si="78"/>
        <v/>
      </c>
      <c r="Q523" s="12" t="str">
        <f t="shared" si="79"/>
        <v/>
      </c>
      <c r="R523" s="12" t="str">
        <f t="shared" si="80"/>
        <v/>
      </c>
    </row>
    <row r="524" spans="1:18" x14ac:dyDescent="0.25">
      <c r="A524" s="2" t="str">
        <f>IF('X-bar R Data'!A524="","",'X-bar R Data'!A524)</f>
        <v/>
      </c>
      <c r="B524" s="6" t="str">
        <f>IF('X-bar R Data'!B524="","",'X-bar R Data'!B524)</f>
        <v/>
      </c>
      <c r="C524" s="6" t="str">
        <f>IF('X-bar R Data'!C524="","",'X-bar R Data'!C524)</f>
        <v/>
      </c>
      <c r="D524" s="6" t="str">
        <f>IF('X-bar R Data'!D524="","",'X-bar R Data'!D524)</f>
        <v/>
      </c>
      <c r="E524" s="6" t="str">
        <f>IF('X-bar R Data'!E524="","",'X-bar R Data'!E524)</f>
        <v/>
      </c>
      <c r="F524" s="6" t="str">
        <f>IF('X-bar R Data'!F524="","",'X-bar R Data'!F524)</f>
        <v/>
      </c>
      <c r="G524" s="6" t="str">
        <f>IF('X-bar R Data'!G524="","",'X-bar R Data'!G524)</f>
        <v/>
      </c>
      <c r="H524" s="6" t="str">
        <f>IF('X-bar R Data'!H524="","",'X-bar R Data'!H524)</f>
        <v/>
      </c>
      <c r="I524" s="6" t="str">
        <f>IF('X-bar R Data'!I524="","",'X-bar R Data'!I524)</f>
        <v/>
      </c>
      <c r="J524" s="12" t="str">
        <f t="shared" si="72"/>
        <v/>
      </c>
      <c r="K524" s="12" t="str">
        <f t="shared" si="73"/>
        <v/>
      </c>
      <c r="L524" s="12" t="str">
        <f t="shared" si="74"/>
        <v/>
      </c>
      <c r="M524" s="12" t="str">
        <f t="shared" si="75"/>
        <v/>
      </c>
      <c r="N524" s="12" t="str">
        <f t="shared" si="76"/>
        <v/>
      </c>
      <c r="O524" s="12" t="str">
        <f t="shared" si="77"/>
        <v/>
      </c>
      <c r="P524" s="12" t="str">
        <f t="shared" si="78"/>
        <v/>
      </c>
      <c r="Q524" s="12" t="str">
        <f t="shared" si="79"/>
        <v/>
      </c>
      <c r="R524" s="12" t="str">
        <f t="shared" si="80"/>
        <v/>
      </c>
    </row>
    <row r="525" spans="1:18" x14ac:dyDescent="0.25">
      <c r="A525" s="2" t="str">
        <f>IF('X-bar R Data'!A525="","",'X-bar R Data'!A525)</f>
        <v/>
      </c>
      <c r="B525" s="6" t="str">
        <f>IF('X-bar R Data'!B525="","",'X-bar R Data'!B525)</f>
        <v/>
      </c>
      <c r="C525" s="6" t="str">
        <f>IF('X-bar R Data'!C525="","",'X-bar R Data'!C525)</f>
        <v/>
      </c>
      <c r="D525" s="6" t="str">
        <f>IF('X-bar R Data'!D525="","",'X-bar R Data'!D525)</f>
        <v/>
      </c>
      <c r="E525" s="6" t="str">
        <f>IF('X-bar R Data'!E525="","",'X-bar R Data'!E525)</f>
        <v/>
      </c>
      <c r="F525" s="6" t="str">
        <f>IF('X-bar R Data'!F525="","",'X-bar R Data'!F525)</f>
        <v/>
      </c>
      <c r="G525" s="6" t="str">
        <f>IF('X-bar R Data'!G525="","",'X-bar R Data'!G525)</f>
        <v/>
      </c>
      <c r="H525" s="6" t="str">
        <f>IF('X-bar R Data'!H525="","",'X-bar R Data'!H525)</f>
        <v/>
      </c>
      <c r="I525" s="6" t="str">
        <f>IF('X-bar R Data'!I525="","",'X-bar R Data'!I525)</f>
        <v/>
      </c>
      <c r="J525" s="12" t="str">
        <f t="shared" si="72"/>
        <v/>
      </c>
      <c r="K525" s="12" t="str">
        <f t="shared" si="73"/>
        <v/>
      </c>
      <c r="L525" s="12" t="str">
        <f t="shared" si="74"/>
        <v/>
      </c>
      <c r="M525" s="12" t="str">
        <f t="shared" si="75"/>
        <v/>
      </c>
      <c r="N525" s="12" t="str">
        <f t="shared" si="76"/>
        <v/>
      </c>
      <c r="O525" s="12" t="str">
        <f t="shared" si="77"/>
        <v/>
      </c>
      <c r="P525" s="12" t="str">
        <f t="shared" si="78"/>
        <v/>
      </c>
      <c r="Q525" s="12" t="str">
        <f t="shared" si="79"/>
        <v/>
      </c>
      <c r="R525" s="12" t="str">
        <f t="shared" si="80"/>
        <v/>
      </c>
    </row>
    <row r="526" spans="1:18" x14ac:dyDescent="0.25">
      <c r="A526" s="2" t="str">
        <f>IF('X-bar R Data'!A526="","",'X-bar R Data'!A526)</f>
        <v/>
      </c>
      <c r="B526" s="6" t="str">
        <f>IF('X-bar R Data'!B526="","",'X-bar R Data'!B526)</f>
        <v/>
      </c>
      <c r="C526" s="6" t="str">
        <f>IF('X-bar R Data'!C526="","",'X-bar R Data'!C526)</f>
        <v/>
      </c>
      <c r="D526" s="6" t="str">
        <f>IF('X-bar R Data'!D526="","",'X-bar R Data'!D526)</f>
        <v/>
      </c>
      <c r="E526" s="6" t="str">
        <f>IF('X-bar R Data'!E526="","",'X-bar R Data'!E526)</f>
        <v/>
      </c>
      <c r="F526" s="6" t="str">
        <f>IF('X-bar R Data'!F526="","",'X-bar R Data'!F526)</f>
        <v/>
      </c>
      <c r="G526" s="6" t="str">
        <f>IF('X-bar R Data'!G526="","",'X-bar R Data'!G526)</f>
        <v/>
      </c>
      <c r="H526" s="6" t="str">
        <f>IF('X-bar R Data'!H526="","",'X-bar R Data'!H526)</f>
        <v/>
      </c>
      <c r="I526" s="6" t="str">
        <f>IF('X-bar R Data'!I526="","",'X-bar R Data'!I526)</f>
        <v/>
      </c>
      <c r="J526" s="12" t="str">
        <f t="shared" si="72"/>
        <v/>
      </c>
      <c r="K526" s="12" t="str">
        <f t="shared" si="73"/>
        <v/>
      </c>
      <c r="L526" s="12" t="str">
        <f t="shared" si="74"/>
        <v/>
      </c>
      <c r="M526" s="12" t="str">
        <f t="shared" si="75"/>
        <v/>
      </c>
      <c r="N526" s="12" t="str">
        <f t="shared" si="76"/>
        <v/>
      </c>
      <c r="O526" s="12" t="str">
        <f t="shared" si="77"/>
        <v/>
      </c>
      <c r="P526" s="12" t="str">
        <f t="shared" si="78"/>
        <v/>
      </c>
      <c r="Q526" s="12" t="str">
        <f t="shared" si="79"/>
        <v/>
      </c>
      <c r="R526" s="12" t="str">
        <f t="shared" si="80"/>
        <v/>
      </c>
    </row>
    <row r="527" spans="1:18" x14ac:dyDescent="0.25">
      <c r="A527" s="2" t="str">
        <f>IF('X-bar R Data'!A527="","",'X-bar R Data'!A527)</f>
        <v/>
      </c>
      <c r="B527" s="6" t="str">
        <f>IF('X-bar R Data'!B527="","",'X-bar R Data'!B527)</f>
        <v/>
      </c>
      <c r="C527" s="6" t="str">
        <f>IF('X-bar R Data'!C527="","",'X-bar R Data'!C527)</f>
        <v/>
      </c>
      <c r="D527" s="6" t="str">
        <f>IF('X-bar R Data'!D527="","",'X-bar R Data'!D527)</f>
        <v/>
      </c>
      <c r="E527" s="6" t="str">
        <f>IF('X-bar R Data'!E527="","",'X-bar R Data'!E527)</f>
        <v/>
      </c>
      <c r="F527" s="6" t="str">
        <f>IF('X-bar R Data'!F527="","",'X-bar R Data'!F527)</f>
        <v/>
      </c>
      <c r="G527" s="6" t="str">
        <f>IF('X-bar R Data'!G527="","",'X-bar R Data'!G527)</f>
        <v/>
      </c>
      <c r="H527" s="6" t="str">
        <f>IF('X-bar R Data'!H527="","",'X-bar R Data'!H527)</f>
        <v/>
      </c>
      <c r="I527" s="6" t="str">
        <f>IF('X-bar R Data'!I527="","",'X-bar R Data'!I527)</f>
        <v/>
      </c>
      <c r="J527" s="12" t="str">
        <f t="shared" si="72"/>
        <v/>
      </c>
      <c r="K527" s="12" t="str">
        <f t="shared" si="73"/>
        <v/>
      </c>
      <c r="L527" s="12" t="str">
        <f t="shared" si="74"/>
        <v/>
      </c>
      <c r="M527" s="12" t="str">
        <f t="shared" si="75"/>
        <v/>
      </c>
      <c r="N527" s="12" t="str">
        <f t="shared" si="76"/>
        <v/>
      </c>
      <c r="O527" s="12" t="str">
        <f t="shared" si="77"/>
        <v/>
      </c>
      <c r="P527" s="12" t="str">
        <f t="shared" si="78"/>
        <v/>
      </c>
      <c r="Q527" s="12" t="str">
        <f t="shared" si="79"/>
        <v/>
      </c>
      <c r="R527" s="12" t="str">
        <f t="shared" si="80"/>
        <v/>
      </c>
    </row>
    <row r="528" spans="1:18" x14ac:dyDescent="0.25">
      <c r="A528" s="2" t="str">
        <f>IF('X-bar R Data'!A528="","",'X-bar R Data'!A528)</f>
        <v/>
      </c>
      <c r="B528" s="6" t="str">
        <f>IF('X-bar R Data'!B528="","",'X-bar R Data'!B528)</f>
        <v/>
      </c>
      <c r="C528" s="6" t="str">
        <f>IF('X-bar R Data'!C528="","",'X-bar R Data'!C528)</f>
        <v/>
      </c>
      <c r="D528" s="6" t="str">
        <f>IF('X-bar R Data'!D528="","",'X-bar R Data'!D528)</f>
        <v/>
      </c>
      <c r="E528" s="6" t="str">
        <f>IF('X-bar R Data'!E528="","",'X-bar R Data'!E528)</f>
        <v/>
      </c>
      <c r="F528" s="6" t="str">
        <f>IF('X-bar R Data'!F528="","",'X-bar R Data'!F528)</f>
        <v/>
      </c>
      <c r="G528" s="6" t="str">
        <f>IF('X-bar R Data'!G528="","",'X-bar R Data'!G528)</f>
        <v/>
      </c>
      <c r="H528" s="6" t="str">
        <f>IF('X-bar R Data'!H528="","",'X-bar R Data'!H528)</f>
        <v/>
      </c>
      <c r="I528" s="6" t="str">
        <f>IF('X-bar R Data'!I528="","",'X-bar R Data'!I528)</f>
        <v/>
      </c>
      <c r="J528" s="12" t="str">
        <f t="shared" si="72"/>
        <v/>
      </c>
      <c r="K528" s="12" t="str">
        <f t="shared" si="73"/>
        <v/>
      </c>
      <c r="L528" s="12" t="str">
        <f t="shared" si="74"/>
        <v/>
      </c>
      <c r="M528" s="12" t="str">
        <f t="shared" si="75"/>
        <v/>
      </c>
      <c r="N528" s="12" t="str">
        <f t="shared" si="76"/>
        <v/>
      </c>
      <c r="O528" s="12" t="str">
        <f t="shared" si="77"/>
        <v/>
      </c>
      <c r="P528" s="12" t="str">
        <f t="shared" si="78"/>
        <v/>
      </c>
      <c r="Q528" s="12" t="str">
        <f t="shared" si="79"/>
        <v/>
      </c>
      <c r="R528" s="12" t="str">
        <f t="shared" si="80"/>
        <v/>
      </c>
    </row>
    <row r="529" spans="1:18" x14ac:dyDescent="0.25">
      <c r="A529" s="2" t="str">
        <f>IF('X-bar R Data'!A529="","",'X-bar R Data'!A529)</f>
        <v/>
      </c>
      <c r="B529" s="6" t="str">
        <f>IF('X-bar R Data'!B529="","",'X-bar R Data'!B529)</f>
        <v/>
      </c>
      <c r="C529" s="6" t="str">
        <f>IF('X-bar R Data'!C529="","",'X-bar R Data'!C529)</f>
        <v/>
      </c>
      <c r="D529" s="6" t="str">
        <f>IF('X-bar R Data'!D529="","",'X-bar R Data'!D529)</f>
        <v/>
      </c>
      <c r="E529" s="6" t="str">
        <f>IF('X-bar R Data'!E529="","",'X-bar R Data'!E529)</f>
        <v/>
      </c>
      <c r="F529" s="6" t="str">
        <f>IF('X-bar R Data'!F529="","",'X-bar R Data'!F529)</f>
        <v/>
      </c>
      <c r="G529" s="6" t="str">
        <f>IF('X-bar R Data'!G529="","",'X-bar R Data'!G529)</f>
        <v/>
      </c>
      <c r="H529" s="6" t="str">
        <f>IF('X-bar R Data'!H529="","",'X-bar R Data'!H529)</f>
        <v/>
      </c>
      <c r="I529" s="6" t="str">
        <f>IF('X-bar R Data'!I529="","",'X-bar R Data'!I529)</f>
        <v/>
      </c>
      <c r="J529" s="12" t="str">
        <f t="shared" si="72"/>
        <v/>
      </c>
      <c r="K529" s="12" t="str">
        <f t="shared" si="73"/>
        <v/>
      </c>
      <c r="L529" s="12" t="str">
        <f t="shared" si="74"/>
        <v/>
      </c>
      <c r="M529" s="12" t="str">
        <f t="shared" si="75"/>
        <v/>
      </c>
      <c r="N529" s="12" t="str">
        <f t="shared" si="76"/>
        <v/>
      </c>
      <c r="O529" s="12" t="str">
        <f t="shared" si="77"/>
        <v/>
      </c>
      <c r="P529" s="12" t="str">
        <f t="shared" si="78"/>
        <v/>
      </c>
      <c r="Q529" s="12" t="str">
        <f t="shared" si="79"/>
        <v/>
      </c>
      <c r="R529" s="12" t="str">
        <f t="shared" si="80"/>
        <v/>
      </c>
    </row>
    <row r="530" spans="1:18" x14ac:dyDescent="0.25">
      <c r="A530" s="2" t="str">
        <f>IF('X-bar R Data'!A530="","",'X-bar R Data'!A530)</f>
        <v/>
      </c>
      <c r="B530" s="6" t="str">
        <f>IF('X-bar R Data'!B530="","",'X-bar R Data'!B530)</f>
        <v/>
      </c>
      <c r="C530" s="6" t="str">
        <f>IF('X-bar R Data'!C530="","",'X-bar R Data'!C530)</f>
        <v/>
      </c>
      <c r="D530" s="6" t="str">
        <f>IF('X-bar R Data'!D530="","",'X-bar R Data'!D530)</f>
        <v/>
      </c>
      <c r="E530" s="6" t="str">
        <f>IF('X-bar R Data'!E530="","",'X-bar R Data'!E530)</f>
        <v/>
      </c>
      <c r="F530" s="6" t="str">
        <f>IF('X-bar R Data'!F530="","",'X-bar R Data'!F530)</f>
        <v/>
      </c>
      <c r="G530" s="6" t="str">
        <f>IF('X-bar R Data'!G530="","",'X-bar R Data'!G530)</f>
        <v/>
      </c>
      <c r="H530" s="6" t="str">
        <f>IF('X-bar R Data'!H530="","",'X-bar R Data'!H530)</f>
        <v/>
      </c>
      <c r="I530" s="6" t="str">
        <f>IF('X-bar R Data'!I530="","",'X-bar R Data'!I530)</f>
        <v/>
      </c>
      <c r="J530" s="12" t="str">
        <f t="shared" si="72"/>
        <v/>
      </c>
      <c r="K530" s="12" t="str">
        <f t="shared" si="73"/>
        <v/>
      </c>
      <c r="L530" s="12" t="str">
        <f t="shared" si="74"/>
        <v/>
      </c>
      <c r="M530" s="12" t="str">
        <f t="shared" si="75"/>
        <v/>
      </c>
      <c r="N530" s="12" t="str">
        <f t="shared" si="76"/>
        <v/>
      </c>
      <c r="O530" s="12" t="str">
        <f t="shared" si="77"/>
        <v/>
      </c>
      <c r="P530" s="12" t="str">
        <f t="shared" si="78"/>
        <v/>
      </c>
      <c r="Q530" s="12" t="str">
        <f t="shared" si="79"/>
        <v/>
      </c>
      <c r="R530" s="12" t="str">
        <f t="shared" si="80"/>
        <v/>
      </c>
    </row>
    <row r="531" spans="1:18" x14ac:dyDescent="0.25">
      <c r="A531" s="2" t="str">
        <f>IF('X-bar R Data'!A531="","",'X-bar R Data'!A531)</f>
        <v/>
      </c>
      <c r="B531" s="6" t="str">
        <f>IF('X-bar R Data'!B531="","",'X-bar R Data'!B531)</f>
        <v/>
      </c>
      <c r="C531" s="6" t="str">
        <f>IF('X-bar R Data'!C531="","",'X-bar R Data'!C531)</f>
        <v/>
      </c>
      <c r="D531" s="6" t="str">
        <f>IF('X-bar R Data'!D531="","",'X-bar R Data'!D531)</f>
        <v/>
      </c>
      <c r="E531" s="6" t="str">
        <f>IF('X-bar R Data'!E531="","",'X-bar R Data'!E531)</f>
        <v/>
      </c>
      <c r="F531" s="6" t="str">
        <f>IF('X-bar R Data'!F531="","",'X-bar R Data'!F531)</f>
        <v/>
      </c>
      <c r="G531" s="6" t="str">
        <f>IF('X-bar R Data'!G531="","",'X-bar R Data'!G531)</f>
        <v/>
      </c>
      <c r="H531" s="6" t="str">
        <f>IF('X-bar R Data'!H531="","",'X-bar R Data'!H531)</f>
        <v/>
      </c>
      <c r="I531" s="6" t="str">
        <f>IF('X-bar R Data'!I531="","",'X-bar R Data'!I531)</f>
        <v/>
      </c>
      <c r="J531" s="12" t="str">
        <f t="shared" si="72"/>
        <v/>
      </c>
      <c r="K531" s="12" t="str">
        <f t="shared" si="73"/>
        <v/>
      </c>
      <c r="L531" s="12" t="str">
        <f t="shared" si="74"/>
        <v/>
      </c>
      <c r="M531" s="12" t="str">
        <f t="shared" si="75"/>
        <v/>
      </c>
      <c r="N531" s="12" t="str">
        <f t="shared" si="76"/>
        <v/>
      </c>
      <c r="O531" s="12" t="str">
        <f t="shared" si="77"/>
        <v/>
      </c>
      <c r="P531" s="12" t="str">
        <f t="shared" si="78"/>
        <v/>
      </c>
      <c r="Q531" s="12" t="str">
        <f t="shared" si="79"/>
        <v/>
      </c>
      <c r="R531" s="12" t="str">
        <f t="shared" si="80"/>
        <v/>
      </c>
    </row>
    <row r="532" spans="1:18" x14ac:dyDescent="0.25">
      <c r="A532" s="2" t="str">
        <f>IF('X-bar R Data'!A532="","",'X-bar R Data'!A532)</f>
        <v/>
      </c>
      <c r="B532" s="6" t="str">
        <f>IF('X-bar R Data'!B532="","",'X-bar R Data'!B532)</f>
        <v/>
      </c>
      <c r="C532" s="6" t="str">
        <f>IF('X-bar R Data'!C532="","",'X-bar R Data'!C532)</f>
        <v/>
      </c>
      <c r="D532" s="6" t="str">
        <f>IF('X-bar R Data'!D532="","",'X-bar R Data'!D532)</f>
        <v/>
      </c>
      <c r="E532" s="6" t="str">
        <f>IF('X-bar R Data'!E532="","",'X-bar R Data'!E532)</f>
        <v/>
      </c>
      <c r="F532" s="6" t="str">
        <f>IF('X-bar R Data'!F532="","",'X-bar R Data'!F532)</f>
        <v/>
      </c>
      <c r="G532" s="6" t="str">
        <f>IF('X-bar R Data'!G532="","",'X-bar R Data'!G532)</f>
        <v/>
      </c>
      <c r="H532" s="6" t="str">
        <f>IF('X-bar R Data'!H532="","",'X-bar R Data'!H532)</f>
        <v/>
      </c>
      <c r="I532" s="6" t="str">
        <f>IF('X-bar R Data'!I532="","",'X-bar R Data'!I532)</f>
        <v/>
      </c>
      <c r="J532" s="12" t="str">
        <f t="shared" si="72"/>
        <v/>
      </c>
      <c r="K532" s="12" t="str">
        <f t="shared" si="73"/>
        <v/>
      </c>
      <c r="L532" s="12" t="str">
        <f t="shared" si="74"/>
        <v/>
      </c>
      <c r="M532" s="12" t="str">
        <f t="shared" si="75"/>
        <v/>
      </c>
      <c r="N532" s="12" t="str">
        <f t="shared" si="76"/>
        <v/>
      </c>
      <c r="O532" s="12" t="str">
        <f t="shared" si="77"/>
        <v/>
      </c>
      <c r="P532" s="12" t="str">
        <f t="shared" si="78"/>
        <v/>
      </c>
      <c r="Q532" s="12" t="str">
        <f t="shared" si="79"/>
        <v/>
      </c>
      <c r="R532" s="12" t="str">
        <f t="shared" si="80"/>
        <v/>
      </c>
    </row>
    <row r="533" spans="1:18" x14ac:dyDescent="0.25">
      <c r="A533" s="2" t="str">
        <f>IF('X-bar R Data'!A533="","",'X-bar R Data'!A533)</f>
        <v/>
      </c>
      <c r="B533" s="6" t="str">
        <f>IF('X-bar R Data'!B533="","",'X-bar R Data'!B533)</f>
        <v/>
      </c>
      <c r="C533" s="6" t="str">
        <f>IF('X-bar R Data'!C533="","",'X-bar R Data'!C533)</f>
        <v/>
      </c>
      <c r="D533" s="6" t="str">
        <f>IF('X-bar R Data'!D533="","",'X-bar R Data'!D533)</f>
        <v/>
      </c>
      <c r="E533" s="6" t="str">
        <f>IF('X-bar R Data'!E533="","",'X-bar R Data'!E533)</f>
        <v/>
      </c>
      <c r="F533" s="6" t="str">
        <f>IF('X-bar R Data'!F533="","",'X-bar R Data'!F533)</f>
        <v/>
      </c>
      <c r="G533" s="6" t="str">
        <f>IF('X-bar R Data'!G533="","",'X-bar R Data'!G533)</f>
        <v/>
      </c>
      <c r="H533" s="6" t="str">
        <f>IF('X-bar R Data'!H533="","",'X-bar R Data'!H533)</f>
        <v/>
      </c>
      <c r="I533" s="6" t="str">
        <f>IF('X-bar R Data'!I533="","",'X-bar R Data'!I533)</f>
        <v/>
      </c>
      <c r="J533" s="12" t="str">
        <f t="shared" si="72"/>
        <v/>
      </c>
      <c r="K533" s="12" t="str">
        <f t="shared" si="73"/>
        <v/>
      </c>
      <c r="L533" s="12" t="str">
        <f t="shared" si="74"/>
        <v/>
      </c>
      <c r="M533" s="12" t="str">
        <f t="shared" si="75"/>
        <v/>
      </c>
      <c r="N533" s="12" t="str">
        <f t="shared" si="76"/>
        <v/>
      </c>
      <c r="O533" s="12" t="str">
        <f t="shared" si="77"/>
        <v/>
      </c>
      <c r="P533" s="12" t="str">
        <f t="shared" si="78"/>
        <v/>
      </c>
      <c r="Q533" s="12" t="str">
        <f t="shared" si="79"/>
        <v/>
      </c>
      <c r="R533" s="12" t="str">
        <f t="shared" si="80"/>
        <v/>
      </c>
    </row>
    <row r="534" spans="1:18" x14ac:dyDescent="0.25">
      <c r="A534" s="2" t="str">
        <f>IF('X-bar R Data'!A534="","",'X-bar R Data'!A534)</f>
        <v/>
      </c>
      <c r="B534" s="6" t="str">
        <f>IF('X-bar R Data'!B534="","",'X-bar R Data'!B534)</f>
        <v/>
      </c>
      <c r="C534" s="6" t="str">
        <f>IF('X-bar R Data'!C534="","",'X-bar R Data'!C534)</f>
        <v/>
      </c>
      <c r="D534" s="6" t="str">
        <f>IF('X-bar R Data'!D534="","",'X-bar R Data'!D534)</f>
        <v/>
      </c>
      <c r="E534" s="6" t="str">
        <f>IF('X-bar R Data'!E534="","",'X-bar R Data'!E534)</f>
        <v/>
      </c>
      <c r="F534" s="6" t="str">
        <f>IF('X-bar R Data'!F534="","",'X-bar R Data'!F534)</f>
        <v/>
      </c>
      <c r="G534" s="6" t="str">
        <f>IF('X-bar R Data'!G534="","",'X-bar R Data'!G534)</f>
        <v/>
      </c>
      <c r="H534" s="6" t="str">
        <f>IF('X-bar R Data'!H534="","",'X-bar R Data'!H534)</f>
        <v/>
      </c>
      <c r="I534" s="6" t="str">
        <f>IF('X-bar R Data'!I534="","",'X-bar R Data'!I534)</f>
        <v/>
      </c>
      <c r="J534" s="12" t="str">
        <f t="shared" si="72"/>
        <v/>
      </c>
      <c r="K534" s="12" t="str">
        <f t="shared" si="73"/>
        <v/>
      </c>
      <c r="L534" s="12" t="str">
        <f t="shared" si="74"/>
        <v/>
      </c>
      <c r="M534" s="12" t="str">
        <f t="shared" si="75"/>
        <v/>
      </c>
      <c r="N534" s="12" t="str">
        <f t="shared" si="76"/>
        <v/>
      </c>
      <c r="O534" s="12" t="str">
        <f t="shared" si="77"/>
        <v/>
      </c>
      <c r="P534" s="12" t="str">
        <f t="shared" si="78"/>
        <v/>
      </c>
      <c r="Q534" s="12" t="str">
        <f t="shared" si="79"/>
        <v/>
      </c>
      <c r="R534" s="12" t="str">
        <f t="shared" si="80"/>
        <v/>
      </c>
    </row>
    <row r="535" spans="1:18" x14ac:dyDescent="0.25">
      <c r="A535" s="2" t="str">
        <f>IF('X-bar R Data'!A535="","",'X-bar R Data'!A535)</f>
        <v/>
      </c>
      <c r="B535" s="6" t="str">
        <f>IF('X-bar R Data'!B535="","",'X-bar R Data'!B535)</f>
        <v/>
      </c>
      <c r="C535" s="6" t="str">
        <f>IF('X-bar R Data'!C535="","",'X-bar R Data'!C535)</f>
        <v/>
      </c>
      <c r="D535" s="6" t="str">
        <f>IF('X-bar R Data'!D535="","",'X-bar R Data'!D535)</f>
        <v/>
      </c>
      <c r="E535" s="6" t="str">
        <f>IF('X-bar R Data'!E535="","",'X-bar R Data'!E535)</f>
        <v/>
      </c>
      <c r="F535" s="6" t="str">
        <f>IF('X-bar R Data'!F535="","",'X-bar R Data'!F535)</f>
        <v/>
      </c>
      <c r="G535" s="6" t="str">
        <f>IF('X-bar R Data'!G535="","",'X-bar R Data'!G535)</f>
        <v/>
      </c>
      <c r="H535" s="6" t="str">
        <f>IF('X-bar R Data'!H535="","",'X-bar R Data'!H535)</f>
        <v/>
      </c>
      <c r="I535" s="6" t="str">
        <f>IF('X-bar R Data'!I535="","",'X-bar R Data'!I535)</f>
        <v/>
      </c>
      <c r="J535" s="12" t="str">
        <f t="shared" si="72"/>
        <v/>
      </c>
      <c r="K535" s="12" t="str">
        <f t="shared" si="73"/>
        <v/>
      </c>
      <c r="L535" s="12" t="str">
        <f t="shared" si="74"/>
        <v/>
      </c>
      <c r="M535" s="12" t="str">
        <f t="shared" si="75"/>
        <v/>
      </c>
      <c r="N535" s="12" t="str">
        <f t="shared" si="76"/>
        <v/>
      </c>
      <c r="O535" s="12" t="str">
        <f t="shared" si="77"/>
        <v/>
      </c>
      <c r="P535" s="12" t="str">
        <f t="shared" si="78"/>
        <v/>
      </c>
      <c r="Q535" s="12" t="str">
        <f t="shared" si="79"/>
        <v/>
      </c>
      <c r="R535" s="12" t="str">
        <f t="shared" si="80"/>
        <v/>
      </c>
    </row>
    <row r="536" spans="1:18" x14ac:dyDescent="0.25">
      <c r="A536" s="2" t="str">
        <f>IF('X-bar R Data'!A536="","",'X-bar R Data'!A536)</f>
        <v/>
      </c>
      <c r="B536" s="6" t="str">
        <f>IF('X-bar R Data'!B536="","",'X-bar R Data'!B536)</f>
        <v/>
      </c>
      <c r="C536" s="6" t="str">
        <f>IF('X-bar R Data'!C536="","",'X-bar R Data'!C536)</f>
        <v/>
      </c>
      <c r="D536" s="6" t="str">
        <f>IF('X-bar R Data'!D536="","",'X-bar R Data'!D536)</f>
        <v/>
      </c>
      <c r="E536" s="6" t="str">
        <f>IF('X-bar R Data'!E536="","",'X-bar R Data'!E536)</f>
        <v/>
      </c>
      <c r="F536" s="6" t="str">
        <f>IF('X-bar R Data'!F536="","",'X-bar R Data'!F536)</f>
        <v/>
      </c>
      <c r="G536" s="6" t="str">
        <f>IF('X-bar R Data'!G536="","",'X-bar R Data'!G536)</f>
        <v/>
      </c>
      <c r="H536" s="6" t="str">
        <f>IF('X-bar R Data'!H536="","",'X-bar R Data'!H536)</f>
        <v/>
      </c>
      <c r="I536" s="6" t="str">
        <f>IF('X-bar R Data'!I536="","",'X-bar R Data'!I536)</f>
        <v/>
      </c>
      <c r="J536" s="12" t="str">
        <f t="shared" si="72"/>
        <v/>
      </c>
      <c r="K536" s="12" t="str">
        <f t="shared" si="73"/>
        <v/>
      </c>
      <c r="L536" s="12" t="str">
        <f t="shared" si="74"/>
        <v/>
      </c>
      <c r="M536" s="12" t="str">
        <f t="shared" si="75"/>
        <v/>
      </c>
      <c r="N536" s="12" t="str">
        <f t="shared" si="76"/>
        <v/>
      </c>
      <c r="O536" s="12" t="str">
        <f t="shared" si="77"/>
        <v/>
      </c>
      <c r="P536" s="12" t="str">
        <f t="shared" si="78"/>
        <v/>
      </c>
      <c r="Q536" s="12" t="str">
        <f t="shared" si="79"/>
        <v/>
      </c>
      <c r="R536" s="12" t="str">
        <f t="shared" si="80"/>
        <v/>
      </c>
    </row>
    <row r="537" spans="1:18" x14ac:dyDescent="0.25">
      <c r="A537" s="2" t="str">
        <f>IF('X-bar R Data'!A537="","",'X-bar R Data'!A537)</f>
        <v/>
      </c>
      <c r="B537" s="6" t="str">
        <f>IF('X-bar R Data'!B537="","",'X-bar R Data'!B537)</f>
        <v/>
      </c>
      <c r="C537" s="6" t="str">
        <f>IF('X-bar R Data'!C537="","",'X-bar R Data'!C537)</f>
        <v/>
      </c>
      <c r="D537" s="6" t="str">
        <f>IF('X-bar R Data'!D537="","",'X-bar R Data'!D537)</f>
        <v/>
      </c>
      <c r="E537" s="6" t="str">
        <f>IF('X-bar R Data'!E537="","",'X-bar R Data'!E537)</f>
        <v/>
      </c>
      <c r="F537" s="6" t="str">
        <f>IF('X-bar R Data'!F537="","",'X-bar R Data'!F537)</f>
        <v/>
      </c>
      <c r="G537" s="6" t="str">
        <f>IF('X-bar R Data'!G537="","",'X-bar R Data'!G537)</f>
        <v/>
      </c>
      <c r="H537" s="6" t="str">
        <f>IF('X-bar R Data'!H537="","",'X-bar R Data'!H537)</f>
        <v/>
      </c>
      <c r="I537" s="6" t="str">
        <f>IF('X-bar R Data'!I537="","",'X-bar R Data'!I537)</f>
        <v/>
      </c>
      <c r="J537" s="12" t="str">
        <f t="shared" si="72"/>
        <v/>
      </c>
      <c r="K537" s="12" t="str">
        <f t="shared" si="73"/>
        <v/>
      </c>
      <c r="L537" s="12" t="str">
        <f t="shared" si="74"/>
        <v/>
      </c>
      <c r="M537" s="12" t="str">
        <f t="shared" si="75"/>
        <v/>
      </c>
      <c r="N537" s="12" t="str">
        <f t="shared" si="76"/>
        <v/>
      </c>
      <c r="O537" s="12" t="str">
        <f t="shared" si="77"/>
        <v/>
      </c>
      <c r="P537" s="12" t="str">
        <f t="shared" si="78"/>
        <v/>
      </c>
      <c r="Q537" s="12" t="str">
        <f t="shared" si="79"/>
        <v/>
      </c>
      <c r="R537" s="12" t="str">
        <f t="shared" si="80"/>
        <v/>
      </c>
    </row>
    <row r="538" spans="1:18" x14ac:dyDescent="0.25">
      <c r="A538" s="2" t="str">
        <f>IF('X-bar R Data'!A538="","",'X-bar R Data'!A538)</f>
        <v/>
      </c>
      <c r="B538" s="6" t="str">
        <f>IF('X-bar R Data'!B538="","",'X-bar R Data'!B538)</f>
        <v/>
      </c>
      <c r="C538" s="6" t="str">
        <f>IF('X-bar R Data'!C538="","",'X-bar R Data'!C538)</f>
        <v/>
      </c>
      <c r="D538" s="6" t="str">
        <f>IF('X-bar R Data'!D538="","",'X-bar R Data'!D538)</f>
        <v/>
      </c>
      <c r="E538" s="6" t="str">
        <f>IF('X-bar R Data'!E538="","",'X-bar R Data'!E538)</f>
        <v/>
      </c>
      <c r="F538" s="6" t="str">
        <f>IF('X-bar R Data'!F538="","",'X-bar R Data'!F538)</f>
        <v/>
      </c>
      <c r="G538" s="6" t="str">
        <f>IF('X-bar R Data'!G538="","",'X-bar R Data'!G538)</f>
        <v/>
      </c>
      <c r="H538" s="6" t="str">
        <f>IF('X-bar R Data'!H538="","",'X-bar R Data'!H538)</f>
        <v/>
      </c>
      <c r="I538" s="6" t="str">
        <f>IF('X-bar R Data'!I538="","",'X-bar R Data'!I538)</f>
        <v/>
      </c>
      <c r="J538" s="12" t="str">
        <f t="shared" si="72"/>
        <v/>
      </c>
      <c r="K538" s="12" t="str">
        <f t="shared" si="73"/>
        <v/>
      </c>
      <c r="L538" s="12" t="str">
        <f t="shared" si="74"/>
        <v/>
      </c>
      <c r="M538" s="12" t="str">
        <f t="shared" si="75"/>
        <v/>
      </c>
      <c r="N538" s="12" t="str">
        <f t="shared" si="76"/>
        <v/>
      </c>
      <c r="O538" s="12" t="str">
        <f t="shared" si="77"/>
        <v/>
      </c>
      <c r="P538" s="12" t="str">
        <f t="shared" si="78"/>
        <v/>
      </c>
      <c r="Q538" s="12" t="str">
        <f t="shared" si="79"/>
        <v/>
      </c>
      <c r="R538" s="12" t="str">
        <f t="shared" si="80"/>
        <v/>
      </c>
    </row>
    <row r="539" spans="1:18" x14ac:dyDescent="0.25">
      <c r="A539" s="2" t="str">
        <f>IF('X-bar R Data'!A539="","",'X-bar R Data'!A539)</f>
        <v/>
      </c>
      <c r="B539" s="6" t="str">
        <f>IF('X-bar R Data'!B539="","",'X-bar R Data'!B539)</f>
        <v/>
      </c>
      <c r="C539" s="6" t="str">
        <f>IF('X-bar R Data'!C539="","",'X-bar R Data'!C539)</f>
        <v/>
      </c>
      <c r="D539" s="6" t="str">
        <f>IF('X-bar R Data'!D539="","",'X-bar R Data'!D539)</f>
        <v/>
      </c>
      <c r="E539" s="6" t="str">
        <f>IF('X-bar R Data'!E539="","",'X-bar R Data'!E539)</f>
        <v/>
      </c>
      <c r="F539" s="6" t="str">
        <f>IF('X-bar R Data'!F539="","",'X-bar R Data'!F539)</f>
        <v/>
      </c>
      <c r="G539" s="6" t="str">
        <f>IF('X-bar R Data'!G539="","",'X-bar R Data'!G539)</f>
        <v/>
      </c>
      <c r="H539" s="6" t="str">
        <f>IF('X-bar R Data'!H539="","",'X-bar R Data'!H539)</f>
        <v/>
      </c>
      <c r="I539" s="6" t="str">
        <f>IF('X-bar R Data'!I539="","",'X-bar R Data'!I539)</f>
        <v/>
      </c>
      <c r="J539" s="12" t="str">
        <f t="shared" si="72"/>
        <v/>
      </c>
      <c r="K539" s="12" t="str">
        <f t="shared" si="73"/>
        <v/>
      </c>
      <c r="L539" s="12" t="str">
        <f t="shared" si="74"/>
        <v/>
      </c>
      <c r="M539" s="12" t="str">
        <f t="shared" si="75"/>
        <v/>
      </c>
      <c r="N539" s="12" t="str">
        <f t="shared" si="76"/>
        <v/>
      </c>
      <c r="O539" s="12" t="str">
        <f t="shared" si="77"/>
        <v/>
      </c>
      <c r="P539" s="12" t="str">
        <f t="shared" si="78"/>
        <v/>
      </c>
      <c r="Q539" s="12" t="str">
        <f t="shared" si="79"/>
        <v/>
      </c>
      <c r="R539" s="12" t="str">
        <f t="shared" si="80"/>
        <v/>
      </c>
    </row>
    <row r="540" spans="1:18" x14ac:dyDescent="0.25">
      <c r="A540" s="2" t="str">
        <f>IF('X-bar R Data'!A540="","",'X-bar R Data'!A540)</f>
        <v/>
      </c>
      <c r="B540" s="6" t="str">
        <f>IF('X-bar R Data'!B540="","",'X-bar R Data'!B540)</f>
        <v/>
      </c>
      <c r="C540" s="6" t="str">
        <f>IF('X-bar R Data'!C540="","",'X-bar R Data'!C540)</f>
        <v/>
      </c>
      <c r="D540" s="6" t="str">
        <f>IF('X-bar R Data'!D540="","",'X-bar R Data'!D540)</f>
        <v/>
      </c>
      <c r="E540" s="6" t="str">
        <f>IF('X-bar R Data'!E540="","",'X-bar R Data'!E540)</f>
        <v/>
      </c>
      <c r="F540" s="6" t="str">
        <f>IF('X-bar R Data'!F540="","",'X-bar R Data'!F540)</f>
        <v/>
      </c>
      <c r="G540" s="6" t="str">
        <f>IF('X-bar R Data'!G540="","",'X-bar R Data'!G540)</f>
        <v/>
      </c>
      <c r="H540" s="6" t="str">
        <f>IF('X-bar R Data'!H540="","",'X-bar R Data'!H540)</f>
        <v/>
      </c>
      <c r="I540" s="6" t="str">
        <f>IF('X-bar R Data'!I540="","",'X-bar R Data'!I540)</f>
        <v/>
      </c>
      <c r="J540" s="12" t="str">
        <f t="shared" si="72"/>
        <v/>
      </c>
      <c r="K540" s="12" t="str">
        <f t="shared" si="73"/>
        <v/>
      </c>
      <c r="L540" s="12" t="str">
        <f t="shared" si="74"/>
        <v/>
      </c>
      <c r="M540" s="12" t="str">
        <f t="shared" si="75"/>
        <v/>
      </c>
      <c r="N540" s="12" t="str">
        <f t="shared" si="76"/>
        <v/>
      </c>
      <c r="O540" s="12" t="str">
        <f t="shared" si="77"/>
        <v/>
      </c>
      <c r="P540" s="12" t="str">
        <f t="shared" si="78"/>
        <v/>
      </c>
      <c r="Q540" s="12" t="str">
        <f t="shared" si="79"/>
        <v/>
      </c>
      <c r="R540" s="12" t="str">
        <f t="shared" si="80"/>
        <v/>
      </c>
    </row>
    <row r="541" spans="1:18" x14ac:dyDescent="0.25">
      <c r="A541" s="2" t="str">
        <f>IF('X-bar R Data'!A541="","",'X-bar R Data'!A541)</f>
        <v/>
      </c>
      <c r="B541" s="6" t="str">
        <f>IF('X-bar R Data'!B541="","",'X-bar R Data'!B541)</f>
        <v/>
      </c>
      <c r="C541" s="6" t="str">
        <f>IF('X-bar R Data'!C541="","",'X-bar R Data'!C541)</f>
        <v/>
      </c>
      <c r="D541" s="6" t="str">
        <f>IF('X-bar R Data'!D541="","",'X-bar R Data'!D541)</f>
        <v/>
      </c>
      <c r="E541" s="6" t="str">
        <f>IF('X-bar R Data'!E541="","",'X-bar R Data'!E541)</f>
        <v/>
      </c>
      <c r="F541" s="6" t="str">
        <f>IF('X-bar R Data'!F541="","",'X-bar R Data'!F541)</f>
        <v/>
      </c>
      <c r="G541" s="6" t="str">
        <f>IF('X-bar R Data'!G541="","",'X-bar R Data'!G541)</f>
        <v/>
      </c>
      <c r="H541" s="6" t="str">
        <f>IF('X-bar R Data'!H541="","",'X-bar R Data'!H541)</f>
        <v/>
      </c>
      <c r="I541" s="6" t="str">
        <f>IF('X-bar R Data'!I541="","",'X-bar R Data'!I541)</f>
        <v/>
      </c>
      <c r="J541" s="12" t="str">
        <f t="shared" si="72"/>
        <v/>
      </c>
      <c r="K541" s="12" t="str">
        <f t="shared" si="73"/>
        <v/>
      </c>
      <c r="L541" s="12" t="str">
        <f t="shared" si="74"/>
        <v/>
      </c>
      <c r="M541" s="12" t="str">
        <f t="shared" si="75"/>
        <v/>
      </c>
      <c r="N541" s="12" t="str">
        <f t="shared" si="76"/>
        <v/>
      </c>
      <c r="O541" s="12" t="str">
        <f t="shared" si="77"/>
        <v/>
      </c>
      <c r="P541" s="12" t="str">
        <f t="shared" si="78"/>
        <v/>
      </c>
      <c r="Q541" s="12" t="str">
        <f t="shared" si="79"/>
        <v/>
      </c>
      <c r="R541" s="12" t="str">
        <f t="shared" si="80"/>
        <v/>
      </c>
    </row>
    <row r="542" spans="1:18" x14ac:dyDescent="0.25">
      <c r="A542" s="2" t="str">
        <f>IF('X-bar R Data'!A542="","",'X-bar R Data'!A542)</f>
        <v/>
      </c>
      <c r="B542" s="6" t="str">
        <f>IF('X-bar R Data'!B542="","",'X-bar R Data'!B542)</f>
        <v/>
      </c>
      <c r="C542" s="6" t="str">
        <f>IF('X-bar R Data'!C542="","",'X-bar R Data'!C542)</f>
        <v/>
      </c>
      <c r="D542" s="6" t="str">
        <f>IF('X-bar R Data'!D542="","",'X-bar R Data'!D542)</f>
        <v/>
      </c>
      <c r="E542" s="6" t="str">
        <f>IF('X-bar R Data'!E542="","",'X-bar R Data'!E542)</f>
        <v/>
      </c>
      <c r="F542" s="6" t="str">
        <f>IF('X-bar R Data'!F542="","",'X-bar R Data'!F542)</f>
        <v/>
      </c>
      <c r="G542" s="6" t="str">
        <f>IF('X-bar R Data'!G542="","",'X-bar R Data'!G542)</f>
        <v/>
      </c>
      <c r="H542" s="6" t="str">
        <f>IF('X-bar R Data'!H542="","",'X-bar R Data'!H542)</f>
        <v/>
      </c>
      <c r="I542" s="6" t="str">
        <f>IF('X-bar R Data'!I542="","",'X-bar R Data'!I542)</f>
        <v/>
      </c>
      <c r="J542" s="12" t="str">
        <f t="shared" si="72"/>
        <v/>
      </c>
      <c r="K542" s="12" t="str">
        <f t="shared" si="73"/>
        <v/>
      </c>
      <c r="L542" s="12" t="str">
        <f t="shared" si="74"/>
        <v/>
      </c>
      <c r="M542" s="12" t="str">
        <f t="shared" si="75"/>
        <v/>
      </c>
      <c r="N542" s="12" t="str">
        <f t="shared" si="76"/>
        <v/>
      </c>
      <c r="O542" s="12" t="str">
        <f t="shared" si="77"/>
        <v/>
      </c>
      <c r="P542" s="12" t="str">
        <f t="shared" si="78"/>
        <v/>
      </c>
      <c r="Q542" s="12" t="str">
        <f t="shared" si="79"/>
        <v/>
      </c>
      <c r="R542" s="12" t="str">
        <f t="shared" si="80"/>
        <v/>
      </c>
    </row>
    <row r="543" spans="1:18" x14ac:dyDescent="0.25">
      <c r="A543" s="2" t="str">
        <f>IF('X-bar R Data'!A543="","",'X-bar R Data'!A543)</f>
        <v/>
      </c>
      <c r="B543" s="6" t="str">
        <f>IF('X-bar R Data'!B543="","",'X-bar R Data'!B543)</f>
        <v/>
      </c>
      <c r="C543" s="6" t="str">
        <f>IF('X-bar R Data'!C543="","",'X-bar R Data'!C543)</f>
        <v/>
      </c>
      <c r="D543" s="6" t="str">
        <f>IF('X-bar R Data'!D543="","",'X-bar R Data'!D543)</f>
        <v/>
      </c>
      <c r="E543" s="6" t="str">
        <f>IF('X-bar R Data'!E543="","",'X-bar R Data'!E543)</f>
        <v/>
      </c>
      <c r="F543" s="6" t="str">
        <f>IF('X-bar R Data'!F543="","",'X-bar R Data'!F543)</f>
        <v/>
      </c>
      <c r="G543" s="6" t="str">
        <f>IF('X-bar R Data'!G543="","",'X-bar R Data'!G543)</f>
        <v/>
      </c>
      <c r="H543" s="6" t="str">
        <f>IF('X-bar R Data'!H543="","",'X-bar R Data'!H543)</f>
        <v/>
      </c>
      <c r="I543" s="6" t="str">
        <f>IF('X-bar R Data'!I543="","",'X-bar R Data'!I543)</f>
        <v/>
      </c>
      <c r="J543" s="12" t="str">
        <f t="shared" si="72"/>
        <v/>
      </c>
      <c r="K543" s="12" t="str">
        <f t="shared" si="73"/>
        <v/>
      </c>
      <c r="L543" s="12" t="str">
        <f t="shared" si="74"/>
        <v/>
      </c>
      <c r="M543" s="12" t="str">
        <f t="shared" si="75"/>
        <v/>
      </c>
      <c r="N543" s="12" t="str">
        <f t="shared" si="76"/>
        <v/>
      </c>
      <c r="O543" s="12" t="str">
        <f t="shared" si="77"/>
        <v/>
      </c>
      <c r="P543" s="12" t="str">
        <f t="shared" si="78"/>
        <v/>
      </c>
      <c r="Q543" s="12" t="str">
        <f t="shared" si="79"/>
        <v/>
      </c>
      <c r="R543" s="12" t="str">
        <f t="shared" si="80"/>
        <v/>
      </c>
    </row>
    <row r="544" spans="1:18" x14ac:dyDescent="0.25">
      <c r="A544" s="2" t="str">
        <f>IF('X-bar R Data'!A544="","",'X-bar R Data'!A544)</f>
        <v/>
      </c>
      <c r="B544" s="6" t="str">
        <f>IF('X-bar R Data'!B544="","",'X-bar R Data'!B544)</f>
        <v/>
      </c>
      <c r="C544" s="6" t="str">
        <f>IF('X-bar R Data'!C544="","",'X-bar R Data'!C544)</f>
        <v/>
      </c>
      <c r="D544" s="6" t="str">
        <f>IF('X-bar R Data'!D544="","",'X-bar R Data'!D544)</f>
        <v/>
      </c>
      <c r="E544" s="6" t="str">
        <f>IF('X-bar R Data'!E544="","",'X-bar R Data'!E544)</f>
        <v/>
      </c>
      <c r="F544" s="6" t="str">
        <f>IF('X-bar R Data'!F544="","",'X-bar R Data'!F544)</f>
        <v/>
      </c>
      <c r="G544" s="6" t="str">
        <f>IF('X-bar R Data'!G544="","",'X-bar R Data'!G544)</f>
        <v/>
      </c>
      <c r="H544" s="6" t="str">
        <f>IF('X-bar R Data'!H544="","",'X-bar R Data'!H544)</f>
        <v/>
      </c>
      <c r="I544" s="6" t="str">
        <f>IF('X-bar R Data'!I544="","",'X-bar R Data'!I544)</f>
        <v/>
      </c>
      <c r="J544" s="12" t="str">
        <f t="shared" si="72"/>
        <v/>
      </c>
      <c r="K544" s="12" t="str">
        <f t="shared" si="73"/>
        <v/>
      </c>
      <c r="L544" s="12" t="str">
        <f t="shared" si="74"/>
        <v/>
      </c>
      <c r="M544" s="12" t="str">
        <f t="shared" si="75"/>
        <v/>
      </c>
      <c r="N544" s="12" t="str">
        <f t="shared" si="76"/>
        <v/>
      </c>
      <c r="O544" s="12" t="str">
        <f t="shared" si="77"/>
        <v/>
      </c>
      <c r="P544" s="12" t="str">
        <f t="shared" si="78"/>
        <v/>
      </c>
      <c r="Q544" s="12" t="str">
        <f t="shared" si="79"/>
        <v/>
      </c>
      <c r="R544" s="12" t="str">
        <f t="shared" si="80"/>
        <v/>
      </c>
    </row>
    <row r="545" spans="1:18" x14ac:dyDescent="0.25">
      <c r="A545" s="2" t="str">
        <f>IF('X-bar R Data'!A545="","",'X-bar R Data'!A545)</f>
        <v/>
      </c>
      <c r="B545" s="6" t="str">
        <f>IF('X-bar R Data'!B545="","",'X-bar R Data'!B545)</f>
        <v/>
      </c>
      <c r="C545" s="6" t="str">
        <f>IF('X-bar R Data'!C545="","",'X-bar R Data'!C545)</f>
        <v/>
      </c>
      <c r="D545" s="6" t="str">
        <f>IF('X-bar R Data'!D545="","",'X-bar R Data'!D545)</f>
        <v/>
      </c>
      <c r="E545" s="6" t="str">
        <f>IF('X-bar R Data'!E545="","",'X-bar R Data'!E545)</f>
        <v/>
      </c>
      <c r="F545" s="6" t="str">
        <f>IF('X-bar R Data'!F545="","",'X-bar R Data'!F545)</f>
        <v/>
      </c>
      <c r="G545" s="6" t="str">
        <f>IF('X-bar R Data'!G545="","",'X-bar R Data'!G545)</f>
        <v/>
      </c>
      <c r="H545" s="6" t="str">
        <f>IF('X-bar R Data'!H545="","",'X-bar R Data'!H545)</f>
        <v/>
      </c>
      <c r="I545" s="6" t="str">
        <f>IF('X-bar R Data'!I545="","",'X-bar R Data'!I545)</f>
        <v/>
      </c>
      <c r="J545" s="12" t="str">
        <f t="shared" si="72"/>
        <v/>
      </c>
      <c r="K545" s="12" t="str">
        <f t="shared" si="73"/>
        <v/>
      </c>
      <c r="L545" s="12" t="str">
        <f t="shared" si="74"/>
        <v/>
      </c>
      <c r="M545" s="12" t="str">
        <f t="shared" si="75"/>
        <v/>
      </c>
      <c r="N545" s="12" t="str">
        <f t="shared" si="76"/>
        <v/>
      </c>
      <c r="O545" s="12" t="str">
        <f t="shared" si="77"/>
        <v/>
      </c>
      <c r="P545" s="12" t="str">
        <f t="shared" si="78"/>
        <v/>
      </c>
      <c r="Q545" s="12" t="str">
        <f t="shared" si="79"/>
        <v/>
      </c>
      <c r="R545" s="12" t="str">
        <f t="shared" si="80"/>
        <v/>
      </c>
    </row>
    <row r="546" spans="1:18" x14ac:dyDescent="0.25">
      <c r="A546" s="2" t="str">
        <f>IF('X-bar R Data'!A546="","",'X-bar R Data'!A546)</f>
        <v/>
      </c>
      <c r="B546" s="6" t="str">
        <f>IF('X-bar R Data'!B546="","",'X-bar R Data'!B546)</f>
        <v/>
      </c>
      <c r="C546" s="6" t="str">
        <f>IF('X-bar R Data'!C546="","",'X-bar R Data'!C546)</f>
        <v/>
      </c>
      <c r="D546" s="6" t="str">
        <f>IF('X-bar R Data'!D546="","",'X-bar R Data'!D546)</f>
        <v/>
      </c>
      <c r="E546" s="6" t="str">
        <f>IF('X-bar R Data'!E546="","",'X-bar R Data'!E546)</f>
        <v/>
      </c>
      <c r="F546" s="6" t="str">
        <f>IF('X-bar R Data'!F546="","",'X-bar R Data'!F546)</f>
        <v/>
      </c>
      <c r="G546" s="6" t="str">
        <f>IF('X-bar R Data'!G546="","",'X-bar R Data'!G546)</f>
        <v/>
      </c>
      <c r="H546" s="6" t="str">
        <f>IF('X-bar R Data'!H546="","",'X-bar R Data'!H546)</f>
        <v/>
      </c>
      <c r="I546" s="6" t="str">
        <f>IF('X-bar R Data'!I546="","",'X-bar R Data'!I546)</f>
        <v/>
      </c>
      <c r="J546" s="12" t="str">
        <f t="shared" si="72"/>
        <v/>
      </c>
      <c r="K546" s="12" t="str">
        <f t="shared" si="73"/>
        <v/>
      </c>
      <c r="L546" s="12" t="str">
        <f t="shared" si="74"/>
        <v/>
      </c>
      <c r="M546" s="12" t="str">
        <f t="shared" si="75"/>
        <v/>
      </c>
      <c r="N546" s="12" t="str">
        <f t="shared" si="76"/>
        <v/>
      </c>
      <c r="O546" s="12" t="str">
        <f t="shared" si="77"/>
        <v/>
      </c>
      <c r="P546" s="12" t="str">
        <f t="shared" si="78"/>
        <v/>
      </c>
      <c r="Q546" s="12" t="str">
        <f t="shared" si="79"/>
        <v/>
      </c>
      <c r="R546" s="12" t="str">
        <f t="shared" si="80"/>
        <v/>
      </c>
    </row>
    <row r="547" spans="1:18" x14ac:dyDescent="0.25">
      <c r="A547" s="2" t="str">
        <f>IF('X-bar R Data'!A547="","",'X-bar R Data'!A547)</f>
        <v/>
      </c>
      <c r="B547" s="6" t="str">
        <f>IF('X-bar R Data'!B547="","",'X-bar R Data'!B547)</f>
        <v/>
      </c>
      <c r="C547" s="6" t="str">
        <f>IF('X-bar R Data'!C547="","",'X-bar R Data'!C547)</f>
        <v/>
      </c>
      <c r="D547" s="6" t="str">
        <f>IF('X-bar R Data'!D547="","",'X-bar R Data'!D547)</f>
        <v/>
      </c>
      <c r="E547" s="6" t="str">
        <f>IF('X-bar R Data'!E547="","",'X-bar R Data'!E547)</f>
        <v/>
      </c>
      <c r="F547" s="6" t="str">
        <f>IF('X-bar R Data'!F547="","",'X-bar R Data'!F547)</f>
        <v/>
      </c>
      <c r="G547" s="6" t="str">
        <f>IF('X-bar R Data'!G547="","",'X-bar R Data'!G547)</f>
        <v/>
      </c>
      <c r="H547" s="6" t="str">
        <f>IF('X-bar R Data'!H547="","",'X-bar R Data'!H547)</f>
        <v/>
      </c>
      <c r="I547" s="6" t="str">
        <f>IF('X-bar R Data'!I547="","",'X-bar R Data'!I547)</f>
        <v/>
      </c>
      <c r="J547" s="12" t="str">
        <f t="shared" si="72"/>
        <v/>
      </c>
      <c r="K547" s="12" t="str">
        <f t="shared" si="73"/>
        <v/>
      </c>
      <c r="L547" s="12" t="str">
        <f t="shared" si="74"/>
        <v/>
      </c>
      <c r="M547" s="12" t="str">
        <f t="shared" si="75"/>
        <v/>
      </c>
      <c r="N547" s="12" t="str">
        <f t="shared" si="76"/>
        <v/>
      </c>
      <c r="O547" s="12" t="str">
        <f t="shared" si="77"/>
        <v/>
      </c>
      <c r="P547" s="12" t="str">
        <f t="shared" si="78"/>
        <v/>
      </c>
      <c r="Q547" s="12" t="str">
        <f t="shared" si="79"/>
        <v/>
      </c>
      <c r="R547" s="12" t="str">
        <f t="shared" si="80"/>
        <v/>
      </c>
    </row>
    <row r="548" spans="1:18" x14ac:dyDescent="0.25">
      <c r="A548" s="2" t="str">
        <f>IF('X-bar R Data'!A548="","",'X-bar R Data'!A548)</f>
        <v/>
      </c>
      <c r="B548" s="6" t="str">
        <f>IF('X-bar R Data'!B548="","",'X-bar R Data'!B548)</f>
        <v/>
      </c>
      <c r="C548" s="6" t="str">
        <f>IF('X-bar R Data'!C548="","",'X-bar R Data'!C548)</f>
        <v/>
      </c>
      <c r="D548" s="6" t="str">
        <f>IF('X-bar R Data'!D548="","",'X-bar R Data'!D548)</f>
        <v/>
      </c>
      <c r="E548" s="6" t="str">
        <f>IF('X-bar R Data'!E548="","",'X-bar R Data'!E548)</f>
        <v/>
      </c>
      <c r="F548" s="6" t="str">
        <f>IF('X-bar R Data'!F548="","",'X-bar R Data'!F548)</f>
        <v/>
      </c>
      <c r="G548" s="6" t="str">
        <f>IF('X-bar R Data'!G548="","",'X-bar R Data'!G548)</f>
        <v/>
      </c>
      <c r="H548" s="6" t="str">
        <f>IF('X-bar R Data'!H548="","",'X-bar R Data'!H548)</f>
        <v/>
      </c>
      <c r="I548" s="6" t="str">
        <f>IF('X-bar R Data'!I548="","",'X-bar R Data'!I548)</f>
        <v/>
      </c>
      <c r="J548" s="12" t="str">
        <f t="shared" si="72"/>
        <v/>
      </c>
      <c r="K548" s="12" t="str">
        <f t="shared" si="73"/>
        <v/>
      </c>
      <c r="L548" s="12" t="str">
        <f t="shared" si="74"/>
        <v/>
      </c>
      <c r="M548" s="12" t="str">
        <f t="shared" si="75"/>
        <v/>
      </c>
      <c r="N548" s="12" t="str">
        <f t="shared" si="76"/>
        <v/>
      </c>
      <c r="O548" s="12" t="str">
        <f t="shared" si="77"/>
        <v/>
      </c>
      <c r="P548" s="12" t="str">
        <f t="shared" si="78"/>
        <v/>
      </c>
      <c r="Q548" s="12" t="str">
        <f t="shared" si="79"/>
        <v/>
      </c>
      <c r="R548" s="12" t="str">
        <f t="shared" si="80"/>
        <v/>
      </c>
    </row>
    <row r="549" spans="1:18" x14ac:dyDescent="0.25">
      <c r="A549" s="2" t="str">
        <f>IF('X-bar R Data'!A549="","",'X-bar R Data'!A549)</f>
        <v/>
      </c>
      <c r="B549" s="6" t="str">
        <f>IF('X-bar R Data'!B549="","",'X-bar R Data'!B549)</f>
        <v/>
      </c>
      <c r="C549" s="6" t="str">
        <f>IF('X-bar R Data'!C549="","",'X-bar R Data'!C549)</f>
        <v/>
      </c>
      <c r="D549" s="6" t="str">
        <f>IF('X-bar R Data'!D549="","",'X-bar R Data'!D549)</f>
        <v/>
      </c>
      <c r="E549" s="6" t="str">
        <f>IF('X-bar R Data'!E549="","",'X-bar R Data'!E549)</f>
        <v/>
      </c>
      <c r="F549" s="6" t="str">
        <f>IF('X-bar R Data'!F549="","",'X-bar R Data'!F549)</f>
        <v/>
      </c>
      <c r="G549" s="6" t="str">
        <f>IF('X-bar R Data'!G549="","",'X-bar R Data'!G549)</f>
        <v/>
      </c>
      <c r="H549" s="6" t="str">
        <f>IF('X-bar R Data'!H549="","",'X-bar R Data'!H549)</f>
        <v/>
      </c>
      <c r="I549" s="6" t="str">
        <f>IF('X-bar R Data'!I549="","",'X-bar R Data'!I549)</f>
        <v/>
      </c>
      <c r="J549" s="12" t="str">
        <f t="shared" si="72"/>
        <v/>
      </c>
      <c r="K549" s="12" t="str">
        <f t="shared" si="73"/>
        <v/>
      </c>
      <c r="L549" s="12" t="str">
        <f t="shared" si="74"/>
        <v/>
      </c>
      <c r="M549" s="12" t="str">
        <f t="shared" si="75"/>
        <v/>
      </c>
      <c r="N549" s="12" t="str">
        <f t="shared" si="76"/>
        <v/>
      </c>
      <c r="O549" s="12" t="str">
        <f t="shared" si="77"/>
        <v/>
      </c>
      <c r="P549" s="12" t="str">
        <f t="shared" si="78"/>
        <v/>
      </c>
      <c r="Q549" s="12" t="str">
        <f t="shared" si="79"/>
        <v/>
      </c>
      <c r="R549" s="12" t="str">
        <f t="shared" si="80"/>
        <v/>
      </c>
    </row>
    <row r="550" spans="1:18" x14ac:dyDescent="0.25">
      <c r="A550" s="2" t="str">
        <f>IF('X-bar R Data'!A550="","",'X-bar R Data'!A550)</f>
        <v/>
      </c>
      <c r="B550" s="6" t="str">
        <f>IF('X-bar R Data'!B550="","",'X-bar R Data'!B550)</f>
        <v/>
      </c>
      <c r="C550" s="6" t="str">
        <f>IF('X-bar R Data'!C550="","",'X-bar R Data'!C550)</f>
        <v/>
      </c>
      <c r="D550" s="6" t="str">
        <f>IF('X-bar R Data'!D550="","",'X-bar R Data'!D550)</f>
        <v/>
      </c>
      <c r="E550" s="6" t="str">
        <f>IF('X-bar R Data'!E550="","",'X-bar R Data'!E550)</f>
        <v/>
      </c>
      <c r="F550" s="6" t="str">
        <f>IF('X-bar R Data'!F550="","",'X-bar R Data'!F550)</f>
        <v/>
      </c>
      <c r="G550" s="6" t="str">
        <f>IF('X-bar R Data'!G550="","",'X-bar R Data'!G550)</f>
        <v/>
      </c>
      <c r="H550" s="6" t="str">
        <f>IF('X-bar R Data'!H550="","",'X-bar R Data'!H550)</f>
        <v/>
      </c>
      <c r="I550" s="6" t="str">
        <f>IF('X-bar R Data'!I550="","",'X-bar R Data'!I550)</f>
        <v/>
      </c>
      <c r="J550" s="12" t="str">
        <f t="shared" si="72"/>
        <v/>
      </c>
      <c r="K550" s="12" t="str">
        <f t="shared" si="73"/>
        <v/>
      </c>
      <c r="L550" s="12" t="str">
        <f t="shared" si="74"/>
        <v/>
      </c>
      <c r="M550" s="12" t="str">
        <f t="shared" si="75"/>
        <v/>
      </c>
      <c r="N550" s="12" t="str">
        <f t="shared" si="76"/>
        <v/>
      </c>
      <c r="O550" s="12" t="str">
        <f t="shared" si="77"/>
        <v/>
      </c>
      <c r="P550" s="12" t="str">
        <f t="shared" si="78"/>
        <v/>
      </c>
      <c r="Q550" s="12" t="str">
        <f t="shared" si="79"/>
        <v/>
      </c>
      <c r="R550" s="12" t="str">
        <f t="shared" si="80"/>
        <v/>
      </c>
    </row>
    <row r="551" spans="1:18" x14ac:dyDescent="0.25">
      <c r="A551" s="2" t="str">
        <f>IF('X-bar R Data'!A551="","",'X-bar R Data'!A551)</f>
        <v/>
      </c>
      <c r="B551" s="6" t="str">
        <f>IF('X-bar R Data'!B551="","",'X-bar R Data'!B551)</f>
        <v/>
      </c>
      <c r="C551" s="6" t="str">
        <f>IF('X-bar R Data'!C551="","",'X-bar R Data'!C551)</f>
        <v/>
      </c>
      <c r="D551" s="6" t="str">
        <f>IF('X-bar R Data'!D551="","",'X-bar R Data'!D551)</f>
        <v/>
      </c>
      <c r="E551" s="6" t="str">
        <f>IF('X-bar R Data'!E551="","",'X-bar R Data'!E551)</f>
        <v/>
      </c>
      <c r="F551" s="6" t="str">
        <f>IF('X-bar R Data'!F551="","",'X-bar R Data'!F551)</f>
        <v/>
      </c>
      <c r="G551" s="6" t="str">
        <f>IF('X-bar R Data'!G551="","",'X-bar R Data'!G551)</f>
        <v/>
      </c>
      <c r="H551" s="6" t="str">
        <f>IF('X-bar R Data'!H551="","",'X-bar R Data'!H551)</f>
        <v/>
      </c>
      <c r="I551" s="6" t="str">
        <f>IF('X-bar R Data'!I551="","",'X-bar R Data'!I551)</f>
        <v/>
      </c>
      <c r="J551" s="12" t="str">
        <f t="shared" si="72"/>
        <v/>
      </c>
      <c r="K551" s="12" t="str">
        <f t="shared" si="73"/>
        <v/>
      </c>
      <c r="L551" s="12" t="str">
        <f t="shared" si="74"/>
        <v/>
      </c>
      <c r="M551" s="12" t="str">
        <f t="shared" si="75"/>
        <v/>
      </c>
      <c r="N551" s="12" t="str">
        <f t="shared" si="76"/>
        <v/>
      </c>
      <c r="O551" s="12" t="str">
        <f t="shared" si="77"/>
        <v/>
      </c>
      <c r="P551" s="12" t="str">
        <f t="shared" si="78"/>
        <v/>
      </c>
      <c r="Q551" s="12" t="str">
        <f t="shared" si="79"/>
        <v/>
      </c>
      <c r="R551" s="12" t="str">
        <f t="shared" si="80"/>
        <v/>
      </c>
    </row>
    <row r="552" spans="1:18" x14ac:dyDescent="0.25">
      <c r="A552" s="2" t="str">
        <f>IF('X-bar R Data'!A552="","",'X-bar R Data'!A552)</f>
        <v/>
      </c>
      <c r="B552" s="6" t="str">
        <f>IF('X-bar R Data'!B552="","",'X-bar R Data'!B552)</f>
        <v/>
      </c>
      <c r="C552" s="6" t="str">
        <f>IF('X-bar R Data'!C552="","",'X-bar R Data'!C552)</f>
        <v/>
      </c>
      <c r="D552" s="6" t="str">
        <f>IF('X-bar R Data'!D552="","",'X-bar R Data'!D552)</f>
        <v/>
      </c>
      <c r="E552" s="6" t="str">
        <f>IF('X-bar R Data'!E552="","",'X-bar R Data'!E552)</f>
        <v/>
      </c>
      <c r="F552" s="6" t="str">
        <f>IF('X-bar R Data'!F552="","",'X-bar R Data'!F552)</f>
        <v/>
      </c>
      <c r="G552" s="6" t="str">
        <f>IF('X-bar R Data'!G552="","",'X-bar R Data'!G552)</f>
        <v/>
      </c>
      <c r="H552" s="6" t="str">
        <f>IF('X-bar R Data'!H552="","",'X-bar R Data'!H552)</f>
        <v/>
      </c>
      <c r="I552" s="6" t="str">
        <f>IF('X-bar R Data'!I552="","",'X-bar R Data'!I552)</f>
        <v/>
      </c>
      <c r="J552" s="12" t="str">
        <f t="shared" si="72"/>
        <v/>
      </c>
      <c r="K552" s="12" t="str">
        <f t="shared" si="73"/>
        <v/>
      </c>
      <c r="L552" s="12" t="str">
        <f t="shared" si="74"/>
        <v/>
      </c>
      <c r="M552" s="12" t="str">
        <f t="shared" si="75"/>
        <v/>
      </c>
      <c r="N552" s="12" t="str">
        <f t="shared" si="76"/>
        <v/>
      </c>
      <c r="O552" s="12" t="str">
        <f t="shared" si="77"/>
        <v/>
      </c>
      <c r="P552" s="12" t="str">
        <f t="shared" si="78"/>
        <v/>
      </c>
      <c r="Q552" s="12" t="str">
        <f t="shared" si="79"/>
        <v/>
      </c>
      <c r="R552" s="12" t="str">
        <f t="shared" si="80"/>
        <v/>
      </c>
    </row>
    <row r="553" spans="1:18" x14ac:dyDescent="0.25">
      <c r="A553" s="2" t="str">
        <f>IF('X-bar R Data'!A553="","",'X-bar R Data'!A553)</f>
        <v/>
      </c>
      <c r="B553" s="6" t="str">
        <f>IF('X-bar R Data'!B553="","",'X-bar R Data'!B553)</f>
        <v/>
      </c>
      <c r="C553" s="6" t="str">
        <f>IF('X-bar R Data'!C553="","",'X-bar R Data'!C553)</f>
        <v/>
      </c>
      <c r="D553" s="6" t="str">
        <f>IF('X-bar R Data'!D553="","",'X-bar R Data'!D553)</f>
        <v/>
      </c>
      <c r="E553" s="6" t="str">
        <f>IF('X-bar R Data'!E553="","",'X-bar R Data'!E553)</f>
        <v/>
      </c>
      <c r="F553" s="6" t="str">
        <f>IF('X-bar R Data'!F553="","",'X-bar R Data'!F553)</f>
        <v/>
      </c>
      <c r="G553" s="6" t="str">
        <f>IF('X-bar R Data'!G553="","",'X-bar R Data'!G553)</f>
        <v/>
      </c>
      <c r="H553" s="6" t="str">
        <f>IF('X-bar R Data'!H553="","",'X-bar R Data'!H553)</f>
        <v/>
      </c>
      <c r="I553" s="6" t="str">
        <f>IF('X-bar R Data'!I553="","",'X-bar R Data'!I553)</f>
        <v/>
      </c>
      <c r="J553" s="12" t="str">
        <f t="shared" si="72"/>
        <v/>
      </c>
      <c r="K553" s="12" t="str">
        <f t="shared" si="73"/>
        <v/>
      </c>
      <c r="L553" s="12" t="str">
        <f t="shared" si="74"/>
        <v/>
      </c>
      <c r="M553" s="12" t="str">
        <f t="shared" si="75"/>
        <v/>
      </c>
      <c r="N553" s="12" t="str">
        <f t="shared" si="76"/>
        <v/>
      </c>
      <c r="O553" s="12" t="str">
        <f t="shared" si="77"/>
        <v/>
      </c>
      <c r="P553" s="12" t="str">
        <f t="shared" si="78"/>
        <v/>
      </c>
      <c r="Q553" s="12" t="str">
        <f t="shared" si="79"/>
        <v/>
      </c>
      <c r="R553" s="12" t="str">
        <f t="shared" si="80"/>
        <v/>
      </c>
    </row>
    <row r="554" spans="1:18" x14ac:dyDescent="0.25">
      <c r="A554" s="2" t="str">
        <f>IF('X-bar R Data'!A554="","",'X-bar R Data'!A554)</f>
        <v/>
      </c>
      <c r="B554" s="6" t="str">
        <f>IF('X-bar R Data'!B554="","",'X-bar R Data'!B554)</f>
        <v/>
      </c>
      <c r="C554" s="6" t="str">
        <f>IF('X-bar R Data'!C554="","",'X-bar R Data'!C554)</f>
        <v/>
      </c>
      <c r="D554" s="6" t="str">
        <f>IF('X-bar R Data'!D554="","",'X-bar R Data'!D554)</f>
        <v/>
      </c>
      <c r="E554" s="6" t="str">
        <f>IF('X-bar R Data'!E554="","",'X-bar R Data'!E554)</f>
        <v/>
      </c>
      <c r="F554" s="6" t="str">
        <f>IF('X-bar R Data'!F554="","",'X-bar R Data'!F554)</f>
        <v/>
      </c>
      <c r="G554" s="6" t="str">
        <f>IF('X-bar R Data'!G554="","",'X-bar R Data'!G554)</f>
        <v/>
      </c>
      <c r="H554" s="6" t="str">
        <f>IF('X-bar R Data'!H554="","",'X-bar R Data'!H554)</f>
        <v/>
      </c>
      <c r="I554" s="6" t="str">
        <f>IF('X-bar R Data'!I554="","",'X-bar R Data'!I554)</f>
        <v/>
      </c>
      <c r="J554" s="12" t="str">
        <f t="shared" si="72"/>
        <v/>
      </c>
      <c r="K554" s="12" t="str">
        <f t="shared" si="73"/>
        <v/>
      </c>
      <c r="L554" s="12" t="str">
        <f t="shared" si="74"/>
        <v/>
      </c>
      <c r="M554" s="12" t="str">
        <f t="shared" si="75"/>
        <v/>
      </c>
      <c r="N554" s="12" t="str">
        <f t="shared" si="76"/>
        <v/>
      </c>
      <c r="O554" s="12" t="str">
        <f t="shared" si="77"/>
        <v/>
      </c>
      <c r="P554" s="12" t="str">
        <f t="shared" si="78"/>
        <v/>
      </c>
      <c r="Q554" s="12" t="str">
        <f t="shared" si="79"/>
        <v/>
      </c>
      <c r="R554" s="12" t="str">
        <f t="shared" si="80"/>
        <v/>
      </c>
    </row>
    <row r="555" spans="1:18" x14ac:dyDescent="0.25">
      <c r="A555" s="2" t="str">
        <f>IF('X-bar R Data'!A555="","",'X-bar R Data'!A555)</f>
        <v/>
      </c>
      <c r="B555" s="6" t="str">
        <f>IF('X-bar R Data'!B555="","",'X-bar R Data'!B555)</f>
        <v/>
      </c>
      <c r="C555" s="6" t="str">
        <f>IF('X-bar R Data'!C555="","",'X-bar R Data'!C555)</f>
        <v/>
      </c>
      <c r="D555" s="6" t="str">
        <f>IF('X-bar R Data'!D555="","",'X-bar R Data'!D555)</f>
        <v/>
      </c>
      <c r="E555" s="6" t="str">
        <f>IF('X-bar R Data'!E555="","",'X-bar R Data'!E555)</f>
        <v/>
      </c>
      <c r="F555" s="6" t="str">
        <f>IF('X-bar R Data'!F555="","",'X-bar R Data'!F555)</f>
        <v/>
      </c>
      <c r="G555" s="6" t="str">
        <f>IF('X-bar R Data'!G555="","",'X-bar R Data'!G555)</f>
        <v/>
      </c>
      <c r="H555" s="6" t="str">
        <f>IF('X-bar R Data'!H555="","",'X-bar R Data'!H555)</f>
        <v/>
      </c>
      <c r="I555" s="6" t="str">
        <f>IF('X-bar R Data'!I555="","",'X-bar R Data'!I555)</f>
        <v/>
      </c>
      <c r="J555" s="12" t="str">
        <f t="shared" si="72"/>
        <v/>
      </c>
      <c r="K555" s="12" t="str">
        <f t="shared" si="73"/>
        <v/>
      </c>
      <c r="L555" s="12" t="str">
        <f t="shared" si="74"/>
        <v/>
      </c>
      <c r="M555" s="12" t="str">
        <f t="shared" si="75"/>
        <v/>
      </c>
      <c r="N555" s="12" t="str">
        <f t="shared" si="76"/>
        <v/>
      </c>
      <c r="O555" s="12" t="str">
        <f t="shared" si="77"/>
        <v/>
      </c>
      <c r="P555" s="12" t="str">
        <f t="shared" si="78"/>
        <v/>
      </c>
      <c r="Q555" s="12" t="str">
        <f t="shared" si="79"/>
        <v/>
      </c>
      <c r="R555" s="12" t="str">
        <f t="shared" si="80"/>
        <v/>
      </c>
    </row>
    <row r="556" spans="1:18" x14ac:dyDescent="0.25">
      <c r="A556" s="2" t="str">
        <f>IF('X-bar R Data'!A556="","",'X-bar R Data'!A556)</f>
        <v/>
      </c>
      <c r="B556" s="6" t="str">
        <f>IF('X-bar R Data'!B556="","",'X-bar R Data'!B556)</f>
        <v/>
      </c>
      <c r="C556" s="6" t="str">
        <f>IF('X-bar R Data'!C556="","",'X-bar R Data'!C556)</f>
        <v/>
      </c>
      <c r="D556" s="6" t="str">
        <f>IF('X-bar R Data'!D556="","",'X-bar R Data'!D556)</f>
        <v/>
      </c>
      <c r="E556" s="6" t="str">
        <f>IF('X-bar R Data'!E556="","",'X-bar R Data'!E556)</f>
        <v/>
      </c>
      <c r="F556" s="6" t="str">
        <f>IF('X-bar R Data'!F556="","",'X-bar R Data'!F556)</f>
        <v/>
      </c>
      <c r="G556" s="6" t="str">
        <f>IF('X-bar R Data'!G556="","",'X-bar R Data'!G556)</f>
        <v/>
      </c>
      <c r="H556" s="6" t="str">
        <f>IF('X-bar R Data'!H556="","",'X-bar R Data'!H556)</f>
        <v/>
      </c>
      <c r="I556" s="6" t="str">
        <f>IF('X-bar R Data'!I556="","",'X-bar R Data'!I556)</f>
        <v/>
      </c>
      <c r="J556" s="12" t="str">
        <f t="shared" si="72"/>
        <v/>
      </c>
      <c r="K556" s="12" t="str">
        <f t="shared" si="73"/>
        <v/>
      </c>
      <c r="L556" s="12" t="str">
        <f t="shared" si="74"/>
        <v/>
      </c>
      <c r="M556" s="12" t="str">
        <f t="shared" si="75"/>
        <v/>
      </c>
      <c r="N556" s="12" t="str">
        <f t="shared" si="76"/>
        <v/>
      </c>
      <c r="O556" s="12" t="str">
        <f t="shared" si="77"/>
        <v/>
      </c>
      <c r="P556" s="12" t="str">
        <f t="shared" si="78"/>
        <v/>
      </c>
      <c r="Q556" s="12" t="str">
        <f t="shared" si="79"/>
        <v/>
      </c>
      <c r="R556" s="12" t="str">
        <f t="shared" si="80"/>
        <v/>
      </c>
    </row>
    <row r="557" spans="1:18" x14ac:dyDescent="0.25">
      <c r="A557" s="2" t="str">
        <f>IF('X-bar R Data'!A557="","",'X-bar R Data'!A557)</f>
        <v/>
      </c>
      <c r="B557" s="6" t="str">
        <f>IF('X-bar R Data'!B557="","",'X-bar R Data'!B557)</f>
        <v/>
      </c>
      <c r="C557" s="6" t="str">
        <f>IF('X-bar R Data'!C557="","",'X-bar R Data'!C557)</f>
        <v/>
      </c>
      <c r="D557" s="6" t="str">
        <f>IF('X-bar R Data'!D557="","",'X-bar R Data'!D557)</f>
        <v/>
      </c>
      <c r="E557" s="6" t="str">
        <f>IF('X-bar R Data'!E557="","",'X-bar R Data'!E557)</f>
        <v/>
      </c>
      <c r="F557" s="6" t="str">
        <f>IF('X-bar R Data'!F557="","",'X-bar R Data'!F557)</f>
        <v/>
      </c>
      <c r="G557" s="6" t="str">
        <f>IF('X-bar R Data'!G557="","",'X-bar R Data'!G557)</f>
        <v/>
      </c>
      <c r="H557" s="6" t="str">
        <f>IF('X-bar R Data'!H557="","",'X-bar R Data'!H557)</f>
        <v/>
      </c>
      <c r="I557" s="6" t="str">
        <f>IF('X-bar R Data'!I557="","",'X-bar R Data'!I557)</f>
        <v/>
      </c>
      <c r="J557" s="12" t="str">
        <f t="shared" si="72"/>
        <v/>
      </c>
      <c r="K557" s="12" t="str">
        <f t="shared" si="73"/>
        <v/>
      </c>
      <c r="L557" s="12" t="str">
        <f t="shared" si="74"/>
        <v/>
      </c>
      <c r="M557" s="12" t="str">
        <f t="shared" si="75"/>
        <v/>
      </c>
      <c r="N557" s="12" t="str">
        <f t="shared" si="76"/>
        <v/>
      </c>
      <c r="O557" s="12" t="str">
        <f t="shared" si="77"/>
        <v/>
      </c>
      <c r="P557" s="12" t="str">
        <f t="shared" si="78"/>
        <v/>
      </c>
      <c r="Q557" s="12" t="str">
        <f t="shared" si="79"/>
        <v/>
      </c>
      <c r="R557" s="12" t="str">
        <f t="shared" si="80"/>
        <v/>
      </c>
    </row>
    <row r="558" spans="1:18" x14ac:dyDescent="0.25">
      <c r="A558" s="2" t="str">
        <f>IF('X-bar R Data'!A558="","",'X-bar R Data'!A558)</f>
        <v/>
      </c>
      <c r="B558" s="6" t="str">
        <f>IF('X-bar R Data'!B558="","",'X-bar R Data'!B558)</f>
        <v/>
      </c>
      <c r="C558" s="6" t="str">
        <f>IF('X-bar R Data'!C558="","",'X-bar R Data'!C558)</f>
        <v/>
      </c>
      <c r="D558" s="6" t="str">
        <f>IF('X-bar R Data'!D558="","",'X-bar R Data'!D558)</f>
        <v/>
      </c>
      <c r="E558" s="6" t="str">
        <f>IF('X-bar R Data'!E558="","",'X-bar R Data'!E558)</f>
        <v/>
      </c>
      <c r="F558" s="6" t="str">
        <f>IF('X-bar R Data'!F558="","",'X-bar R Data'!F558)</f>
        <v/>
      </c>
      <c r="G558" s="6" t="str">
        <f>IF('X-bar R Data'!G558="","",'X-bar R Data'!G558)</f>
        <v/>
      </c>
      <c r="H558" s="6" t="str">
        <f>IF('X-bar R Data'!H558="","",'X-bar R Data'!H558)</f>
        <v/>
      </c>
      <c r="I558" s="6" t="str">
        <f>IF('X-bar R Data'!I558="","",'X-bar R Data'!I558)</f>
        <v/>
      </c>
      <c r="J558" s="12" t="str">
        <f t="shared" si="72"/>
        <v/>
      </c>
      <c r="K558" s="12" t="str">
        <f t="shared" si="73"/>
        <v/>
      </c>
      <c r="L558" s="12" t="str">
        <f t="shared" si="74"/>
        <v/>
      </c>
      <c r="M558" s="12" t="str">
        <f t="shared" si="75"/>
        <v/>
      </c>
      <c r="N558" s="12" t="str">
        <f t="shared" si="76"/>
        <v/>
      </c>
      <c r="O558" s="12" t="str">
        <f t="shared" si="77"/>
        <v/>
      </c>
      <c r="P558" s="12" t="str">
        <f t="shared" si="78"/>
        <v/>
      </c>
      <c r="Q558" s="12" t="str">
        <f t="shared" si="79"/>
        <v/>
      </c>
      <c r="R558" s="12" t="str">
        <f t="shared" si="80"/>
        <v/>
      </c>
    </row>
    <row r="559" spans="1:18" x14ac:dyDescent="0.25">
      <c r="A559" s="2" t="str">
        <f>IF('X-bar R Data'!A559="","",'X-bar R Data'!A559)</f>
        <v/>
      </c>
      <c r="B559" s="6" t="str">
        <f>IF('X-bar R Data'!B559="","",'X-bar R Data'!B559)</f>
        <v/>
      </c>
      <c r="C559" s="6" t="str">
        <f>IF('X-bar R Data'!C559="","",'X-bar R Data'!C559)</f>
        <v/>
      </c>
      <c r="D559" s="6" t="str">
        <f>IF('X-bar R Data'!D559="","",'X-bar R Data'!D559)</f>
        <v/>
      </c>
      <c r="E559" s="6" t="str">
        <f>IF('X-bar R Data'!E559="","",'X-bar R Data'!E559)</f>
        <v/>
      </c>
      <c r="F559" s="6" t="str">
        <f>IF('X-bar R Data'!F559="","",'X-bar R Data'!F559)</f>
        <v/>
      </c>
      <c r="G559" s="6" t="str">
        <f>IF('X-bar R Data'!G559="","",'X-bar R Data'!G559)</f>
        <v/>
      </c>
      <c r="H559" s="6" t="str">
        <f>IF('X-bar R Data'!H559="","",'X-bar R Data'!H559)</f>
        <v/>
      </c>
      <c r="I559" s="6" t="str">
        <f>IF('X-bar R Data'!I559="","",'X-bar R Data'!I559)</f>
        <v/>
      </c>
      <c r="J559" s="12" t="str">
        <f t="shared" si="72"/>
        <v/>
      </c>
      <c r="K559" s="12" t="str">
        <f t="shared" si="73"/>
        <v/>
      </c>
      <c r="L559" s="12" t="str">
        <f t="shared" si="74"/>
        <v/>
      </c>
      <c r="M559" s="12" t="str">
        <f t="shared" si="75"/>
        <v/>
      </c>
      <c r="N559" s="12" t="str">
        <f t="shared" si="76"/>
        <v/>
      </c>
      <c r="O559" s="12" t="str">
        <f t="shared" si="77"/>
        <v/>
      </c>
      <c r="P559" s="12" t="str">
        <f t="shared" si="78"/>
        <v/>
      </c>
      <c r="Q559" s="12" t="str">
        <f t="shared" si="79"/>
        <v/>
      </c>
      <c r="R559" s="12" t="str">
        <f t="shared" si="80"/>
        <v/>
      </c>
    </row>
    <row r="560" spans="1:18" x14ac:dyDescent="0.25">
      <c r="A560" s="2" t="str">
        <f>IF('X-bar R Data'!A560="","",'X-bar R Data'!A560)</f>
        <v/>
      </c>
      <c r="B560" s="6" t="str">
        <f>IF('X-bar R Data'!B560="","",'X-bar R Data'!B560)</f>
        <v/>
      </c>
      <c r="C560" s="6" t="str">
        <f>IF('X-bar R Data'!C560="","",'X-bar R Data'!C560)</f>
        <v/>
      </c>
      <c r="D560" s="6" t="str">
        <f>IF('X-bar R Data'!D560="","",'X-bar R Data'!D560)</f>
        <v/>
      </c>
      <c r="E560" s="6" t="str">
        <f>IF('X-bar R Data'!E560="","",'X-bar R Data'!E560)</f>
        <v/>
      </c>
      <c r="F560" s="6" t="str">
        <f>IF('X-bar R Data'!F560="","",'X-bar R Data'!F560)</f>
        <v/>
      </c>
      <c r="G560" s="6" t="str">
        <f>IF('X-bar R Data'!G560="","",'X-bar R Data'!G560)</f>
        <v/>
      </c>
      <c r="H560" s="6" t="str">
        <f>IF('X-bar R Data'!H560="","",'X-bar R Data'!H560)</f>
        <v/>
      </c>
      <c r="I560" s="6" t="str">
        <f>IF('X-bar R Data'!I560="","",'X-bar R Data'!I560)</f>
        <v/>
      </c>
      <c r="J560" s="12" t="str">
        <f t="shared" si="72"/>
        <v/>
      </c>
      <c r="K560" s="12" t="str">
        <f t="shared" si="73"/>
        <v/>
      </c>
      <c r="L560" s="12" t="str">
        <f t="shared" si="74"/>
        <v/>
      </c>
      <c r="M560" s="12" t="str">
        <f t="shared" si="75"/>
        <v/>
      </c>
      <c r="N560" s="12" t="str">
        <f t="shared" si="76"/>
        <v/>
      </c>
      <c r="O560" s="12" t="str">
        <f t="shared" si="77"/>
        <v/>
      </c>
      <c r="P560" s="12" t="str">
        <f t="shared" si="78"/>
        <v/>
      </c>
      <c r="Q560" s="12" t="str">
        <f t="shared" si="79"/>
        <v/>
      </c>
      <c r="R560" s="12" t="str">
        <f t="shared" si="80"/>
        <v/>
      </c>
    </row>
    <row r="561" spans="1:18" x14ac:dyDescent="0.25">
      <c r="A561" s="2" t="str">
        <f>IF('X-bar R Data'!A561="","",'X-bar R Data'!A561)</f>
        <v/>
      </c>
      <c r="B561" s="6" t="str">
        <f>IF('X-bar R Data'!B561="","",'X-bar R Data'!B561)</f>
        <v/>
      </c>
      <c r="C561" s="6" t="str">
        <f>IF('X-bar R Data'!C561="","",'X-bar R Data'!C561)</f>
        <v/>
      </c>
      <c r="D561" s="6" t="str">
        <f>IF('X-bar R Data'!D561="","",'X-bar R Data'!D561)</f>
        <v/>
      </c>
      <c r="E561" s="6" t="str">
        <f>IF('X-bar R Data'!E561="","",'X-bar R Data'!E561)</f>
        <v/>
      </c>
      <c r="F561" s="6" t="str">
        <f>IF('X-bar R Data'!F561="","",'X-bar R Data'!F561)</f>
        <v/>
      </c>
      <c r="G561" s="6" t="str">
        <f>IF('X-bar R Data'!G561="","",'X-bar R Data'!G561)</f>
        <v/>
      </c>
      <c r="H561" s="6" t="str">
        <f>IF('X-bar R Data'!H561="","",'X-bar R Data'!H561)</f>
        <v/>
      </c>
      <c r="I561" s="6" t="str">
        <f>IF('X-bar R Data'!I561="","",'X-bar R Data'!I561)</f>
        <v/>
      </c>
      <c r="J561" s="12" t="str">
        <f t="shared" si="72"/>
        <v/>
      </c>
      <c r="K561" s="12" t="str">
        <f t="shared" si="73"/>
        <v/>
      </c>
      <c r="L561" s="12" t="str">
        <f t="shared" si="74"/>
        <v/>
      </c>
      <c r="M561" s="12" t="str">
        <f t="shared" si="75"/>
        <v/>
      </c>
      <c r="N561" s="12" t="str">
        <f t="shared" si="76"/>
        <v/>
      </c>
      <c r="O561" s="12" t="str">
        <f t="shared" si="77"/>
        <v/>
      </c>
      <c r="P561" s="12" t="str">
        <f t="shared" si="78"/>
        <v/>
      </c>
      <c r="Q561" s="12" t="str">
        <f t="shared" si="79"/>
        <v/>
      </c>
      <c r="R561" s="12" t="str">
        <f t="shared" si="80"/>
        <v/>
      </c>
    </row>
    <row r="562" spans="1:18" x14ac:dyDescent="0.25">
      <c r="A562" s="2" t="str">
        <f>IF('X-bar R Data'!A562="","",'X-bar R Data'!A562)</f>
        <v/>
      </c>
      <c r="B562" s="6" t="str">
        <f>IF('X-bar R Data'!B562="","",'X-bar R Data'!B562)</f>
        <v/>
      </c>
      <c r="C562" s="6" t="str">
        <f>IF('X-bar R Data'!C562="","",'X-bar R Data'!C562)</f>
        <v/>
      </c>
      <c r="D562" s="6" t="str">
        <f>IF('X-bar R Data'!D562="","",'X-bar R Data'!D562)</f>
        <v/>
      </c>
      <c r="E562" s="6" t="str">
        <f>IF('X-bar R Data'!E562="","",'X-bar R Data'!E562)</f>
        <v/>
      </c>
      <c r="F562" s="6" t="str">
        <f>IF('X-bar R Data'!F562="","",'X-bar R Data'!F562)</f>
        <v/>
      </c>
      <c r="G562" s="6" t="str">
        <f>IF('X-bar R Data'!G562="","",'X-bar R Data'!G562)</f>
        <v/>
      </c>
      <c r="H562" s="6" t="str">
        <f>IF('X-bar R Data'!H562="","",'X-bar R Data'!H562)</f>
        <v/>
      </c>
      <c r="I562" s="6" t="str">
        <f>IF('X-bar R Data'!I562="","",'X-bar R Data'!I562)</f>
        <v/>
      </c>
      <c r="J562" s="12" t="str">
        <f t="shared" si="72"/>
        <v/>
      </c>
      <c r="K562" s="12" t="str">
        <f t="shared" si="73"/>
        <v/>
      </c>
      <c r="L562" s="12" t="str">
        <f t="shared" si="74"/>
        <v/>
      </c>
      <c r="M562" s="12" t="str">
        <f t="shared" si="75"/>
        <v/>
      </c>
      <c r="N562" s="12" t="str">
        <f t="shared" si="76"/>
        <v/>
      </c>
      <c r="O562" s="12" t="str">
        <f t="shared" si="77"/>
        <v/>
      </c>
      <c r="P562" s="12" t="str">
        <f t="shared" si="78"/>
        <v/>
      </c>
      <c r="Q562" s="12" t="str">
        <f t="shared" si="79"/>
        <v/>
      </c>
      <c r="R562" s="12" t="str">
        <f t="shared" si="80"/>
        <v/>
      </c>
    </row>
    <row r="563" spans="1:18" x14ac:dyDescent="0.25">
      <c r="A563" s="2" t="str">
        <f>IF('X-bar R Data'!A563="","",'X-bar R Data'!A563)</f>
        <v/>
      </c>
      <c r="B563" s="6" t="str">
        <f>IF('X-bar R Data'!B563="","",'X-bar R Data'!B563)</f>
        <v/>
      </c>
      <c r="C563" s="6" t="str">
        <f>IF('X-bar R Data'!C563="","",'X-bar R Data'!C563)</f>
        <v/>
      </c>
      <c r="D563" s="6" t="str">
        <f>IF('X-bar R Data'!D563="","",'X-bar R Data'!D563)</f>
        <v/>
      </c>
      <c r="E563" s="6" t="str">
        <f>IF('X-bar R Data'!E563="","",'X-bar R Data'!E563)</f>
        <v/>
      </c>
      <c r="F563" s="6" t="str">
        <f>IF('X-bar R Data'!F563="","",'X-bar R Data'!F563)</f>
        <v/>
      </c>
      <c r="G563" s="6" t="str">
        <f>IF('X-bar R Data'!G563="","",'X-bar R Data'!G563)</f>
        <v/>
      </c>
      <c r="H563" s="6" t="str">
        <f>IF('X-bar R Data'!H563="","",'X-bar R Data'!H563)</f>
        <v/>
      </c>
      <c r="I563" s="6" t="str">
        <f>IF('X-bar R Data'!I563="","",'X-bar R Data'!I563)</f>
        <v/>
      </c>
      <c r="J563" s="12" t="str">
        <f t="shared" si="72"/>
        <v/>
      </c>
      <c r="K563" s="12" t="str">
        <f t="shared" si="73"/>
        <v/>
      </c>
      <c r="L563" s="12" t="str">
        <f t="shared" si="74"/>
        <v/>
      </c>
      <c r="M563" s="12" t="str">
        <f t="shared" si="75"/>
        <v/>
      </c>
      <c r="N563" s="12" t="str">
        <f t="shared" si="76"/>
        <v/>
      </c>
      <c r="O563" s="12" t="str">
        <f t="shared" si="77"/>
        <v/>
      </c>
      <c r="P563" s="12" t="str">
        <f t="shared" si="78"/>
        <v/>
      </c>
      <c r="Q563" s="12" t="str">
        <f t="shared" si="79"/>
        <v/>
      </c>
      <c r="R563" s="12" t="str">
        <f t="shared" si="80"/>
        <v/>
      </c>
    </row>
    <row r="564" spans="1:18" x14ac:dyDescent="0.25">
      <c r="A564" s="2" t="str">
        <f>IF('X-bar R Data'!A564="","",'X-bar R Data'!A564)</f>
        <v/>
      </c>
      <c r="B564" s="6" t="str">
        <f>IF('X-bar R Data'!B564="","",'X-bar R Data'!B564)</f>
        <v/>
      </c>
      <c r="C564" s="6" t="str">
        <f>IF('X-bar R Data'!C564="","",'X-bar R Data'!C564)</f>
        <v/>
      </c>
      <c r="D564" s="6" t="str">
        <f>IF('X-bar R Data'!D564="","",'X-bar R Data'!D564)</f>
        <v/>
      </c>
      <c r="E564" s="6" t="str">
        <f>IF('X-bar R Data'!E564="","",'X-bar R Data'!E564)</f>
        <v/>
      </c>
      <c r="F564" s="6" t="str">
        <f>IF('X-bar R Data'!F564="","",'X-bar R Data'!F564)</f>
        <v/>
      </c>
      <c r="G564" s="6" t="str">
        <f>IF('X-bar R Data'!G564="","",'X-bar R Data'!G564)</f>
        <v/>
      </c>
      <c r="H564" s="6" t="str">
        <f>IF('X-bar R Data'!H564="","",'X-bar R Data'!H564)</f>
        <v/>
      </c>
      <c r="I564" s="6" t="str">
        <f>IF('X-bar R Data'!I564="","",'X-bar R Data'!I564)</f>
        <v/>
      </c>
      <c r="J564" s="12" t="str">
        <f t="shared" si="72"/>
        <v/>
      </c>
      <c r="K564" s="12" t="str">
        <f t="shared" si="73"/>
        <v/>
      </c>
      <c r="L564" s="12" t="str">
        <f t="shared" si="74"/>
        <v/>
      </c>
      <c r="M564" s="12" t="str">
        <f t="shared" si="75"/>
        <v/>
      </c>
      <c r="N564" s="12" t="str">
        <f t="shared" si="76"/>
        <v/>
      </c>
      <c r="O564" s="12" t="str">
        <f t="shared" si="77"/>
        <v/>
      </c>
      <c r="P564" s="12" t="str">
        <f t="shared" si="78"/>
        <v/>
      </c>
      <c r="Q564" s="12" t="str">
        <f t="shared" si="79"/>
        <v/>
      </c>
      <c r="R564" s="12" t="str">
        <f t="shared" si="80"/>
        <v/>
      </c>
    </row>
    <row r="565" spans="1:18" x14ac:dyDescent="0.25">
      <c r="A565" s="2" t="str">
        <f>IF('X-bar R Data'!A565="","",'X-bar R Data'!A565)</f>
        <v/>
      </c>
      <c r="B565" s="6" t="str">
        <f>IF('X-bar R Data'!B565="","",'X-bar R Data'!B565)</f>
        <v/>
      </c>
      <c r="C565" s="6" t="str">
        <f>IF('X-bar R Data'!C565="","",'X-bar R Data'!C565)</f>
        <v/>
      </c>
      <c r="D565" s="6" t="str">
        <f>IF('X-bar R Data'!D565="","",'X-bar R Data'!D565)</f>
        <v/>
      </c>
      <c r="E565" s="6" t="str">
        <f>IF('X-bar R Data'!E565="","",'X-bar R Data'!E565)</f>
        <v/>
      </c>
      <c r="F565" s="6" t="str">
        <f>IF('X-bar R Data'!F565="","",'X-bar R Data'!F565)</f>
        <v/>
      </c>
      <c r="G565" s="6" t="str">
        <f>IF('X-bar R Data'!G565="","",'X-bar R Data'!G565)</f>
        <v/>
      </c>
      <c r="H565" s="6" t="str">
        <f>IF('X-bar R Data'!H565="","",'X-bar R Data'!H565)</f>
        <v/>
      </c>
      <c r="I565" s="6" t="str">
        <f>IF('X-bar R Data'!I565="","",'X-bar R Data'!I565)</f>
        <v/>
      </c>
      <c r="J565" s="12" t="str">
        <f t="shared" si="72"/>
        <v/>
      </c>
      <c r="K565" s="12" t="str">
        <f t="shared" si="73"/>
        <v/>
      </c>
      <c r="L565" s="12" t="str">
        <f t="shared" si="74"/>
        <v/>
      </c>
      <c r="M565" s="12" t="str">
        <f t="shared" si="75"/>
        <v/>
      </c>
      <c r="N565" s="12" t="str">
        <f t="shared" si="76"/>
        <v/>
      </c>
      <c r="O565" s="12" t="str">
        <f t="shared" si="77"/>
        <v/>
      </c>
      <c r="P565" s="12" t="str">
        <f t="shared" si="78"/>
        <v/>
      </c>
      <c r="Q565" s="12" t="str">
        <f t="shared" si="79"/>
        <v/>
      </c>
      <c r="R565" s="12" t="str">
        <f t="shared" si="80"/>
        <v/>
      </c>
    </row>
    <row r="566" spans="1:18" x14ac:dyDescent="0.25">
      <c r="A566" s="2" t="str">
        <f>IF('X-bar R Data'!A566="","",'X-bar R Data'!A566)</f>
        <v/>
      </c>
      <c r="B566" s="6" t="str">
        <f>IF('X-bar R Data'!B566="","",'X-bar R Data'!B566)</f>
        <v/>
      </c>
      <c r="C566" s="6" t="str">
        <f>IF('X-bar R Data'!C566="","",'X-bar R Data'!C566)</f>
        <v/>
      </c>
      <c r="D566" s="6" t="str">
        <f>IF('X-bar R Data'!D566="","",'X-bar R Data'!D566)</f>
        <v/>
      </c>
      <c r="E566" s="6" t="str">
        <f>IF('X-bar R Data'!E566="","",'X-bar R Data'!E566)</f>
        <v/>
      </c>
      <c r="F566" s="6" t="str">
        <f>IF('X-bar R Data'!F566="","",'X-bar R Data'!F566)</f>
        <v/>
      </c>
      <c r="G566" s="6" t="str">
        <f>IF('X-bar R Data'!G566="","",'X-bar R Data'!G566)</f>
        <v/>
      </c>
      <c r="H566" s="6" t="str">
        <f>IF('X-bar R Data'!H566="","",'X-bar R Data'!H566)</f>
        <v/>
      </c>
      <c r="I566" s="6" t="str">
        <f>IF('X-bar R Data'!I566="","",'X-bar R Data'!I566)</f>
        <v/>
      </c>
      <c r="J566" s="12" t="str">
        <f t="shared" si="72"/>
        <v/>
      </c>
      <c r="K566" s="12" t="str">
        <f t="shared" si="73"/>
        <v/>
      </c>
      <c r="L566" s="12" t="str">
        <f t="shared" si="74"/>
        <v/>
      </c>
      <c r="M566" s="12" t="str">
        <f t="shared" si="75"/>
        <v/>
      </c>
      <c r="N566" s="12" t="str">
        <f t="shared" si="76"/>
        <v/>
      </c>
      <c r="O566" s="12" t="str">
        <f t="shared" si="77"/>
        <v/>
      </c>
      <c r="P566" s="12" t="str">
        <f t="shared" si="78"/>
        <v/>
      </c>
      <c r="Q566" s="12" t="str">
        <f t="shared" si="79"/>
        <v/>
      </c>
      <c r="R566" s="12" t="str">
        <f t="shared" si="80"/>
        <v/>
      </c>
    </row>
    <row r="567" spans="1:18" x14ac:dyDescent="0.25">
      <c r="A567" s="2" t="str">
        <f>IF('X-bar R Data'!A567="","",'X-bar R Data'!A567)</f>
        <v/>
      </c>
      <c r="B567" s="6" t="str">
        <f>IF('X-bar R Data'!B567="","",'X-bar R Data'!B567)</f>
        <v/>
      </c>
      <c r="C567" s="6" t="str">
        <f>IF('X-bar R Data'!C567="","",'X-bar R Data'!C567)</f>
        <v/>
      </c>
      <c r="D567" s="6" t="str">
        <f>IF('X-bar R Data'!D567="","",'X-bar R Data'!D567)</f>
        <v/>
      </c>
      <c r="E567" s="6" t="str">
        <f>IF('X-bar R Data'!E567="","",'X-bar R Data'!E567)</f>
        <v/>
      </c>
      <c r="F567" s="6" t="str">
        <f>IF('X-bar R Data'!F567="","",'X-bar R Data'!F567)</f>
        <v/>
      </c>
      <c r="G567" s="6" t="str">
        <f>IF('X-bar R Data'!G567="","",'X-bar R Data'!G567)</f>
        <v/>
      </c>
      <c r="H567" s="6" t="str">
        <f>IF('X-bar R Data'!H567="","",'X-bar R Data'!H567)</f>
        <v/>
      </c>
      <c r="I567" s="6" t="str">
        <f>IF('X-bar R Data'!I567="","",'X-bar R Data'!I567)</f>
        <v/>
      </c>
      <c r="J567" s="12" t="str">
        <f t="shared" si="72"/>
        <v/>
      </c>
      <c r="K567" s="12" t="str">
        <f t="shared" si="73"/>
        <v/>
      </c>
      <c r="L567" s="12" t="str">
        <f t="shared" si="74"/>
        <v/>
      </c>
      <c r="M567" s="12" t="str">
        <f t="shared" si="75"/>
        <v/>
      </c>
      <c r="N567" s="12" t="str">
        <f t="shared" si="76"/>
        <v/>
      </c>
      <c r="O567" s="12" t="str">
        <f t="shared" si="77"/>
        <v/>
      </c>
      <c r="P567" s="12" t="str">
        <f t="shared" si="78"/>
        <v/>
      </c>
      <c r="Q567" s="12" t="str">
        <f t="shared" si="79"/>
        <v/>
      </c>
      <c r="R567" s="12" t="str">
        <f t="shared" si="80"/>
        <v/>
      </c>
    </row>
    <row r="568" spans="1:18" x14ac:dyDescent="0.25">
      <c r="A568" s="2" t="str">
        <f>IF('X-bar R Data'!A568="","",'X-bar R Data'!A568)</f>
        <v/>
      </c>
      <c r="B568" s="6" t="str">
        <f>IF('X-bar R Data'!B568="","",'X-bar R Data'!B568)</f>
        <v/>
      </c>
      <c r="C568" s="6" t="str">
        <f>IF('X-bar R Data'!C568="","",'X-bar R Data'!C568)</f>
        <v/>
      </c>
      <c r="D568" s="6" t="str">
        <f>IF('X-bar R Data'!D568="","",'X-bar R Data'!D568)</f>
        <v/>
      </c>
      <c r="E568" s="6" t="str">
        <f>IF('X-bar R Data'!E568="","",'X-bar R Data'!E568)</f>
        <v/>
      </c>
      <c r="F568" s="6" t="str">
        <f>IF('X-bar R Data'!F568="","",'X-bar R Data'!F568)</f>
        <v/>
      </c>
      <c r="G568" s="6" t="str">
        <f>IF('X-bar R Data'!G568="","",'X-bar R Data'!G568)</f>
        <v/>
      </c>
      <c r="H568" s="6" t="str">
        <f>IF('X-bar R Data'!H568="","",'X-bar R Data'!H568)</f>
        <v/>
      </c>
      <c r="I568" s="6" t="str">
        <f>IF('X-bar R Data'!I568="","",'X-bar R Data'!I568)</f>
        <v/>
      </c>
      <c r="J568" s="12" t="str">
        <f t="shared" si="72"/>
        <v/>
      </c>
      <c r="K568" s="12" t="str">
        <f t="shared" si="73"/>
        <v/>
      </c>
      <c r="L568" s="12" t="str">
        <f t="shared" si="74"/>
        <v/>
      </c>
      <c r="M568" s="12" t="str">
        <f t="shared" si="75"/>
        <v/>
      </c>
      <c r="N568" s="12" t="str">
        <f t="shared" si="76"/>
        <v/>
      </c>
      <c r="O568" s="12" t="str">
        <f t="shared" si="77"/>
        <v/>
      </c>
      <c r="P568" s="12" t="str">
        <f t="shared" si="78"/>
        <v/>
      </c>
      <c r="Q568" s="12" t="str">
        <f t="shared" si="79"/>
        <v/>
      </c>
      <c r="R568" s="12" t="str">
        <f t="shared" si="80"/>
        <v/>
      </c>
    </row>
    <row r="569" spans="1:18" x14ac:dyDescent="0.25">
      <c r="A569" s="2" t="str">
        <f>IF('X-bar R Data'!A569="","",'X-bar R Data'!A569)</f>
        <v/>
      </c>
      <c r="B569" s="6" t="str">
        <f>IF('X-bar R Data'!B569="","",'X-bar R Data'!B569)</f>
        <v/>
      </c>
      <c r="C569" s="6" t="str">
        <f>IF('X-bar R Data'!C569="","",'X-bar R Data'!C569)</f>
        <v/>
      </c>
      <c r="D569" s="6" t="str">
        <f>IF('X-bar R Data'!D569="","",'X-bar R Data'!D569)</f>
        <v/>
      </c>
      <c r="E569" s="6" t="str">
        <f>IF('X-bar R Data'!E569="","",'X-bar R Data'!E569)</f>
        <v/>
      </c>
      <c r="F569" s="6" t="str">
        <f>IF('X-bar R Data'!F569="","",'X-bar R Data'!F569)</f>
        <v/>
      </c>
      <c r="G569" s="6" t="str">
        <f>IF('X-bar R Data'!G569="","",'X-bar R Data'!G569)</f>
        <v/>
      </c>
      <c r="H569" s="6" t="str">
        <f>IF('X-bar R Data'!H569="","",'X-bar R Data'!H569)</f>
        <v/>
      </c>
      <c r="I569" s="6" t="str">
        <f>IF('X-bar R Data'!I569="","",'X-bar R Data'!I569)</f>
        <v/>
      </c>
      <c r="J569" s="12" t="str">
        <f t="shared" si="72"/>
        <v/>
      </c>
      <c r="K569" s="12" t="str">
        <f t="shared" si="73"/>
        <v/>
      </c>
      <c r="L569" s="12" t="str">
        <f t="shared" si="74"/>
        <v/>
      </c>
      <c r="M569" s="12" t="str">
        <f t="shared" si="75"/>
        <v/>
      </c>
      <c r="N569" s="12" t="str">
        <f t="shared" si="76"/>
        <v/>
      </c>
      <c r="O569" s="12" t="str">
        <f t="shared" si="77"/>
        <v/>
      </c>
      <c r="P569" s="12" t="str">
        <f t="shared" si="78"/>
        <v/>
      </c>
      <c r="Q569" s="12" t="str">
        <f t="shared" si="79"/>
        <v/>
      </c>
      <c r="R569" s="12" t="str">
        <f t="shared" si="80"/>
        <v/>
      </c>
    </row>
    <row r="570" spans="1:18" x14ac:dyDescent="0.25">
      <c r="A570" s="2" t="str">
        <f>IF('X-bar R Data'!A570="","",'X-bar R Data'!A570)</f>
        <v/>
      </c>
      <c r="B570" s="6" t="str">
        <f>IF('X-bar R Data'!B570="","",'X-bar R Data'!B570)</f>
        <v/>
      </c>
      <c r="C570" s="6" t="str">
        <f>IF('X-bar R Data'!C570="","",'X-bar R Data'!C570)</f>
        <v/>
      </c>
      <c r="D570" s="6" t="str">
        <f>IF('X-bar R Data'!D570="","",'X-bar R Data'!D570)</f>
        <v/>
      </c>
      <c r="E570" s="6" t="str">
        <f>IF('X-bar R Data'!E570="","",'X-bar R Data'!E570)</f>
        <v/>
      </c>
      <c r="F570" s="6" t="str">
        <f>IF('X-bar R Data'!F570="","",'X-bar R Data'!F570)</f>
        <v/>
      </c>
      <c r="G570" s="6" t="str">
        <f>IF('X-bar R Data'!G570="","",'X-bar R Data'!G570)</f>
        <v/>
      </c>
      <c r="H570" s="6" t="str">
        <f>IF('X-bar R Data'!H570="","",'X-bar R Data'!H570)</f>
        <v/>
      </c>
      <c r="I570" s="6" t="str">
        <f>IF('X-bar R Data'!I570="","",'X-bar R Data'!I570)</f>
        <v/>
      </c>
      <c r="J570" s="12" t="str">
        <f t="shared" si="72"/>
        <v/>
      </c>
      <c r="K570" s="12" t="str">
        <f t="shared" si="73"/>
        <v/>
      </c>
      <c r="L570" s="12" t="str">
        <f t="shared" si="74"/>
        <v/>
      </c>
      <c r="M570" s="12" t="str">
        <f t="shared" si="75"/>
        <v/>
      </c>
      <c r="N570" s="12" t="str">
        <f t="shared" si="76"/>
        <v/>
      </c>
      <c r="O570" s="12" t="str">
        <f t="shared" si="77"/>
        <v/>
      </c>
      <c r="P570" s="12" t="str">
        <f t="shared" si="78"/>
        <v/>
      </c>
      <c r="Q570" s="12" t="str">
        <f t="shared" si="79"/>
        <v/>
      </c>
      <c r="R570" s="12" t="str">
        <f t="shared" si="80"/>
        <v/>
      </c>
    </row>
    <row r="571" spans="1:18" x14ac:dyDescent="0.25">
      <c r="A571" s="2" t="str">
        <f>IF('X-bar R Data'!A571="","",'X-bar R Data'!A571)</f>
        <v/>
      </c>
      <c r="B571" s="6" t="str">
        <f>IF('X-bar R Data'!B571="","",'X-bar R Data'!B571)</f>
        <v/>
      </c>
      <c r="C571" s="6" t="str">
        <f>IF('X-bar R Data'!C571="","",'X-bar R Data'!C571)</f>
        <v/>
      </c>
      <c r="D571" s="6" t="str">
        <f>IF('X-bar R Data'!D571="","",'X-bar R Data'!D571)</f>
        <v/>
      </c>
      <c r="E571" s="6" t="str">
        <f>IF('X-bar R Data'!E571="","",'X-bar R Data'!E571)</f>
        <v/>
      </c>
      <c r="F571" s="6" t="str">
        <f>IF('X-bar R Data'!F571="","",'X-bar R Data'!F571)</f>
        <v/>
      </c>
      <c r="G571" s="6" t="str">
        <f>IF('X-bar R Data'!G571="","",'X-bar R Data'!G571)</f>
        <v/>
      </c>
      <c r="H571" s="6" t="str">
        <f>IF('X-bar R Data'!H571="","",'X-bar R Data'!H571)</f>
        <v/>
      </c>
      <c r="I571" s="6" t="str">
        <f>IF('X-bar R Data'!I571="","",'X-bar R Data'!I571)</f>
        <v/>
      </c>
      <c r="J571" s="12" t="str">
        <f t="shared" si="72"/>
        <v/>
      </c>
      <c r="K571" s="12" t="str">
        <f t="shared" si="73"/>
        <v/>
      </c>
      <c r="L571" s="12" t="str">
        <f t="shared" si="74"/>
        <v/>
      </c>
      <c r="M571" s="12" t="str">
        <f t="shared" si="75"/>
        <v/>
      </c>
      <c r="N571" s="12" t="str">
        <f t="shared" si="76"/>
        <v/>
      </c>
      <c r="O571" s="12" t="str">
        <f t="shared" si="77"/>
        <v/>
      </c>
      <c r="P571" s="12" t="str">
        <f t="shared" si="78"/>
        <v/>
      </c>
      <c r="Q571" s="12" t="str">
        <f t="shared" si="79"/>
        <v/>
      </c>
      <c r="R571" s="12" t="str">
        <f t="shared" si="80"/>
        <v/>
      </c>
    </row>
    <row r="572" spans="1:18" x14ac:dyDescent="0.25">
      <c r="A572" s="2" t="str">
        <f>IF('X-bar R Data'!A572="","",'X-bar R Data'!A572)</f>
        <v/>
      </c>
      <c r="B572" s="6" t="str">
        <f>IF('X-bar R Data'!B572="","",'X-bar R Data'!B572)</f>
        <v/>
      </c>
      <c r="C572" s="6" t="str">
        <f>IF('X-bar R Data'!C572="","",'X-bar R Data'!C572)</f>
        <v/>
      </c>
      <c r="D572" s="6" t="str">
        <f>IF('X-bar R Data'!D572="","",'X-bar R Data'!D572)</f>
        <v/>
      </c>
      <c r="E572" s="6" t="str">
        <f>IF('X-bar R Data'!E572="","",'X-bar R Data'!E572)</f>
        <v/>
      </c>
      <c r="F572" s="6" t="str">
        <f>IF('X-bar R Data'!F572="","",'X-bar R Data'!F572)</f>
        <v/>
      </c>
      <c r="G572" s="6" t="str">
        <f>IF('X-bar R Data'!G572="","",'X-bar R Data'!G572)</f>
        <v/>
      </c>
      <c r="H572" s="6" t="str">
        <f>IF('X-bar R Data'!H572="","",'X-bar R Data'!H572)</f>
        <v/>
      </c>
      <c r="I572" s="6" t="str">
        <f>IF('X-bar R Data'!I572="","",'X-bar R Data'!I572)</f>
        <v/>
      </c>
      <c r="J572" s="12" t="str">
        <f t="shared" si="72"/>
        <v/>
      </c>
      <c r="K572" s="12" t="str">
        <f t="shared" si="73"/>
        <v/>
      </c>
      <c r="L572" s="12" t="str">
        <f t="shared" si="74"/>
        <v/>
      </c>
      <c r="M572" s="12" t="str">
        <f t="shared" si="75"/>
        <v/>
      </c>
      <c r="N572" s="12" t="str">
        <f t="shared" si="76"/>
        <v/>
      </c>
      <c r="O572" s="12" t="str">
        <f t="shared" si="77"/>
        <v/>
      </c>
      <c r="P572" s="12" t="str">
        <f t="shared" si="78"/>
        <v/>
      </c>
      <c r="Q572" s="12" t="str">
        <f t="shared" si="79"/>
        <v/>
      </c>
      <c r="R572" s="12" t="str">
        <f t="shared" si="80"/>
        <v/>
      </c>
    </row>
    <row r="573" spans="1:18" x14ac:dyDescent="0.25">
      <c r="A573" s="2" t="str">
        <f>IF('X-bar R Data'!A573="","",'X-bar R Data'!A573)</f>
        <v/>
      </c>
      <c r="B573" s="6" t="str">
        <f>IF('X-bar R Data'!B573="","",'X-bar R Data'!B573)</f>
        <v/>
      </c>
      <c r="C573" s="6" t="str">
        <f>IF('X-bar R Data'!C573="","",'X-bar R Data'!C573)</f>
        <v/>
      </c>
      <c r="D573" s="6" t="str">
        <f>IF('X-bar R Data'!D573="","",'X-bar R Data'!D573)</f>
        <v/>
      </c>
      <c r="E573" s="6" t="str">
        <f>IF('X-bar R Data'!E573="","",'X-bar R Data'!E573)</f>
        <v/>
      </c>
      <c r="F573" s="6" t="str">
        <f>IF('X-bar R Data'!F573="","",'X-bar R Data'!F573)</f>
        <v/>
      </c>
      <c r="G573" s="6" t="str">
        <f>IF('X-bar R Data'!G573="","",'X-bar R Data'!G573)</f>
        <v/>
      </c>
      <c r="H573" s="6" t="str">
        <f>IF('X-bar R Data'!H573="","",'X-bar R Data'!H573)</f>
        <v/>
      </c>
      <c r="I573" s="6" t="str">
        <f>IF('X-bar R Data'!I573="","",'X-bar R Data'!I573)</f>
        <v/>
      </c>
      <c r="J573" s="12" t="str">
        <f t="shared" si="72"/>
        <v/>
      </c>
      <c r="K573" s="12" t="str">
        <f t="shared" si="73"/>
        <v/>
      </c>
      <c r="L573" s="12" t="str">
        <f t="shared" si="74"/>
        <v/>
      </c>
      <c r="M573" s="12" t="str">
        <f t="shared" si="75"/>
        <v/>
      </c>
      <c r="N573" s="12" t="str">
        <f t="shared" si="76"/>
        <v/>
      </c>
      <c r="O573" s="12" t="str">
        <f t="shared" si="77"/>
        <v/>
      </c>
      <c r="P573" s="12" t="str">
        <f t="shared" si="78"/>
        <v/>
      </c>
      <c r="Q573" s="12" t="str">
        <f t="shared" si="79"/>
        <v/>
      </c>
      <c r="R573" s="12" t="str">
        <f t="shared" si="80"/>
        <v/>
      </c>
    </row>
    <row r="574" spans="1:18" x14ac:dyDescent="0.25">
      <c r="A574" s="2" t="str">
        <f>IF('X-bar R Data'!A574="","",'X-bar R Data'!A574)</f>
        <v/>
      </c>
      <c r="B574" s="6" t="str">
        <f>IF('X-bar R Data'!B574="","",'X-bar R Data'!B574)</f>
        <v/>
      </c>
      <c r="C574" s="6" t="str">
        <f>IF('X-bar R Data'!C574="","",'X-bar R Data'!C574)</f>
        <v/>
      </c>
      <c r="D574" s="6" t="str">
        <f>IF('X-bar R Data'!D574="","",'X-bar R Data'!D574)</f>
        <v/>
      </c>
      <c r="E574" s="6" t="str">
        <f>IF('X-bar R Data'!E574="","",'X-bar R Data'!E574)</f>
        <v/>
      </c>
      <c r="F574" s="6" t="str">
        <f>IF('X-bar R Data'!F574="","",'X-bar R Data'!F574)</f>
        <v/>
      </c>
      <c r="G574" s="6" t="str">
        <f>IF('X-bar R Data'!G574="","",'X-bar R Data'!G574)</f>
        <v/>
      </c>
      <c r="H574" s="6" t="str">
        <f>IF('X-bar R Data'!H574="","",'X-bar R Data'!H574)</f>
        <v/>
      </c>
      <c r="I574" s="6" t="str">
        <f>IF('X-bar R Data'!I574="","",'X-bar R Data'!I574)</f>
        <v/>
      </c>
      <c r="J574" s="12" t="str">
        <f t="shared" si="72"/>
        <v/>
      </c>
      <c r="K574" s="12" t="str">
        <f t="shared" si="73"/>
        <v/>
      </c>
      <c r="L574" s="12" t="str">
        <f t="shared" si="74"/>
        <v/>
      </c>
      <c r="M574" s="12" t="str">
        <f t="shared" si="75"/>
        <v/>
      </c>
      <c r="N574" s="12" t="str">
        <f t="shared" si="76"/>
        <v/>
      </c>
      <c r="O574" s="12" t="str">
        <f t="shared" si="77"/>
        <v/>
      </c>
      <c r="P574" s="12" t="str">
        <f t="shared" si="78"/>
        <v/>
      </c>
      <c r="Q574" s="12" t="str">
        <f t="shared" si="79"/>
        <v/>
      </c>
      <c r="R574" s="12" t="str">
        <f t="shared" si="80"/>
        <v/>
      </c>
    </row>
    <row r="575" spans="1:18" x14ac:dyDescent="0.25">
      <c r="A575" s="2" t="str">
        <f>IF('X-bar R Data'!A575="","",'X-bar R Data'!A575)</f>
        <v/>
      </c>
      <c r="B575" s="6" t="str">
        <f>IF('X-bar R Data'!B575="","",'X-bar R Data'!B575)</f>
        <v/>
      </c>
      <c r="C575" s="6" t="str">
        <f>IF('X-bar R Data'!C575="","",'X-bar R Data'!C575)</f>
        <v/>
      </c>
      <c r="D575" s="6" t="str">
        <f>IF('X-bar R Data'!D575="","",'X-bar R Data'!D575)</f>
        <v/>
      </c>
      <c r="E575" s="6" t="str">
        <f>IF('X-bar R Data'!E575="","",'X-bar R Data'!E575)</f>
        <v/>
      </c>
      <c r="F575" s="6" t="str">
        <f>IF('X-bar R Data'!F575="","",'X-bar R Data'!F575)</f>
        <v/>
      </c>
      <c r="G575" s="6" t="str">
        <f>IF('X-bar R Data'!G575="","",'X-bar R Data'!G575)</f>
        <v/>
      </c>
      <c r="H575" s="6" t="str">
        <f>IF('X-bar R Data'!H575="","",'X-bar R Data'!H575)</f>
        <v/>
      </c>
      <c r="I575" s="6" t="str">
        <f>IF('X-bar R Data'!I575="","",'X-bar R Data'!I575)</f>
        <v/>
      </c>
      <c r="J575" s="12" t="str">
        <f t="shared" si="72"/>
        <v/>
      </c>
      <c r="K575" s="12" t="str">
        <f t="shared" si="73"/>
        <v/>
      </c>
      <c r="L575" s="12" t="str">
        <f t="shared" si="74"/>
        <v/>
      </c>
      <c r="M575" s="12" t="str">
        <f t="shared" si="75"/>
        <v/>
      </c>
      <c r="N575" s="12" t="str">
        <f t="shared" si="76"/>
        <v/>
      </c>
      <c r="O575" s="12" t="str">
        <f t="shared" si="77"/>
        <v/>
      </c>
      <c r="P575" s="12" t="str">
        <f t="shared" si="78"/>
        <v/>
      </c>
      <c r="Q575" s="12" t="str">
        <f t="shared" si="79"/>
        <v/>
      </c>
      <c r="R575" s="12" t="str">
        <f t="shared" si="80"/>
        <v/>
      </c>
    </row>
    <row r="576" spans="1:18" x14ac:dyDescent="0.25">
      <c r="A576" s="2" t="str">
        <f>IF('X-bar R Data'!A576="","",'X-bar R Data'!A576)</f>
        <v/>
      </c>
      <c r="B576" s="6" t="str">
        <f>IF('X-bar R Data'!B576="","",'X-bar R Data'!B576)</f>
        <v/>
      </c>
      <c r="C576" s="6" t="str">
        <f>IF('X-bar R Data'!C576="","",'X-bar R Data'!C576)</f>
        <v/>
      </c>
      <c r="D576" s="6" t="str">
        <f>IF('X-bar R Data'!D576="","",'X-bar R Data'!D576)</f>
        <v/>
      </c>
      <c r="E576" s="6" t="str">
        <f>IF('X-bar R Data'!E576="","",'X-bar R Data'!E576)</f>
        <v/>
      </c>
      <c r="F576" s="6" t="str">
        <f>IF('X-bar R Data'!F576="","",'X-bar R Data'!F576)</f>
        <v/>
      </c>
      <c r="G576" s="6" t="str">
        <f>IF('X-bar R Data'!G576="","",'X-bar R Data'!G576)</f>
        <v/>
      </c>
      <c r="H576" s="6" t="str">
        <f>IF('X-bar R Data'!H576="","",'X-bar R Data'!H576)</f>
        <v/>
      </c>
      <c r="I576" s="6" t="str">
        <f>IF('X-bar R Data'!I576="","",'X-bar R Data'!I576)</f>
        <v/>
      </c>
      <c r="J576" s="12" t="str">
        <f t="shared" si="72"/>
        <v/>
      </c>
      <c r="K576" s="12" t="str">
        <f t="shared" si="73"/>
        <v/>
      </c>
      <c r="L576" s="12" t="str">
        <f t="shared" si="74"/>
        <v/>
      </c>
      <c r="M576" s="12" t="str">
        <f t="shared" si="75"/>
        <v/>
      </c>
      <c r="N576" s="12" t="str">
        <f t="shared" si="76"/>
        <v/>
      </c>
      <c r="O576" s="12" t="str">
        <f t="shared" si="77"/>
        <v/>
      </c>
      <c r="P576" s="12" t="str">
        <f t="shared" si="78"/>
        <v/>
      </c>
      <c r="Q576" s="12" t="str">
        <f t="shared" si="79"/>
        <v/>
      </c>
      <c r="R576" s="12" t="str">
        <f t="shared" si="80"/>
        <v/>
      </c>
    </row>
    <row r="577" spans="1:18" x14ac:dyDescent="0.25">
      <c r="A577" s="2" t="str">
        <f>IF('X-bar R Data'!A577="","",'X-bar R Data'!A577)</f>
        <v/>
      </c>
      <c r="B577" s="6" t="str">
        <f>IF('X-bar R Data'!B577="","",'X-bar R Data'!B577)</f>
        <v/>
      </c>
      <c r="C577" s="6" t="str">
        <f>IF('X-bar R Data'!C577="","",'X-bar R Data'!C577)</f>
        <v/>
      </c>
      <c r="D577" s="6" t="str">
        <f>IF('X-bar R Data'!D577="","",'X-bar R Data'!D577)</f>
        <v/>
      </c>
      <c r="E577" s="6" t="str">
        <f>IF('X-bar R Data'!E577="","",'X-bar R Data'!E577)</f>
        <v/>
      </c>
      <c r="F577" s="6" t="str">
        <f>IF('X-bar R Data'!F577="","",'X-bar R Data'!F577)</f>
        <v/>
      </c>
      <c r="G577" s="6" t="str">
        <f>IF('X-bar R Data'!G577="","",'X-bar R Data'!G577)</f>
        <v/>
      </c>
      <c r="H577" s="6" t="str">
        <f>IF('X-bar R Data'!H577="","",'X-bar R Data'!H577)</f>
        <v/>
      </c>
      <c r="I577" s="6" t="str">
        <f>IF('X-bar R Data'!I577="","",'X-bar R Data'!I577)</f>
        <v/>
      </c>
      <c r="J577" s="12" t="str">
        <f t="shared" si="72"/>
        <v/>
      </c>
      <c r="K577" s="12" t="str">
        <f t="shared" si="73"/>
        <v/>
      </c>
      <c r="L577" s="12" t="str">
        <f t="shared" si="74"/>
        <v/>
      </c>
      <c r="M577" s="12" t="str">
        <f t="shared" si="75"/>
        <v/>
      </c>
      <c r="N577" s="12" t="str">
        <f t="shared" si="76"/>
        <v/>
      </c>
      <c r="O577" s="12" t="str">
        <f t="shared" si="77"/>
        <v/>
      </c>
      <c r="P577" s="12" t="str">
        <f t="shared" si="78"/>
        <v/>
      </c>
      <c r="Q577" s="12" t="str">
        <f t="shared" si="79"/>
        <v/>
      </c>
      <c r="R577" s="12" t="str">
        <f t="shared" si="80"/>
        <v/>
      </c>
    </row>
    <row r="578" spans="1:18" x14ac:dyDescent="0.25">
      <c r="A578" s="2" t="str">
        <f>IF('X-bar R Data'!A578="","",'X-bar R Data'!A578)</f>
        <v/>
      </c>
      <c r="B578" s="6" t="str">
        <f>IF('X-bar R Data'!B578="","",'X-bar R Data'!B578)</f>
        <v/>
      </c>
      <c r="C578" s="6" t="str">
        <f>IF('X-bar R Data'!C578="","",'X-bar R Data'!C578)</f>
        <v/>
      </c>
      <c r="D578" s="6" t="str">
        <f>IF('X-bar R Data'!D578="","",'X-bar R Data'!D578)</f>
        <v/>
      </c>
      <c r="E578" s="6" t="str">
        <f>IF('X-bar R Data'!E578="","",'X-bar R Data'!E578)</f>
        <v/>
      </c>
      <c r="F578" s="6" t="str">
        <f>IF('X-bar R Data'!F578="","",'X-bar R Data'!F578)</f>
        <v/>
      </c>
      <c r="G578" s="6" t="str">
        <f>IF('X-bar R Data'!G578="","",'X-bar R Data'!G578)</f>
        <v/>
      </c>
      <c r="H578" s="6" t="str">
        <f>IF('X-bar R Data'!H578="","",'X-bar R Data'!H578)</f>
        <v/>
      </c>
      <c r="I578" s="6" t="str">
        <f>IF('X-bar R Data'!I578="","",'X-bar R Data'!I578)</f>
        <v/>
      </c>
      <c r="J578" s="12" t="str">
        <f t="shared" ref="J578:J641" si="81">IF(COUNT(B578:I578)=0,"",COUNT(B578:I578))</f>
        <v/>
      </c>
      <c r="K578" s="12" t="str">
        <f t="shared" ref="K578:K641" si="82">IF((ISERR(AVERAGE(B578:I578)))=TRUE,"",AVERAGE(B578:I578))</f>
        <v/>
      </c>
      <c r="L578" s="12" t="str">
        <f t="shared" ref="L578:L641" si="83">IF(B578="","",MAX(B578:I578)-MIN(B578:I578))</f>
        <v/>
      </c>
      <c r="M578" s="12" t="str">
        <f t="shared" ref="M578:M641" si="84">IF($L578="","",$V$2)</f>
        <v/>
      </c>
      <c r="N578" s="12" t="str">
        <f t="shared" ref="N578:N641" si="85">IF($L578="","",$V$3)</f>
        <v/>
      </c>
      <c r="O578" s="12" t="str">
        <f t="shared" ref="O578:O641" si="86">IF($L578="","",$V$4)</f>
        <v/>
      </c>
      <c r="P578" s="12" t="str">
        <f t="shared" ref="P578:P641" si="87">IF($L578="","",$V$6)</f>
        <v/>
      </c>
      <c r="Q578" s="12" t="str">
        <f t="shared" ref="Q578:Q641" si="88">IF($L578="","",$V$7)</f>
        <v/>
      </c>
      <c r="R578" s="12" t="str">
        <f t="shared" ref="R578:R641" si="89">IF($L578="","",$V$8)</f>
        <v/>
      </c>
    </row>
    <row r="579" spans="1:18" x14ac:dyDescent="0.25">
      <c r="A579" s="2" t="str">
        <f>IF('X-bar R Data'!A579="","",'X-bar R Data'!A579)</f>
        <v/>
      </c>
      <c r="B579" s="6" t="str">
        <f>IF('X-bar R Data'!B579="","",'X-bar R Data'!B579)</f>
        <v/>
      </c>
      <c r="C579" s="6" t="str">
        <f>IF('X-bar R Data'!C579="","",'X-bar R Data'!C579)</f>
        <v/>
      </c>
      <c r="D579" s="6" t="str">
        <f>IF('X-bar R Data'!D579="","",'X-bar R Data'!D579)</f>
        <v/>
      </c>
      <c r="E579" s="6" t="str">
        <f>IF('X-bar R Data'!E579="","",'X-bar R Data'!E579)</f>
        <v/>
      </c>
      <c r="F579" s="6" t="str">
        <f>IF('X-bar R Data'!F579="","",'X-bar R Data'!F579)</f>
        <v/>
      </c>
      <c r="G579" s="6" t="str">
        <f>IF('X-bar R Data'!G579="","",'X-bar R Data'!G579)</f>
        <v/>
      </c>
      <c r="H579" s="6" t="str">
        <f>IF('X-bar R Data'!H579="","",'X-bar R Data'!H579)</f>
        <v/>
      </c>
      <c r="I579" s="6" t="str">
        <f>IF('X-bar R Data'!I579="","",'X-bar R Data'!I579)</f>
        <v/>
      </c>
      <c r="J579" s="12" t="str">
        <f t="shared" si="81"/>
        <v/>
      </c>
      <c r="K579" s="12" t="str">
        <f t="shared" si="82"/>
        <v/>
      </c>
      <c r="L579" s="12" t="str">
        <f t="shared" si="83"/>
        <v/>
      </c>
      <c r="M579" s="12" t="str">
        <f t="shared" si="84"/>
        <v/>
      </c>
      <c r="N579" s="12" t="str">
        <f t="shared" si="85"/>
        <v/>
      </c>
      <c r="O579" s="12" t="str">
        <f t="shared" si="86"/>
        <v/>
      </c>
      <c r="P579" s="12" t="str">
        <f t="shared" si="87"/>
        <v/>
      </c>
      <c r="Q579" s="12" t="str">
        <f t="shared" si="88"/>
        <v/>
      </c>
      <c r="R579" s="12" t="str">
        <f t="shared" si="89"/>
        <v/>
      </c>
    </row>
    <row r="580" spans="1:18" x14ac:dyDescent="0.25">
      <c r="A580" s="2" t="str">
        <f>IF('X-bar R Data'!A580="","",'X-bar R Data'!A580)</f>
        <v/>
      </c>
      <c r="B580" s="6" t="str">
        <f>IF('X-bar R Data'!B580="","",'X-bar R Data'!B580)</f>
        <v/>
      </c>
      <c r="C580" s="6" t="str">
        <f>IF('X-bar R Data'!C580="","",'X-bar R Data'!C580)</f>
        <v/>
      </c>
      <c r="D580" s="6" t="str">
        <f>IF('X-bar R Data'!D580="","",'X-bar R Data'!D580)</f>
        <v/>
      </c>
      <c r="E580" s="6" t="str">
        <f>IF('X-bar R Data'!E580="","",'X-bar R Data'!E580)</f>
        <v/>
      </c>
      <c r="F580" s="6" t="str">
        <f>IF('X-bar R Data'!F580="","",'X-bar R Data'!F580)</f>
        <v/>
      </c>
      <c r="G580" s="6" t="str">
        <f>IF('X-bar R Data'!G580="","",'X-bar R Data'!G580)</f>
        <v/>
      </c>
      <c r="H580" s="6" t="str">
        <f>IF('X-bar R Data'!H580="","",'X-bar R Data'!H580)</f>
        <v/>
      </c>
      <c r="I580" s="6" t="str">
        <f>IF('X-bar R Data'!I580="","",'X-bar R Data'!I580)</f>
        <v/>
      </c>
      <c r="J580" s="12" t="str">
        <f t="shared" si="81"/>
        <v/>
      </c>
      <c r="K580" s="12" t="str">
        <f t="shared" si="82"/>
        <v/>
      </c>
      <c r="L580" s="12" t="str">
        <f t="shared" si="83"/>
        <v/>
      </c>
      <c r="M580" s="12" t="str">
        <f t="shared" si="84"/>
        <v/>
      </c>
      <c r="N580" s="12" t="str">
        <f t="shared" si="85"/>
        <v/>
      </c>
      <c r="O580" s="12" t="str">
        <f t="shared" si="86"/>
        <v/>
      </c>
      <c r="P580" s="12" t="str">
        <f t="shared" si="87"/>
        <v/>
      </c>
      <c r="Q580" s="12" t="str">
        <f t="shared" si="88"/>
        <v/>
      </c>
      <c r="R580" s="12" t="str">
        <f t="shared" si="89"/>
        <v/>
      </c>
    </row>
    <row r="581" spans="1:18" x14ac:dyDescent="0.25">
      <c r="A581" s="2" t="str">
        <f>IF('X-bar R Data'!A581="","",'X-bar R Data'!A581)</f>
        <v/>
      </c>
      <c r="B581" s="6" t="str">
        <f>IF('X-bar R Data'!B581="","",'X-bar R Data'!B581)</f>
        <v/>
      </c>
      <c r="C581" s="6" t="str">
        <f>IF('X-bar R Data'!C581="","",'X-bar R Data'!C581)</f>
        <v/>
      </c>
      <c r="D581" s="6" t="str">
        <f>IF('X-bar R Data'!D581="","",'X-bar R Data'!D581)</f>
        <v/>
      </c>
      <c r="E581" s="6" t="str">
        <f>IF('X-bar R Data'!E581="","",'X-bar R Data'!E581)</f>
        <v/>
      </c>
      <c r="F581" s="6" t="str">
        <f>IF('X-bar R Data'!F581="","",'X-bar R Data'!F581)</f>
        <v/>
      </c>
      <c r="G581" s="6" t="str">
        <f>IF('X-bar R Data'!G581="","",'X-bar R Data'!G581)</f>
        <v/>
      </c>
      <c r="H581" s="6" t="str">
        <f>IF('X-bar R Data'!H581="","",'X-bar R Data'!H581)</f>
        <v/>
      </c>
      <c r="I581" s="6" t="str">
        <f>IF('X-bar R Data'!I581="","",'X-bar R Data'!I581)</f>
        <v/>
      </c>
      <c r="J581" s="12" t="str">
        <f t="shared" si="81"/>
        <v/>
      </c>
      <c r="K581" s="12" t="str">
        <f t="shared" si="82"/>
        <v/>
      </c>
      <c r="L581" s="12" t="str">
        <f t="shared" si="83"/>
        <v/>
      </c>
      <c r="M581" s="12" t="str">
        <f t="shared" si="84"/>
        <v/>
      </c>
      <c r="N581" s="12" t="str">
        <f t="shared" si="85"/>
        <v/>
      </c>
      <c r="O581" s="12" t="str">
        <f t="shared" si="86"/>
        <v/>
      </c>
      <c r="P581" s="12" t="str">
        <f t="shared" si="87"/>
        <v/>
      </c>
      <c r="Q581" s="12" t="str">
        <f t="shared" si="88"/>
        <v/>
      </c>
      <c r="R581" s="12" t="str">
        <f t="shared" si="89"/>
        <v/>
      </c>
    </row>
    <row r="582" spans="1:18" x14ac:dyDescent="0.25">
      <c r="A582" s="2" t="str">
        <f>IF('X-bar R Data'!A582="","",'X-bar R Data'!A582)</f>
        <v/>
      </c>
      <c r="B582" s="6" t="str">
        <f>IF('X-bar R Data'!B582="","",'X-bar R Data'!B582)</f>
        <v/>
      </c>
      <c r="C582" s="6" t="str">
        <f>IF('X-bar R Data'!C582="","",'X-bar R Data'!C582)</f>
        <v/>
      </c>
      <c r="D582" s="6" t="str">
        <f>IF('X-bar R Data'!D582="","",'X-bar R Data'!D582)</f>
        <v/>
      </c>
      <c r="E582" s="6" t="str">
        <f>IF('X-bar R Data'!E582="","",'X-bar R Data'!E582)</f>
        <v/>
      </c>
      <c r="F582" s="6" t="str">
        <f>IF('X-bar R Data'!F582="","",'X-bar R Data'!F582)</f>
        <v/>
      </c>
      <c r="G582" s="6" t="str">
        <f>IF('X-bar R Data'!G582="","",'X-bar R Data'!G582)</f>
        <v/>
      </c>
      <c r="H582" s="6" t="str">
        <f>IF('X-bar R Data'!H582="","",'X-bar R Data'!H582)</f>
        <v/>
      </c>
      <c r="I582" s="6" t="str">
        <f>IF('X-bar R Data'!I582="","",'X-bar R Data'!I582)</f>
        <v/>
      </c>
      <c r="J582" s="12" t="str">
        <f t="shared" si="81"/>
        <v/>
      </c>
      <c r="K582" s="12" t="str">
        <f t="shared" si="82"/>
        <v/>
      </c>
      <c r="L582" s="12" t="str">
        <f t="shared" si="83"/>
        <v/>
      </c>
      <c r="M582" s="12" t="str">
        <f t="shared" si="84"/>
        <v/>
      </c>
      <c r="N582" s="12" t="str">
        <f t="shared" si="85"/>
        <v/>
      </c>
      <c r="O582" s="12" t="str">
        <f t="shared" si="86"/>
        <v/>
      </c>
      <c r="P582" s="12" t="str">
        <f t="shared" si="87"/>
        <v/>
      </c>
      <c r="Q582" s="12" t="str">
        <f t="shared" si="88"/>
        <v/>
      </c>
      <c r="R582" s="12" t="str">
        <f t="shared" si="89"/>
        <v/>
      </c>
    </row>
    <row r="583" spans="1:18" x14ac:dyDescent="0.25">
      <c r="A583" s="2" t="str">
        <f>IF('X-bar R Data'!A583="","",'X-bar R Data'!A583)</f>
        <v/>
      </c>
      <c r="B583" s="6" t="str">
        <f>IF('X-bar R Data'!B583="","",'X-bar R Data'!B583)</f>
        <v/>
      </c>
      <c r="C583" s="6" t="str">
        <f>IF('X-bar R Data'!C583="","",'X-bar R Data'!C583)</f>
        <v/>
      </c>
      <c r="D583" s="6" t="str">
        <f>IF('X-bar R Data'!D583="","",'X-bar R Data'!D583)</f>
        <v/>
      </c>
      <c r="E583" s="6" t="str">
        <f>IF('X-bar R Data'!E583="","",'X-bar R Data'!E583)</f>
        <v/>
      </c>
      <c r="F583" s="6" t="str">
        <f>IF('X-bar R Data'!F583="","",'X-bar R Data'!F583)</f>
        <v/>
      </c>
      <c r="G583" s="6" t="str">
        <f>IF('X-bar R Data'!G583="","",'X-bar R Data'!G583)</f>
        <v/>
      </c>
      <c r="H583" s="6" t="str">
        <f>IF('X-bar R Data'!H583="","",'X-bar R Data'!H583)</f>
        <v/>
      </c>
      <c r="I583" s="6" t="str">
        <f>IF('X-bar R Data'!I583="","",'X-bar R Data'!I583)</f>
        <v/>
      </c>
      <c r="J583" s="12" t="str">
        <f t="shared" si="81"/>
        <v/>
      </c>
      <c r="K583" s="12" t="str">
        <f t="shared" si="82"/>
        <v/>
      </c>
      <c r="L583" s="12" t="str">
        <f t="shared" si="83"/>
        <v/>
      </c>
      <c r="M583" s="12" t="str">
        <f t="shared" si="84"/>
        <v/>
      </c>
      <c r="N583" s="12" t="str">
        <f t="shared" si="85"/>
        <v/>
      </c>
      <c r="O583" s="12" t="str">
        <f t="shared" si="86"/>
        <v/>
      </c>
      <c r="P583" s="12" t="str">
        <f t="shared" si="87"/>
        <v/>
      </c>
      <c r="Q583" s="12" t="str">
        <f t="shared" si="88"/>
        <v/>
      </c>
      <c r="R583" s="12" t="str">
        <f t="shared" si="89"/>
        <v/>
      </c>
    </row>
    <row r="584" spans="1:18" x14ac:dyDescent="0.25">
      <c r="A584" s="2" t="str">
        <f>IF('X-bar R Data'!A584="","",'X-bar R Data'!A584)</f>
        <v/>
      </c>
      <c r="B584" s="6" t="str">
        <f>IF('X-bar R Data'!B584="","",'X-bar R Data'!B584)</f>
        <v/>
      </c>
      <c r="C584" s="6" t="str">
        <f>IF('X-bar R Data'!C584="","",'X-bar R Data'!C584)</f>
        <v/>
      </c>
      <c r="D584" s="6" t="str">
        <f>IF('X-bar R Data'!D584="","",'X-bar R Data'!D584)</f>
        <v/>
      </c>
      <c r="E584" s="6" t="str">
        <f>IF('X-bar R Data'!E584="","",'X-bar R Data'!E584)</f>
        <v/>
      </c>
      <c r="F584" s="6" t="str">
        <f>IF('X-bar R Data'!F584="","",'X-bar R Data'!F584)</f>
        <v/>
      </c>
      <c r="G584" s="6" t="str">
        <f>IF('X-bar R Data'!G584="","",'X-bar R Data'!G584)</f>
        <v/>
      </c>
      <c r="H584" s="6" t="str">
        <f>IF('X-bar R Data'!H584="","",'X-bar R Data'!H584)</f>
        <v/>
      </c>
      <c r="I584" s="6" t="str">
        <f>IF('X-bar R Data'!I584="","",'X-bar R Data'!I584)</f>
        <v/>
      </c>
      <c r="J584" s="12" t="str">
        <f t="shared" si="81"/>
        <v/>
      </c>
      <c r="K584" s="12" t="str">
        <f t="shared" si="82"/>
        <v/>
      </c>
      <c r="L584" s="12" t="str">
        <f t="shared" si="83"/>
        <v/>
      </c>
      <c r="M584" s="12" t="str">
        <f t="shared" si="84"/>
        <v/>
      </c>
      <c r="N584" s="12" t="str">
        <f t="shared" si="85"/>
        <v/>
      </c>
      <c r="O584" s="12" t="str">
        <f t="shared" si="86"/>
        <v/>
      </c>
      <c r="P584" s="12" t="str">
        <f t="shared" si="87"/>
        <v/>
      </c>
      <c r="Q584" s="12" t="str">
        <f t="shared" si="88"/>
        <v/>
      </c>
      <c r="R584" s="12" t="str">
        <f t="shared" si="89"/>
        <v/>
      </c>
    </row>
    <row r="585" spans="1:18" x14ac:dyDescent="0.25">
      <c r="A585" s="2" t="str">
        <f>IF('X-bar R Data'!A585="","",'X-bar R Data'!A585)</f>
        <v/>
      </c>
      <c r="B585" s="6" t="str">
        <f>IF('X-bar R Data'!B585="","",'X-bar R Data'!B585)</f>
        <v/>
      </c>
      <c r="C585" s="6" t="str">
        <f>IF('X-bar R Data'!C585="","",'X-bar R Data'!C585)</f>
        <v/>
      </c>
      <c r="D585" s="6" t="str">
        <f>IF('X-bar R Data'!D585="","",'X-bar R Data'!D585)</f>
        <v/>
      </c>
      <c r="E585" s="6" t="str">
        <f>IF('X-bar R Data'!E585="","",'X-bar R Data'!E585)</f>
        <v/>
      </c>
      <c r="F585" s="6" t="str">
        <f>IF('X-bar R Data'!F585="","",'X-bar R Data'!F585)</f>
        <v/>
      </c>
      <c r="G585" s="6" t="str">
        <f>IF('X-bar R Data'!G585="","",'X-bar R Data'!G585)</f>
        <v/>
      </c>
      <c r="H585" s="6" t="str">
        <f>IF('X-bar R Data'!H585="","",'X-bar R Data'!H585)</f>
        <v/>
      </c>
      <c r="I585" s="6" t="str">
        <f>IF('X-bar R Data'!I585="","",'X-bar R Data'!I585)</f>
        <v/>
      </c>
      <c r="J585" s="12" t="str">
        <f t="shared" si="81"/>
        <v/>
      </c>
      <c r="K585" s="12" t="str">
        <f t="shared" si="82"/>
        <v/>
      </c>
      <c r="L585" s="12" t="str">
        <f t="shared" si="83"/>
        <v/>
      </c>
      <c r="M585" s="12" t="str">
        <f t="shared" si="84"/>
        <v/>
      </c>
      <c r="N585" s="12" t="str">
        <f t="shared" si="85"/>
        <v/>
      </c>
      <c r="O585" s="12" t="str">
        <f t="shared" si="86"/>
        <v/>
      </c>
      <c r="P585" s="12" t="str">
        <f t="shared" si="87"/>
        <v/>
      </c>
      <c r="Q585" s="12" t="str">
        <f t="shared" si="88"/>
        <v/>
      </c>
      <c r="R585" s="12" t="str">
        <f t="shared" si="89"/>
        <v/>
      </c>
    </row>
    <row r="586" spans="1:18" x14ac:dyDescent="0.25">
      <c r="A586" s="2" t="str">
        <f>IF('X-bar R Data'!A586="","",'X-bar R Data'!A586)</f>
        <v/>
      </c>
      <c r="B586" s="6" t="str">
        <f>IF('X-bar R Data'!B586="","",'X-bar R Data'!B586)</f>
        <v/>
      </c>
      <c r="C586" s="6" t="str">
        <f>IF('X-bar R Data'!C586="","",'X-bar R Data'!C586)</f>
        <v/>
      </c>
      <c r="D586" s="6" t="str">
        <f>IF('X-bar R Data'!D586="","",'X-bar R Data'!D586)</f>
        <v/>
      </c>
      <c r="E586" s="6" t="str">
        <f>IF('X-bar R Data'!E586="","",'X-bar R Data'!E586)</f>
        <v/>
      </c>
      <c r="F586" s="6" t="str">
        <f>IF('X-bar R Data'!F586="","",'X-bar R Data'!F586)</f>
        <v/>
      </c>
      <c r="G586" s="6" t="str">
        <f>IF('X-bar R Data'!G586="","",'X-bar R Data'!G586)</f>
        <v/>
      </c>
      <c r="H586" s="6" t="str">
        <f>IF('X-bar R Data'!H586="","",'X-bar R Data'!H586)</f>
        <v/>
      </c>
      <c r="I586" s="6" t="str">
        <f>IF('X-bar R Data'!I586="","",'X-bar R Data'!I586)</f>
        <v/>
      </c>
      <c r="J586" s="12" t="str">
        <f t="shared" si="81"/>
        <v/>
      </c>
      <c r="K586" s="12" t="str">
        <f t="shared" si="82"/>
        <v/>
      </c>
      <c r="L586" s="12" t="str">
        <f t="shared" si="83"/>
        <v/>
      </c>
      <c r="M586" s="12" t="str">
        <f t="shared" si="84"/>
        <v/>
      </c>
      <c r="N586" s="12" t="str">
        <f t="shared" si="85"/>
        <v/>
      </c>
      <c r="O586" s="12" t="str">
        <f t="shared" si="86"/>
        <v/>
      </c>
      <c r="P586" s="12" t="str">
        <f t="shared" si="87"/>
        <v/>
      </c>
      <c r="Q586" s="12" t="str">
        <f t="shared" si="88"/>
        <v/>
      </c>
      <c r="R586" s="12" t="str">
        <f t="shared" si="89"/>
        <v/>
      </c>
    </row>
    <row r="587" spans="1:18" x14ac:dyDescent="0.25">
      <c r="A587" s="2" t="str">
        <f>IF('X-bar R Data'!A587="","",'X-bar R Data'!A587)</f>
        <v/>
      </c>
      <c r="B587" s="6" t="str">
        <f>IF('X-bar R Data'!B587="","",'X-bar R Data'!B587)</f>
        <v/>
      </c>
      <c r="C587" s="6" t="str">
        <f>IF('X-bar R Data'!C587="","",'X-bar R Data'!C587)</f>
        <v/>
      </c>
      <c r="D587" s="6" t="str">
        <f>IF('X-bar R Data'!D587="","",'X-bar R Data'!D587)</f>
        <v/>
      </c>
      <c r="E587" s="6" t="str">
        <f>IF('X-bar R Data'!E587="","",'X-bar R Data'!E587)</f>
        <v/>
      </c>
      <c r="F587" s="6" t="str">
        <f>IF('X-bar R Data'!F587="","",'X-bar R Data'!F587)</f>
        <v/>
      </c>
      <c r="G587" s="6" t="str">
        <f>IF('X-bar R Data'!G587="","",'X-bar R Data'!G587)</f>
        <v/>
      </c>
      <c r="H587" s="6" t="str">
        <f>IF('X-bar R Data'!H587="","",'X-bar R Data'!H587)</f>
        <v/>
      </c>
      <c r="I587" s="6" t="str">
        <f>IF('X-bar R Data'!I587="","",'X-bar R Data'!I587)</f>
        <v/>
      </c>
      <c r="J587" s="12" t="str">
        <f t="shared" si="81"/>
        <v/>
      </c>
      <c r="K587" s="12" t="str">
        <f t="shared" si="82"/>
        <v/>
      </c>
      <c r="L587" s="12" t="str">
        <f t="shared" si="83"/>
        <v/>
      </c>
      <c r="M587" s="12" t="str">
        <f t="shared" si="84"/>
        <v/>
      </c>
      <c r="N587" s="12" t="str">
        <f t="shared" si="85"/>
        <v/>
      </c>
      <c r="O587" s="12" t="str">
        <f t="shared" si="86"/>
        <v/>
      </c>
      <c r="P587" s="12" t="str">
        <f t="shared" si="87"/>
        <v/>
      </c>
      <c r="Q587" s="12" t="str">
        <f t="shared" si="88"/>
        <v/>
      </c>
      <c r="R587" s="12" t="str">
        <f t="shared" si="89"/>
        <v/>
      </c>
    </row>
    <row r="588" spans="1:18" x14ac:dyDescent="0.25">
      <c r="A588" s="2" t="str">
        <f>IF('X-bar R Data'!A588="","",'X-bar R Data'!A588)</f>
        <v/>
      </c>
      <c r="B588" s="6" t="str">
        <f>IF('X-bar R Data'!B588="","",'X-bar R Data'!B588)</f>
        <v/>
      </c>
      <c r="C588" s="6" t="str">
        <f>IF('X-bar R Data'!C588="","",'X-bar R Data'!C588)</f>
        <v/>
      </c>
      <c r="D588" s="6" t="str">
        <f>IF('X-bar R Data'!D588="","",'X-bar R Data'!D588)</f>
        <v/>
      </c>
      <c r="E588" s="6" t="str">
        <f>IF('X-bar R Data'!E588="","",'X-bar R Data'!E588)</f>
        <v/>
      </c>
      <c r="F588" s="6" t="str">
        <f>IF('X-bar R Data'!F588="","",'X-bar R Data'!F588)</f>
        <v/>
      </c>
      <c r="G588" s="6" t="str">
        <f>IF('X-bar R Data'!G588="","",'X-bar R Data'!G588)</f>
        <v/>
      </c>
      <c r="H588" s="6" t="str">
        <f>IF('X-bar R Data'!H588="","",'X-bar R Data'!H588)</f>
        <v/>
      </c>
      <c r="I588" s="6" t="str">
        <f>IF('X-bar R Data'!I588="","",'X-bar R Data'!I588)</f>
        <v/>
      </c>
      <c r="J588" s="12" t="str">
        <f t="shared" si="81"/>
        <v/>
      </c>
      <c r="K588" s="12" t="str">
        <f t="shared" si="82"/>
        <v/>
      </c>
      <c r="L588" s="12" t="str">
        <f t="shared" si="83"/>
        <v/>
      </c>
      <c r="M588" s="12" t="str">
        <f t="shared" si="84"/>
        <v/>
      </c>
      <c r="N588" s="12" t="str">
        <f t="shared" si="85"/>
        <v/>
      </c>
      <c r="O588" s="12" t="str">
        <f t="shared" si="86"/>
        <v/>
      </c>
      <c r="P588" s="12" t="str">
        <f t="shared" si="87"/>
        <v/>
      </c>
      <c r="Q588" s="12" t="str">
        <f t="shared" si="88"/>
        <v/>
      </c>
      <c r="R588" s="12" t="str">
        <f t="shared" si="89"/>
        <v/>
      </c>
    </row>
    <row r="589" spans="1:18" x14ac:dyDescent="0.25">
      <c r="A589" s="2" t="str">
        <f>IF('X-bar R Data'!A589="","",'X-bar R Data'!A589)</f>
        <v/>
      </c>
      <c r="B589" s="6" t="str">
        <f>IF('X-bar R Data'!B589="","",'X-bar R Data'!B589)</f>
        <v/>
      </c>
      <c r="C589" s="6" t="str">
        <f>IF('X-bar R Data'!C589="","",'X-bar R Data'!C589)</f>
        <v/>
      </c>
      <c r="D589" s="6" t="str">
        <f>IF('X-bar R Data'!D589="","",'X-bar R Data'!D589)</f>
        <v/>
      </c>
      <c r="E589" s="6" t="str">
        <f>IF('X-bar R Data'!E589="","",'X-bar R Data'!E589)</f>
        <v/>
      </c>
      <c r="F589" s="6" t="str">
        <f>IF('X-bar R Data'!F589="","",'X-bar R Data'!F589)</f>
        <v/>
      </c>
      <c r="G589" s="6" t="str">
        <f>IF('X-bar R Data'!G589="","",'X-bar R Data'!G589)</f>
        <v/>
      </c>
      <c r="H589" s="6" t="str">
        <f>IF('X-bar R Data'!H589="","",'X-bar R Data'!H589)</f>
        <v/>
      </c>
      <c r="I589" s="6" t="str">
        <f>IF('X-bar R Data'!I589="","",'X-bar R Data'!I589)</f>
        <v/>
      </c>
      <c r="J589" s="12" t="str">
        <f t="shared" si="81"/>
        <v/>
      </c>
      <c r="K589" s="12" t="str">
        <f t="shared" si="82"/>
        <v/>
      </c>
      <c r="L589" s="12" t="str">
        <f t="shared" si="83"/>
        <v/>
      </c>
      <c r="M589" s="12" t="str">
        <f t="shared" si="84"/>
        <v/>
      </c>
      <c r="N589" s="12" t="str">
        <f t="shared" si="85"/>
        <v/>
      </c>
      <c r="O589" s="12" t="str">
        <f t="shared" si="86"/>
        <v/>
      </c>
      <c r="P589" s="12" t="str">
        <f t="shared" si="87"/>
        <v/>
      </c>
      <c r="Q589" s="12" t="str">
        <f t="shared" si="88"/>
        <v/>
      </c>
      <c r="R589" s="12" t="str">
        <f t="shared" si="89"/>
        <v/>
      </c>
    </row>
    <row r="590" spans="1:18" x14ac:dyDescent="0.25">
      <c r="A590" s="2" t="str">
        <f>IF('X-bar R Data'!A590="","",'X-bar R Data'!A590)</f>
        <v/>
      </c>
      <c r="B590" s="6" t="str">
        <f>IF('X-bar R Data'!B590="","",'X-bar R Data'!B590)</f>
        <v/>
      </c>
      <c r="C590" s="6" t="str">
        <f>IF('X-bar R Data'!C590="","",'X-bar R Data'!C590)</f>
        <v/>
      </c>
      <c r="D590" s="6" t="str">
        <f>IF('X-bar R Data'!D590="","",'X-bar R Data'!D590)</f>
        <v/>
      </c>
      <c r="E590" s="6" t="str">
        <f>IF('X-bar R Data'!E590="","",'X-bar R Data'!E590)</f>
        <v/>
      </c>
      <c r="F590" s="6" t="str">
        <f>IF('X-bar R Data'!F590="","",'X-bar R Data'!F590)</f>
        <v/>
      </c>
      <c r="G590" s="6" t="str">
        <f>IF('X-bar R Data'!G590="","",'X-bar R Data'!G590)</f>
        <v/>
      </c>
      <c r="H590" s="6" t="str">
        <f>IF('X-bar R Data'!H590="","",'X-bar R Data'!H590)</f>
        <v/>
      </c>
      <c r="I590" s="6" t="str">
        <f>IF('X-bar R Data'!I590="","",'X-bar R Data'!I590)</f>
        <v/>
      </c>
      <c r="J590" s="12" t="str">
        <f t="shared" si="81"/>
        <v/>
      </c>
      <c r="K590" s="12" t="str">
        <f t="shared" si="82"/>
        <v/>
      </c>
      <c r="L590" s="12" t="str">
        <f t="shared" si="83"/>
        <v/>
      </c>
      <c r="M590" s="12" t="str">
        <f t="shared" si="84"/>
        <v/>
      </c>
      <c r="N590" s="12" t="str">
        <f t="shared" si="85"/>
        <v/>
      </c>
      <c r="O590" s="12" t="str">
        <f t="shared" si="86"/>
        <v/>
      </c>
      <c r="P590" s="12" t="str">
        <f t="shared" si="87"/>
        <v/>
      </c>
      <c r="Q590" s="12" t="str">
        <f t="shared" si="88"/>
        <v/>
      </c>
      <c r="R590" s="12" t="str">
        <f t="shared" si="89"/>
        <v/>
      </c>
    </row>
    <row r="591" spans="1:18" x14ac:dyDescent="0.25">
      <c r="A591" s="2" t="str">
        <f>IF('X-bar R Data'!A591="","",'X-bar R Data'!A591)</f>
        <v/>
      </c>
      <c r="B591" s="6" t="str">
        <f>IF('X-bar R Data'!B591="","",'X-bar R Data'!B591)</f>
        <v/>
      </c>
      <c r="C591" s="6" t="str">
        <f>IF('X-bar R Data'!C591="","",'X-bar R Data'!C591)</f>
        <v/>
      </c>
      <c r="D591" s="6" t="str">
        <f>IF('X-bar R Data'!D591="","",'X-bar R Data'!D591)</f>
        <v/>
      </c>
      <c r="E591" s="6" t="str">
        <f>IF('X-bar R Data'!E591="","",'X-bar R Data'!E591)</f>
        <v/>
      </c>
      <c r="F591" s="6" t="str">
        <f>IF('X-bar R Data'!F591="","",'X-bar R Data'!F591)</f>
        <v/>
      </c>
      <c r="G591" s="6" t="str">
        <f>IF('X-bar R Data'!G591="","",'X-bar R Data'!G591)</f>
        <v/>
      </c>
      <c r="H591" s="6" t="str">
        <f>IF('X-bar R Data'!H591="","",'X-bar R Data'!H591)</f>
        <v/>
      </c>
      <c r="I591" s="6" t="str">
        <f>IF('X-bar R Data'!I591="","",'X-bar R Data'!I591)</f>
        <v/>
      </c>
      <c r="J591" s="12" t="str">
        <f t="shared" si="81"/>
        <v/>
      </c>
      <c r="K591" s="12" t="str">
        <f t="shared" si="82"/>
        <v/>
      </c>
      <c r="L591" s="12" t="str">
        <f t="shared" si="83"/>
        <v/>
      </c>
      <c r="M591" s="12" t="str">
        <f t="shared" si="84"/>
        <v/>
      </c>
      <c r="N591" s="12" t="str">
        <f t="shared" si="85"/>
        <v/>
      </c>
      <c r="O591" s="12" t="str">
        <f t="shared" si="86"/>
        <v/>
      </c>
      <c r="P591" s="12" t="str">
        <f t="shared" si="87"/>
        <v/>
      </c>
      <c r="Q591" s="12" t="str">
        <f t="shared" si="88"/>
        <v/>
      </c>
      <c r="R591" s="12" t="str">
        <f t="shared" si="89"/>
        <v/>
      </c>
    </row>
    <row r="592" spans="1:18" x14ac:dyDescent="0.25">
      <c r="A592" s="2" t="str">
        <f>IF('X-bar R Data'!A592="","",'X-bar R Data'!A592)</f>
        <v/>
      </c>
      <c r="B592" s="6" t="str">
        <f>IF('X-bar R Data'!B592="","",'X-bar R Data'!B592)</f>
        <v/>
      </c>
      <c r="C592" s="6" t="str">
        <f>IF('X-bar R Data'!C592="","",'X-bar R Data'!C592)</f>
        <v/>
      </c>
      <c r="D592" s="6" t="str">
        <f>IF('X-bar R Data'!D592="","",'X-bar R Data'!D592)</f>
        <v/>
      </c>
      <c r="E592" s="6" t="str">
        <f>IF('X-bar R Data'!E592="","",'X-bar R Data'!E592)</f>
        <v/>
      </c>
      <c r="F592" s="6" t="str">
        <f>IF('X-bar R Data'!F592="","",'X-bar R Data'!F592)</f>
        <v/>
      </c>
      <c r="G592" s="6" t="str">
        <f>IF('X-bar R Data'!G592="","",'X-bar R Data'!G592)</f>
        <v/>
      </c>
      <c r="H592" s="6" t="str">
        <f>IF('X-bar R Data'!H592="","",'X-bar R Data'!H592)</f>
        <v/>
      </c>
      <c r="I592" s="6" t="str">
        <f>IF('X-bar R Data'!I592="","",'X-bar R Data'!I592)</f>
        <v/>
      </c>
      <c r="J592" s="12" t="str">
        <f t="shared" si="81"/>
        <v/>
      </c>
      <c r="K592" s="12" t="str">
        <f t="shared" si="82"/>
        <v/>
      </c>
      <c r="L592" s="12" t="str">
        <f t="shared" si="83"/>
        <v/>
      </c>
      <c r="M592" s="12" t="str">
        <f t="shared" si="84"/>
        <v/>
      </c>
      <c r="N592" s="12" t="str">
        <f t="shared" si="85"/>
        <v/>
      </c>
      <c r="O592" s="12" t="str">
        <f t="shared" si="86"/>
        <v/>
      </c>
      <c r="P592" s="12" t="str">
        <f t="shared" si="87"/>
        <v/>
      </c>
      <c r="Q592" s="12" t="str">
        <f t="shared" si="88"/>
        <v/>
      </c>
      <c r="R592" s="12" t="str">
        <f t="shared" si="89"/>
        <v/>
      </c>
    </row>
    <row r="593" spans="1:18" x14ac:dyDescent="0.25">
      <c r="A593" s="2" t="str">
        <f>IF('X-bar R Data'!A593="","",'X-bar R Data'!A593)</f>
        <v/>
      </c>
      <c r="B593" s="6" t="str">
        <f>IF('X-bar R Data'!B593="","",'X-bar R Data'!B593)</f>
        <v/>
      </c>
      <c r="C593" s="6" t="str">
        <f>IF('X-bar R Data'!C593="","",'X-bar R Data'!C593)</f>
        <v/>
      </c>
      <c r="D593" s="6" t="str">
        <f>IF('X-bar R Data'!D593="","",'X-bar R Data'!D593)</f>
        <v/>
      </c>
      <c r="E593" s="6" t="str">
        <f>IF('X-bar R Data'!E593="","",'X-bar R Data'!E593)</f>
        <v/>
      </c>
      <c r="F593" s="6" t="str">
        <f>IF('X-bar R Data'!F593="","",'X-bar R Data'!F593)</f>
        <v/>
      </c>
      <c r="G593" s="6" t="str">
        <f>IF('X-bar R Data'!G593="","",'X-bar R Data'!G593)</f>
        <v/>
      </c>
      <c r="H593" s="6" t="str">
        <f>IF('X-bar R Data'!H593="","",'X-bar R Data'!H593)</f>
        <v/>
      </c>
      <c r="I593" s="6" t="str">
        <f>IF('X-bar R Data'!I593="","",'X-bar R Data'!I593)</f>
        <v/>
      </c>
      <c r="J593" s="12" t="str">
        <f t="shared" si="81"/>
        <v/>
      </c>
      <c r="K593" s="12" t="str">
        <f t="shared" si="82"/>
        <v/>
      </c>
      <c r="L593" s="12" t="str">
        <f t="shared" si="83"/>
        <v/>
      </c>
      <c r="M593" s="12" t="str">
        <f t="shared" si="84"/>
        <v/>
      </c>
      <c r="N593" s="12" t="str">
        <f t="shared" si="85"/>
        <v/>
      </c>
      <c r="O593" s="12" t="str">
        <f t="shared" si="86"/>
        <v/>
      </c>
      <c r="P593" s="12" t="str">
        <f t="shared" si="87"/>
        <v/>
      </c>
      <c r="Q593" s="12" t="str">
        <f t="shared" si="88"/>
        <v/>
      </c>
      <c r="R593" s="12" t="str">
        <f t="shared" si="89"/>
        <v/>
      </c>
    </row>
    <row r="594" spans="1:18" x14ac:dyDescent="0.25">
      <c r="A594" s="2" t="str">
        <f>IF('X-bar R Data'!A594="","",'X-bar R Data'!A594)</f>
        <v/>
      </c>
      <c r="B594" s="6" t="str">
        <f>IF('X-bar R Data'!B594="","",'X-bar R Data'!B594)</f>
        <v/>
      </c>
      <c r="C594" s="6" t="str">
        <f>IF('X-bar R Data'!C594="","",'X-bar R Data'!C594)</f>
        <v/>
      </c>
      <c r="D594" s="6" t="str">
        <f>IF('X-bar R Data'!D594="","",'X-bar R Data'!D594)</f>
        <v/>
      </c>
      <c r="E594" s="6" t="str">
        <f>IF('X-bar R Data'!E594="","",'X-bar R Data'!E594)</f>
        <v/>
      </c>
      <c r="F594" s="6" t="str">
        <f>IF('X-bar R Data'!F594="","",'X-bar R Data'!F594)</f>
        <v/>
      </c>
      <c r="G594" s="6" t="str">
        <f>IF('X-bar R Data'!G594="","",'X-bar R Data'!G594)</f>
        <v/>
      </c>
      <c r="H594" s="6" t="str">
        <f>IF('X-bar R Data'!H594="","",'X-bar R Data'!H594)</f>
        <v/>
      </c>
      <c r="I594" s="6" t="str">
        <f>IF('X-bar R Data'!I594="","",'X-bar R Data'!I594)</f>
        <v/>
      </c>
      <c r="J594" s="12" t="str">
        <f t="shared" si="81"/>
        <v/>
      </c>
      <c r="K594" s="12" t="str">
        <f t="shared" si="82"/>
        <v/>
      </c>
      <c r="L594" s="12" t="str">
        <f t="shared" si="83"/>
        <v/>
      </c>
      <c r="M594" s="12" t="str">
        <f t="shared" si="84"/>
        <v/>
      </c>
      <c r="N594" s="12" t="str">
        <f t="shared" si="85"/>
        <v/>
      </c>
      <c r="O594" s="12" t="str">
        <f t="shared" si="86"/>
        <v/>
      </c>
      <c r="P594" s="12" t="str">
        <f t="shared" si="87"/>
        <v/>
      </c>
      <c r="Q594" s="12" t="str">
        <f t="shared" si="88"/>
        <v/>
      </c>
      <c r="R594" s="12" t="str">
        <f t="shared" si="89"/>
        <v/>
      </c>
    </row>
    <row r="595" spans="1:18" x14ac:dyDescent="0.25">
      <c r="A595" s="2" t="str">
        <f>IF('X-bar R Data'!A595="","",'X-bar R Data'!A595)</f>
        <v/>
      </c>
      <c r="B595" s="6" t="str">
        <f>IF('X-bar R Data'!B595="","",'X-bar R Data'!B595)</f>
        <v/>
      </c>
      <c r="C595" s="6" t="str">
        <f>IF('X-bar R Data'!C595="","",'X-bar R Data'!C595)</f>
        <v/>
      </c>
      <c r="D595" s="6" t="str">
        <f>IF('X-bar R Data'!D595="","",'X-bar R Data'!D595)</f>
        <v/>
      </c>
      <c r="E595" s="6" t="str">
        <f>IF('X-bar R Data'!E595="","",'X-bar R Data'!E595)</f>
        <v/>
      </c>
      <c r="F595" s="6" t="str">
        <f>IF('X-bar R Data'!F595="","",'X-bar R Data'!F595)</f>
        <v/>
      </c>
      <c r="G595" s="6" t="str">
        <f>IF('X-bar R Data'!G595="","",'X-bar R Data'!G595)</f>
        <v/>
      </c>
      <c r="H595" s="6" t="str">
        <f>IF('X-bar R Data'!H595="","",'X-bar R Data'!H595)</f>
        <v/>
      </c>
      <c r="I595" s="6" t="str">
        <f>IF('X-bar R Data'!I595="","",'X-bar R Data'!I595)</f>
        <v/>
      </c>
      <c r="J595" s="12" t="str">
        <f t="shared" si="81"/>
        <v/>
      </c>
      <c r="K595" s="12" t="str">
        <f t="shared" si="82"/>
        <v/>
      </c>
      <c r="L595" s="12" t="str">
        <f t="shared" si="83"/>
        <v/>
      </c>
      <c r="M595" s="12" t="str">
        <f t="shared" si="84"/>
        <v/>
      </c>
      <c r="N595" s="12" t="str">
        <f t="shared" si="85"/>
        <v/>
      </c>
      <c r="O595" s="12" t="str">
        <f t="shared" si="86"/>
        <v/>
      </c>
      <c r="P595" s="12" t="str">
        <f t="shared" si="87"/>
        <v/>
      </c>
      <c r="Q595" s="12" t="str">
        <f t="shared" si="88"/>
        <v/>
      </c>
      <c r="R595" s="12" t="str">
        <f t="shared" si="89"/>
        <v/>
      </c>
    </row>
    <row r="596" spans="1:18" x14ac:dyDescent="0.25">
      <c r="A596" s="2" t="str">
        <f>IF('X-bar R Data'!A596="","",'X-bar R Data'!A596)</f>
        <v/>
      </c>
      <c r="B596" s="6" t="str">
        <f>IF('X-bar R Data'!B596="","",'X-bar R Data'!B596)</f>
        <v/>
      </c>
      <c r="C596" s="6" t="str">
        <f>IF('X-bar R Data'!C596="","",'X-bar R Data'!C596)</f>
        <v/>
      </c>
      <c r="D596" s="6" t="str">
        <f>IF('X-bar R Data'!D596="","",'X-bar R Data'!D596)</f>
        <v/>
      </c>
      <c r="E596" s="6" t="str">
        <f>IF('X-bar R Data'!E596="","",'X-bar R Data'!E596)</f>
        <v/>
      </c>
      <c r="F596" s="6" t="str">
        <f>IF('X-bar R Data'!F596="","",'X-bar R Data'!F596)</f>
        <v/>
      </c>
      <c r="G596" s="6" t="str">
        <f>IF('X-bar R Data'!G596="","",'X-bar R Data'!G596)</f>
        <v/>
      </c>
      <c r="H596" s="6" t="str">
        <f>IF('X-bar R Data'!H596="","",'X-bar R Data'!H596)</f>
        <v/>
      </c>
      <c r="I596" s="6" t="str">
        <f>IF('X-bar R Data'!I596="","",'X-bar R Data'!I596)</f>
        <v/>
      </c>
      <c r="J596" s="12" t="str">
        <f t="shared" si="81"/>
        <v/>
      </c>
      <c r="K596" s="12" t="str">
        <f t="shared" si="82"/>
        <v/>
      </c>
      <c r="L596" s="12" t="str">
        <f t="shared" si="83"/>
        <v/>
      </c>
      <c r="M596" s="12" t="str">
        <f t="shared" si="84"/>
        <v/>
      </c>
      <c r="N596" s="12" t="str">
        <f t="shared" si="85"/>
        <v/>
      </c>
      <c r="O596" s="12" t="str">
        <f t="shared" si="86"/>
        <v/>
      </c>
      <c r="P596" s="12" t="str">
        <f t="shared" si="87"/>
        <v/>
      </c>
      <c r="Q596" s="12" t="str">
        <f t="shared" si="88"/>
        <v/>
      </c>
      <c r="R596" s="12" t="str">
        <f t="shared" si="89"/>
        <v/>
      </c>
    </row>
    <row r="597" spans="1:18" x14ac:dyDescent="0.25">
      <c r="A597" s="2" t="str">
        <f>IF('X-bar R Data'!A597="","",'X-bar R Data'!A597)</f>
        <v/>
      </c>
      <c r="B597" s="6" t="str">
        <f>IF('X-bar R Data'!B597="","",'X-bar R Data'!B597)</f>
        <v/>
      </c>
      <c r="C597" s="6" t="str">
        <f>IF('X-bar R Data'!C597="","",'X-bar R Data'!C597)</f>
        <v/>
      </c>
      <c r="D597" s="6" t="str">
        <f>IF('X-bar R Data'!D597="","",'X-bar R Data'!D597)</f>
        <v/>
      </c>
      <c r="E597" s="6" t="str">
        <f>IF('X-bar R Data'!E597="","",'X-bar R Data'!E597)</f>
        <v/>
      </c>
      <c r="F597" s="6" t="str">
        <f>IF('X-bar R Data'!F597="","",'X-bar R Data'!F597)</f>
        <v/>
      </c>
      <c r="G597" s="6" t="str">
        <f>IF('X-bar R Data'!G597="","",'X-bar R Data'!G597)</f>
        <v/>
      </c>
      <c r="H597" s="6" t="str">
        <f>IF('X-bar R Data'!H597="","",'X-bar R Data'!H597)</f>
        <v/>
      </c>
      <c r="I597" s="6" t="str">
        <f>IF('X-bar R Data'!I597="","",'X-bar R Data'!I597)</f>
        <v/>
      </c>
      <c r="J597" s="12" t="str">
        <f t="shared" si="81"/>
        <v/>
      </c>
      <c r="K597" s="12" t="str">
        <f t="shared" si="82"/>
        <v/>
      </c>
      <c r="L597" s="12" t="str">
        <f t="shared" si="83"/>
        <v/>
      </c>
      <c r="M597" s="12" t="str">
        <f t="shared" si="84"/>
        <v/>
      </c>
      <c r="N597" s="12" t="str">
        <f t="shared" si="85"/>
        <v/>
      </c>
      <c r="O597" s="12" t="str">
        <f t="shared" si="86"/>
        <v/>
      </c>
      <c r="P597" s="12" t="str">
        <f t="shared" si="87"/>
        <v/>
      </c>
      <c r="Q597" s="12" t="str">
        <f t="shared" si="88"/>
        <v/>
      </c>
      <c r="R597" s="12" t="str">
        <f t="shared" si="89"/>
        <v/>
      </c>
    </row>
    <row r="598" spans="1:18" x14ac:dyDescent="0.25">
      <c r="A598" s="2" t="str">
        <f>IF('X-bar R Data'!A598="","",'X-bar R Data'!A598)</f>
        <v/>
      </c>
      <c r="B598" s="6" t="str">
        <f>IF('X-bar R Data'!B598="","",'X-bar R Data'!B598)</f>
        <v/>
      </c>
      <c r="C598" s="6" t="str">
        <f>IF('X-bar R Data'!C598="","",'X-bar R Data'!C598)</f>
        <v/>
      </c>
      <c r="D598" s="6" t="str">
        <f>IF('X-bar R Data'!D598="","",'X-bar R Data'!D598)</f>
        <v/>
      </c>
      <c r="E598" s="6" t="str">
        <f>IF('X-bar R Data'!E598="","",'X-bar R Data'!E598)</f>
        <v/>
      </c>
      <c r="F598" s="6" t="str">
        <f>IF('X-bar R Data'!F598="","",'X-bar R Data'!F598)</f>
        <v/>
      </c>
      <c r="G598" s="6" t="str">
        <f>IF('X-bar R Data'!G598="","",'X-bar R Data'!G598)</f>
        <v/>
      </c>
      <c r="H598" s="6" t="str">
        <f>IF('X-bar R Data'!H598="","",'X-bar R Data'!H598)</f>
        <v/>
      </c>
      <c r="I598" s="6" t="str">
        <f>IF('X-bar R Data'!I598="","",'X-bar R Data'!I598)</f>
        <v/>
      </c>
      <c r="J598" s="12" t="str">
        <f t="shared" si="81"/>
        <v/>
      </c>
      <c r="K598" s="12" t="str">
        <f t="shared" si="82"/>
        <v/>
      </c>
      <c r="L598" s="12" t="str">
        <f t="shared" si="83"/>
        <v/>
      </c>
      <c r="M598" s="12" t="str">
        <f t="shared" si="84"/>
        <v/>
      </c>
      <c r="N598" s="12" t="str">
        <f t="shared" si="85"/>
        <v/>
      </c>
      <c r="O598" s="12" t="str">
        <f t="shared" si="86"/>
        <v/>
      </c>
      <c r="P598" s="12" t="str">
        <f t="shared" si="87"/>
        <v/>
      </c>
      <c r="Q598" s="12" t="str">
        <f t="shared" si="88"/>
        <v/>
      </c>
      <c r="R598" s="12" t="str">
        <f t="shared" si="89"/>
        <v/>
      </c>
    </row>
    <row r="599" spans="1:18" x14ac:dyDescent="0.25">
      <c r="A599" s="2" t="str">
        <f>IF('X-bar R Data'!A599="","",'X-bar R Data'!A599)</f>
        <v/>
      </c>
      <c r="B599" s="6" t="str">
        <f>IF('X-bar R Data'!B599="","",'X-bar R Data'!B599)</f>
        <v/>
      </c>
      <c r="C599" s="6" t="str">
        <f>IF('X-bar R Data'!C599="","",'X-bar R Data'!C599)</f>
        <v/>
      </c>
      <c r="D599" s="6" t="str">
        <f>IF('X-bar R Data'!D599="","",'X-bar R Data'!D599)</f>
        <v/>
      </c>
      <c r="E599" s="6" t="str">
        <f>IF('X-bar R Data'!E599="","",'X-bar R Data'!E599)</f>
        <v/>
      </c>
      <c r="F599" s="6" t="str">
        <f>IF('X-bar R Data'!F599="","",'X-bar R Data'!F599)</f>
        <v/>
      </c>
      <c r="G599" s="6" t="str">
        <f>IF('X-bar R Data'!G599="","",'X-bar R Data'!G599)</f>
        <v/>
      </c>
      <c r="H599" s="6" t="str">
        <f>IF('X-bar R Data'!H599="","",'X-bar R Data'!H599)</f>
        <v/>
      </c>
      <c r="I599" s="6" t="str">
        <f>IF('X-bar R Data'!I599="","",'X-bar R Data'!I599)</f>
        <v/>
      </c>
      <c r="J599" s="12" t="str">
        <f t="shared" si="81"/>
        <v/>
      </c>
      <c r="K599" s="12" t="str">
        <f t="shared" si="82"/>
        <v/>
      </c>
      <c r="L599" s="12" t="str">
        <f t="shared" si="83"/>
        <v/>
      </c>
      <c r="M599" s="12" t="str">
        <f t="shared" si="84"/>
        <v/>
      </c>
      <c r="N599" s="12" t="str">
        <f t="shared" si="85"/>
        <v/>
      </c>
      <c r="O599" s="12" t="str">
        <f t="shared" si="86"/>
        <v/>
      </c>
      <c r="P599" s="12" t="str">
        <f t="shared" si="87"/>
        <v/>
      </c>
      <c r="Q599" s="12" t="str">
        <f t="shared" si="88"/>
        <v/>
      </c>
      <c r="R599" s="12" t="str">
        <f t="shared" si="89"/>
        <v/>
      </c>
    </row>
    <row r="600" spans="1:18" x14ac:dyDescent="0.25">
      <c r="A600" s="2" t="str">
        <f>IF('X-bar R Data'!A600="","",'X-bar R Data'!A600)</f>
        <v/>
      </c>
      <c r="B600" s="6" t="str">
        <f>IF('X-bar R Data'!B600="","",'X-bar R Data'!B600)</f>
        <v/>
      </c>
      <c r="C600" s="6" t="str">
        <f>IF('X-bar R Data'!C600="","",'X-bar R Data'!C600)</f>
        <v/>
      </c>
      <c r="D600" s="6" t="str">
        <f>IF('X-bar R Data'!D600="","",'X-bar R Data'!D600)</f>
        <v/>
      </c>
      <c r="E600" s="6" t="str">
        <f>IF('X-bar R Data'!E600="","",'X-bar R Data'!E600)</f>
        <v/>
      </c>
      <c r="F600" s="6" t="str">
        <f>IF('X-bar R Data'!F600="","",'X-bar R Data'!F600)</f>
        <v/>
      </c>
      <c r="G600" s="6" t="str">
        <f>IF('X-bar R Data'!G600="","",'X-bar R Data'!G600)</f>
        <v/>
      </c>
      <c r="H600" s="6" t="str">
        <f>IF('X-bar R Data'!H600="","",'X-bar R Data'!H600)</f>
        <v/>
      </c>
      <c r="I600" s="6" t="str">
        <f>IF('X-bar R Data'!I600="","",'X-bar R Data'!I600)</f>
        <v/>
      </c>
      <c r="J600" s="12" t="str">
        <f t="shared" si="81"/>
        <v/>
      </c>
      <c r="K600" s="12" t="str">
        <f t="shared" si="82"/>
        <v/>
      </c>
      <c r="L600" s="12" t="str">
        <f t="shared" si="83"/>
        <v/>
      </c>
      <c r="M600" s="12" t="str">
        <f t="shared" si="84"/>
        <v/>
      </c>
      <c r="N600" s="12" t="str">
        <f t="shared" si="85"/>
        <v/>
      </c>
      <c r="O600" s="12" t="str">
        <f t="shared" si="86"/>
        <v/>
      </c>
      <c r="P600" s="12" t="str">
        <f t="shared" si="87"/>
        <v/>
      </c>
      <c r="Q600" s="12" t="str">
        <f t="shared" si="88"/>
        <v/>
      </c>
      <c r="R600" s="12" t="str">
        <f t="shared" si="89"/>
        <v/>
      </c>
    </row>
    <row r="601" spans="1:18" x14ac:dyDescent="0.25">
      <c r="A601" s="2" t="str">
        <f>IF('X-bar R Data'!A601="","",'X-bar R Data'!A601)</f>
        <v/>
      </c>
      <c r="B601" s="6" t="str">
        <f>IF('X-bar R Data'!B601="","",'X-bar R Data'!B601)</f>
        <v/>
      </c>
      <c r="C601" s="6" t="str">
        <f>IF('X-bar R Data'!C601="","",'X-bar R Data'!C601)</f>
        <v/>
      </c>
      <c r="D601" s="6" t="str">
        <f>IF('X-bar R Data'!D601="","",'X-bar R Data'!D601)</f>
        <v/>
      </c>
      <c r="E601" s="6" t="str">
        <f>IF('X-bar R Data'!E601="","",'X-bar R Data'!E601)</f>
        <v/>
      </c>
      <c r="F601" s="6" t="str">
        <f>IF('X-bar R Data'!F601="","",'X-bar R Data'!F601)</f>
        <v/>
      </c>
      <c r="G601" s="6" t="str">
        <f>IF('X-bar R Data'!G601="","",'X-bar R Data'!G601)</f>
        <v/>
      </c>
      <c r="H601" s="6" t="str">
        <f>IF('X-bar R Data'!H601="","",'X-bar R Data'!H601)</f>
        <v/>
      </c>
      <c r="I601" s="6" t="str">
        <f>IF('X-bar R Data'!I601="","",'X-bar R Data'!I601)</f>
        <v/>
      </c>
      <c r="J601" s="12" t="str">
        <f t="shared" si="81"/>
        <v/>
      </c>
      <c r="K601" s="12" t="str">
        <f t="shared" si="82"/>
        <v/>
      </c>
      <c r="L601" s="12" t="str">
        <f t="shared" si="83"/>
        <v/>
      </c>
      <c r="M601" s="12" t="str">
        <f t="shared" si="84"/>
        <v/>
      </c>
      <c r="N601" s="12" t="str">
        <f t="shared" si="85"/>
        <v/>
      </c>
      <c r="O601" s="12" t="str">
        <f t="shared" si="86"/>
        <v/>
      </c>
      <c r="P601" s="12" t="str">
        <f t="shared" si="87"/>
        <v/>
      </c>
      <c r="Q601" s="12" t="str">
        <f t="shared" si="88"/>
        <v/>
      </c>
      <c r="R601" s="12" t="str">
        <f t="shared" si="89"/>
        <v/>
      </c>
    </row>
    <row r="602" spans="1:18" x14ac:dyDescent="0.25">
      <c r="A602" s="2" t="str">
        <f>IF('X-bar R Data'!A602="","",'X-bar R Data'!A602)</f>
        <v/>
      </c>
      <c r="B602" s="6" t="str">
        <f>IF('X-bar R Data'!B602="","",'X-bar R Data'!B602)</f>
        <v/>
      </c>
      <c r="C602" s="6" t="str">
        <f>IF('X-bar R Data'!C602="","",'X-bar R Data'!C602)</f>
        <v/>
      </c>
      <c r="D602" s="6" t="str">
        <f>IF('X-bar R Data'!D602="","",'X-bar R Data'!D602)</f>
        <v/>
      </c>
      <c r="E602" s="6" t="str">
        <f>IF('X-bar R Data'!E602="","",'X-bar R Data'!E602)</f>
        <v/>
      </c>
      <c r="F602" s="6" t="str">
        <f>IF('X-bar R Data'!F602="","",'X-bar R Data'!F602)</f>
        <v/>
      </c>
      <c r="G602" s="6" t="str">
        <f>IF('X-bar R Data'!G602="","",'X-bar R Data'!G602)</f>
        <v/>
      </c>
      <c r="H602" s="6" t="str">
        <f>IF('X-bar R Data'!H602="","",'X-bar R Data'!H602)</f>
        <v/>
      </c>
      <c r="I602" s="6" t="str">
        <f>IF('X-bar R Data'!I602="","",'X-bar R Data'!I602)</f>
        <v/>
      </c>
      <c r="J602" s="12" t="str">
        <f t="shared" si="81"/>
        <v/>
      </c>
      <c r="K602" s="12" t="str">
        <f t="shared" si="82"/>
        <v/>
      </c>
      <c r="L602" s="12" t="str">
        <f t="shared" si="83"/>
        <v/>
      </c>
      <c r="M602" s="12" t="str">
        <f t="shared" si="84"/>
        <v/>
      </c>
      <c r="N602" s="12" t="str">
        <f t="shared" si="85"/>
        <v/>
      </c>
      <c r="O602" s="12" t="str">
        <f t="shared" si="86"/>
        <v/>
      </c>
      <c r="P602" s="12" t="str">
        <f t="shared" si="87"/>
        <v/>
      </c>
      <c r="Q602" s="12" t="str">
        <f t="shared" si="88"/>
        <v/>
      </c>
      <c r="R602" s="12" t="str">
        <f t="shared" si="89"/>
        <v/>
      </c>
    </row>
    <row r="603" spans="1:18" x14ac:dyDescent="0.25">
      <c r="A603" s="2" t="str">
        <f>IF('X-bar R Data'!A603="","",'X-bar R Data'!A603)</f>
        <v/>
      </c>
      <c r="B603" s="6" t="str">
        <f>IF('X-bar R Data'!B603="","",'X-bar R Data'!B603)</f>
        <v/>
      </c>
      <c r="C603" s="6" t="str">
        <f>IF('X-bar R Data'!C603="","",'X-bar R Data'!C603)</f>
        <v/>
      </c>
      <c r="D603" s="6" t="str">
        <f>IF('X-bar R Data'!D603="","",'X-bar R Data'!D603)</f>
        <v/>
      </c>
      <c r="E603" s="6" t="str">
        <f>IF('X-bar R Data'!E603="","",'X-bar R Data'!E603)</f>
        <v/>
      </c>
      <c r="F603" s="6" t="str">
        <f>IF('X-bar R Data'!F603="","",'X-bar R Data'!F603)</f>
        <v/>
      </c>
      <c r="G603" s="6" t="str">
        <f>IF('X-bar R Data'!G603="","",'X-bar R Data'!G603)</f>
        <v/>
      </c>
      <c r="H603" s="6" t="str">
        <f>IF('X-bar R Data'!H603="","",'X-bar R Data'!H603)</f>
        <v/>
      </c>
      <c r="I603" s="6" t="str">
        <f>IF('X-bar R Data'!I603="","",'X-bar R Data'!I603)</f>
        <v/>
      </c>
      <c r="J603" s="12" t="str">
        <f t="shared" si="81"/>
        <v/>
      </c>
      <c r="K603" s="12" t="str">
        <f t="shared" si="82"/>
        <v/>
      </c>
      <c r="L603" s="12" t="str">
        <f t="shared" si="83"/>
        <v/>
      </c>
      <c r="M603" s="12" t="str">
        <f t="shared" si="84"/>
        <v/>
      </c>
      <c r="N603" s="12" t="str">
        <f t="shared" si="85"/>
        <v/>
      </c>
      <c r="O603" s="12" t="str">
        <f t="shared" si="86"/>
        <v/>
      </c>
      <c r="P603" s="12" t="str">
        <f t="shared" si="87"/>
        <v/>
      </c>
      <c r="Q603" s="12" t="str">
        <f t="shared" si="88"/>
        <v/>
      </c>
      <c r="R603" s="12" t="str">
        <f t="shared" si="89"/>
        <v/>
      </c>
    </row>
    <row r="604" spans="1:18" x14ac:dyDescent="0.25">
      <c r="A604" s="2" t="str">
        <f>IF('X-bar R Data'!A604="","",'X-bar R Data'!A604)</f>
        <v/>
      </c>
      <c r="B604" s="6" t="str">
        <f>IF('X-bar R Data'!B604="","",'X-bar R Data'!B604)</f>
        <v/>
      </c>
      <c r="C604" s="6" t="str">
        <f>IF('X-bar R Data'!C604="","",'X-bar R Data'!C604)</f>
        <v/>
      </c>
      <c r="D604" s="6" t="str">
        <f>IF('X-bar R Data'!D604="","",'X-bar R Data'!D604)</f>
        <v/>
      </c>
      <c r="E604" s="6" t="str">
        <f>IF('X-bar R Data'!E604="","",'X-bar R Data'!E604)</f>
        <v/>
      </c>
      <c r="F604" s="6" t="str">
        <f>IF('X-bar R Data'!F604="","",'X-bar R Data'!F604)</f>
        <v/>
      </c>
      <c r="G604" s="6" t="str">
        <f>IF('X-bar R Data'!G604="","",'X-bar R Data'!G604)</f>
        <v/>
      </c>
      <c r="H604" s="6" t="str">
        <f>IF('X-bar R Data'!H604="","",'X-bar R Data'!H604)</f>
        <v/>
      </c>
      <c r="I604" s="6" t="str">
        <f>IF('X-bar R Data'!I604="","",'X-bar R Data'!I604)</f>
        <v/>
      </c>
      <c r="J604" s="12" t="str">
        <f t="shared" si="81"/>
        <v/>
      </c>
      <c r="K604" s="12" t="str">
        <f t="shared" si="82"/>
        <v/>
      </c>
      <c r="L604" s="12" t="str">
        <f t="shared" si="83"/>
        <v/>
      </c>
      <c r="M604" s="12" t="str">
        <f t="shared" si="84"/>
        <v/>
      </c>
      <c r="N604" s="12" t="str">
        <f t="shared" si="85"/>
        <v/>
      </c>
      <c r="O604" s="12" t="str">
        <f t="shared" si="86"/>
        <v/>
      </c>
      <c r="P604" s="12" t="str">
        <f t="shared" si="87"/>
        <v/>
      </c>
      <c r="Q604" s="12" t="str">
        <f t="shared" si="88"/>
        <v/>
      </c>
      <c r="R604" s="12" t="str">
        <f t="shared" si="89"/>
        <v/>
      </c>
    </row>
    <row r="605" spans="1:18" x14ac:dyDescent="0.25">
      <c r="A605" s="2" t="str">
        <f>IF('X-bar R Data'!A605="","",'X-bar R Data'!A605)</f>
        <v/>
      </c>
      <c r="B605" s="6" t="str">
        <f>IF('X-bar R Data'!B605="","",'X-bar R Data'!B605)</f>
        <v/>
      </c>
      <c r="C605" s="6" t="str">
        <f>IF('X-bar R Data'!C605="","",'X-bar R Data'!C605)</f>
        <v/>
      </c>
      <c r="D605" s="6" t="str">
        <f>IF('X-bar R Data'!D605="","",'X-bar R Data'!D605)</f>
        <v/>
      </c>
      <c r="E605" s="6" t="str">
        <f>IF('X-bar R Data'!E605="","",'X-bar R Data'!E605)</f>
        <v/>
      </c>
      <c r="F605" s="6" t="str">
        <f>IF('X-bar R Data'!F605="","",'X-bar R Data'!F605)</f>
        <v/>
      </c>
      <c r="G605" s="6" t="str">
        <f>IF('X-bar R Data'!G605="","",'X-bar R Data'!G605)</f>
        <v/>
      </c>
      <c r="H605" s="6" t="str">
        <f>IF('X-bar R Data'!H605="","",'X-bar R Data'!H605)</f>
        <v/>
      </c>
      <c r="I605" s="6" t="str">
        <f>IF('X-bar R Data'!I605="","",'X-bar R Data'!I605)</f>
        <v/>
      </c>
      <c r="J605" s="12" t="str">
        <f t="shared" si="81"/>
        <v/>
      </c>
      <c r="K605" s="12" t="str">
        <f t="shared" si="82"/>
        <v/>
      </c>
      <c r="L605" s="12" t="str">
        <f t="shared" si="83"/>
        <v/>
      </c>
      <c r="M605" s="12" t="str">
        <f t="shared" si="84"/>
        <v/>
      </c>
      <c r="N605" s="12" t="str">
        <f t="shared" si="85"/>
        <v/>
      </c>
      <c r="O605" s="12" t="str">
        <f t="shared" si="86"/>
        <v/>
      </c>
      <c r="P605" s="12" t="str">
        <f t="shared" si="87"/>
        <v/>
      </c>
      <c r="Q605" s="12" t="str">
        <f t="shared" si="88"/>
        <v/>
      </c>
      <c r="R605" s="12" t="str">
        <f t="shared" si="89"/>
        <v/>
      </c>
    </row>
    <row r="606" spans="1:18" x14ac:dyDescent="0.25">
      <c r="A606" s="2" t="str">
        <f>IF('X-bar R Data'!A606="","",'X-bar R Data'!A606)</f>
        <v/>
      </c>
      <c r="B606" s="6" t="str">
        <f>IF('X-bar R Data'!B606="","",'X-bar R Data'!B606)</f>
        <v/>
      </c>
      <c r="C606" s="6" t="str">
        <f>IF('X-bar R Data'!C606="","",'X-bar R Data'!C606)</f>
        <v/>
      </c>
      <c r="D606" s="6" t="str">
        <f>IF('X-bar R Data'!D606="","",'X-bar R Data'!D606)</f>
        <v/>
      </c>
      <c r="E606" s="6" t="str">
        <f>IF('X-bar R Data'!E606="","",'X-bar R Data'!E606)</f>
        <v/>
      </c>
      <c r="F606" s="6" t="str">
        <f>IF('X-bar R Data'!F606="","",'X-bar R Data'!F606)</f>
        <v/>
      </c>
      <c r="G606" s="6" t="str">
        <f>IF('X-bar R Data'!G606="","",'X-bar R Data'!G606)</f>
        <v/>
      </c>
      <c r="H606" s="6" t="str">
        <f>IF('X-bar R Data'!H606="","",'X-bar R Data'!H606)</f>
        <v/>
      </c>
      <c r="I606" s="6" t="str">
        <f>IF('X-bar R Data'!I606="","",'X-bar R Data'!I606)</f>
        <v/>
      </c>
      <c r="J606" s="12" t="str">
        <f t="shared" si="81"/>
        <v/>
      </c>
      <c r="K606" s="12" t="str">
        <f t="shared" si="82"/>
        <v/>
      </c>
      <c r="L606" s="12" t="str">
        <f t="shared" si="83"/>
        <v/>
      </c>
      <c r="M606" s="12" t="str">
        <f t="shared" si="84"/>
        <v/>
      </c>
      <c r="N606" s="12" t="str">
        <f t="shared" si="85"/>
        <v/>
      </c>
      <c r="O606" s="12" t="str">
        <f t="shared" si="86"/>
        <v/>
      </c>
      <c r="P606" s="12" t="str">
        <f t="shared" si="87"/>
        <v/>
      </c>
      <c r="Q606" s="12" t="str">
        <f t="shared" si="88"/>
        <v/>
      </c>
      <c r="R606" s="12" t="str">
        <f t="shared" si="89"/>
        <v/>
      </c>
    </row>
    <row r="607" spans="1:18" x14ac:dyDescent="0.25">
      <c r="A607" s="2" t="str">
        <f>IF('X-bar R Data'!A607="","",'X-bar R Data'!A607)</f>
        <v/>
      </c>
      <c r="B607" s="6" t="str">
        <f>IF('X-bar R Data'!B607="","",'X-bar R Data'!B607)</f>
        <v/>
      </c>
      <c r="C607" s="6" t="str">
        <f>IF('X-bar R Data'!C607="","",'X-bar R Data'!C607)</f>
        <v/>
      </c>
      <c r="D607" s="6" t="str">
        <f>IF('X-bar R Data'!D607="","",'X-bar R Data'!D607)</f>
        <v/>
      </c>
      <c r="E607" s="6" t="str">
        <f>IF('X-bar R Data'!E607="","",'X-bar R Data'!E607)</f>
        <v/>
      </c>
      <c r="F607" s="6" t="str">
        <f>IF('X-bar R Data'!F607="","",'X-bar R Data'!F607)</f>
        <v/>
      </c>
      <c r="G607" s="6" t="str">
        <f>IF('X-bar R Data'!G607="","",'X-bar R Data'!G607)</f>
        <v/>
      </c>
      <c r="H607" s="6" t="str">
        <f>IF('X-bar R Data'!H607="","",'X-bar R Data'!H607)</f>
        <v/>
      </c>
      <c r="I607" s="6" t="str">
        <f>IF('X-bar R Data'!I607="","",'X-bar R Data'!I607)</f>
        <v/>
      </c>
      <c r="J607" s="12" t="str">
        <f t="shared" si="81"/>
        <v/>
      </c>
      <c r="K607" s="12" t="str">
        <f t="shared" si="82"/>
        <v/>
      </c>
      <c r="L607" s="12" t="str">
        <f t="shared" si="83"/>
        <v/>
      </c>
      <c r="M607" s="12" t="str">
        <f t="shared" si="84"/>
        <v/>
      </c>
      <c r="N607" s="12" t="str">
        <f t="shared" si="85"/>
        <v/>
      </c>
      <c r="O607" s="12" t="str">
        <f t="shared" si="86"/>
        <v/>
      </c>
      <c r="P607" s="12" t="str">
        <f t="shared" si="87"/>
        <v/>
      </c>
      <c r="Q607" s="12" t="str">
        <f t="shared" si="88"/>
        <v/>
      </c>
      <c r="R607" s="12" t="str">
        <f t="shared" si="89"/>
        <v/>
      </c>
    </row>
    <row r="608" spans="1:18" x14ac:dyDescent="0.25">
      <c r="A608" s="2" t="str">
        <f>IF('X-bar R Data'!A608="","",'X-bar R Data'!A608)</f>
        <v/>
      </c>
      <c r="B608" s="6" t="str">
        <f>IF('X-bar R Data'!B608="","",'X-bar R Data'!B608)</f>
        <v/>
      </c>
      <c r="C608" s="6" t="str">
        <f>IF('X-bar R Data'!C608="","",'X-bar R Data'!C608)</f>
        <v/>
      </c>
      <c r="D608" s="6" t="str">
        <f>IF('X-bar R Data'!D608="","",'X-bar R Data'!D608)</f>
        <v/>
      </c>
      <c r="E608" s="6" t="str">
        <f>IF('X-bar R Data'!E608="","",'X-bar R Data'!E608)</f>
        <v/>
      </c>
      <c r="F608" s="6" t="str">
        <f>IF('X-bar R Data'!F608="","",'X-bar R Data'!F608)</f>
        <v/>
      </c>
      <c r="G608" s="6" t="str">
        <f>IF('X-bar R Data'!G608="","",'X-bar R Data'!G608)</f>
        <v/>
      </c>
      <c r="H608" s="6" t="str">
        <f>IF('X-bar R Data'!H608="","",'X-bar R Data'!H608)</f>
        <v/>
      </c>
      <c r="I608" s="6" t="str">
        <f>IF('X-bar R Data'!I608="","",'X-bar R Data'!I608)</f>
        <v/>
      </c>
      <c r="J608" s="12" t="str">
        <f t="shared" si="81"/>
        <v/>
      </c>
      <c r="K608" s="12" t="str">
        <f t="shared" si="82"/>
        <v/>
      </c>
      <c r="L608" s="12" t="str">
        <f t="shared" si="83"/>
        <v/>
      </c>
      <c r="M608" s="12" t="str">
        <f t="shared" si="84"/>
        <v/>
      </c>
      <c r="N608" s="12" t="str">
        <f t="shared" si="85"/>
        <v/>
      </c>
      <c r="O608" s="12" t="str">
        <f t="shared" si="86"/>
        <v/>
      </c>
      <c r="P608" s="12" t="str">
        <f t="shared" si="87"/>
        <v/>
      </c>
      <c r="Q608" s="12" t="str">
        <f t="shared" si="88"/>
        <v/>
      </c>
      <c r="R608" s="12" t="str">
        <f t="shared" si="89"/>
        <v/>
      </c>
    </row>
    <row r="609" spans="1:18" x14ac:dyDescent="0.25">
      <c r="A609" s="2" t="str">
        <f>IF('X-bar R Data'!A609="","",'X-bar R Data'!A609)</f>
        <v/>
      </c>
      <c r="B609" s="6" t="str">
        <f>IF('X-bar R Data'!B609="","",'X-bar R Data'!B609)</f>
        <v/>
      </c>
      <c r="C609" s="6" t="str">
        <f>IF('X-bar R Data'!C609="","",'X-bar R Data'!C609)</f>
        <v/>
      </c>
      <c r="D609" s="6" t="str">
        <f>IF('X-bar R Data'!D609="","",'X-bar R Data'!D609)</f>
        <v/>
      </c>
      <c r="E609" s="6" t="str">
        <f>IF('X-bar R Data'!E609="","",'X-bar R Data'!E609)</f>
        <v/>
      </c>
      <c r="F609" s="6" t="str">
        <f>IF('X-bar R Data'!F609="","",'X-bar R Data'!F609)</f>
        <v/>
      </c>
      <c r="G609" s="6" t="str">
        <f>IF('X-bar R Data'!G609="","",'X-bar R Data'!G609)</f>
        <v/>
      </c>
      <c r="H609" s="6" t="str">
        <f>IF('X-bar R Data'!H609="","",'X-bar R Data'!H609)</f>
        <v/>
      </c>
      <c r="I609" s="6" t="str">
        <f>IF('X-bar R Data'!I609="","",'X-bar R Data'!I609)</f>
        <v/>
      </c>
      <c r="J609" s="12" t="str">
        <f t="shared" si="81"/>
        <v/>
      </c>
      <c r="K609" s="12" t="str">
        <f t="shared" si="82"/>
        <v/>
      </c>
      <c r="L609" s="12" t="str">
        <f t="shared" si="83"/>
        <v/>
      </c>
      <c r="M609" s="12" t="str">
        <f t="shared" si="84"/>
        <v/>
      </c>
      <c r="N609" s="12" t="str">
        <f t="shared" si="85"/>
        <v/>
      </c>
      <c r="O609" s="12" t="str">
        <f t="shared" si="86"/>
        <v/>
      </c>
      <c r="P609" s="12" t="str">
        <f t="shared" si="87"/>
        <v/>
      </c>
      <c r="Q609" s="12" t="str">
        <f t="shared" si="88"/>
        <v/>
      </c>
      <c r="R609" s="12" t="str">
        <f t="shared" si="89"/>
        <v/>
      </c>
    </row>
    <row r="610" spans="1:18" x14ac:dyDescent="0.25">
      <c r="A610" s="2" t="str">
        <f>IF('X-bar R Data'!A610="","",'X-bar R Data'!A610)</f>
        <v/>
      </c>
      <c r="B610" s="6" t="str">
        <f>IF('X-bar R Data'!B610="","",'X-bar R Data'!B610)</f>
        <v/>
      </c>
      <c r="C610" s="6" t="str">
        <f>IF('X-bar R Data'!C610="","",'X-bar R Data'!C610)</f>
        <v/>
      </c>
      <c r="D610" s="6" t="str">
        <f>IF('X-bar R Data'!D610="","",'X-bar R Data'!D610)</f>
        <v/>
      </c>
      <c r="E610" s="6" t="str">
        <f>IF('X-bar R Data'!E610="","",'X-bar R Data'!E610)</f>
        <v/>
      </c>
      <c r="F610" s="6" t="str">
        <f>IF('X-bar R Data'!F610="","",'X-bar R Data'!F610)</f>
        <v/>
      </c>
      <c r="G610" s="6" t="str">
        <f>IF('X-bar R Data'!G610="","",'X-bar R Data'!G610)</f>
        <v/>
      </c>
      <c r="H610" s="6" t="str">
        <f>IF('X-bar R Data'!H610="","",'X-bar R Data'!H610)</f>
        <v/>
      </c>
      <c r="I610" s="6" t="str">
        <f>IF('X-bar R Data'!I610="","",'X-bar R Data'!I610)</f>
        <v/>
      </c>
      <c r="J610" s="12" t="str">
        <f t="shared" si="81"/>
        <v/>
      </c>
      <c r="K610" s="12" t="str">
        <f t="shared" si="82"/>
        <v/>
      </c>
      <c r="L610" s="12" t="str">
        <f t="shared" si="83"/>
        <v/>
      </c>
      <c r="M610" s="12" t="str">
        <f t="shared" si="84"/>
        <v/>
      </c>
      <c r="N610" s="12" t="str">
        <f t="shared" si="85"/>
        <v/>
      </c>
      <c r="O610" s="12" t="str">
        <f t="shared" si="86"/>
        <v/>
      </c>
      <c r="P610" s="12" t="str">
        <f t="shared" si="87"/>
        <v/>
      </c>
      <c r="Q610" s="12" t="str">
        <f t="shared" si="88"/>
        <v/>
      </c>
      <c r="R610" s="12" t="str">
        <f t="shared" si="89"/>
        <v/>
      </c>
    </row>
    <row r="611" spans="1:18" x14ac:dyDescent="0.25">
      <c r="A611" s="2" t="str">
        <f>IF('X-bar R Data'!A611="","",'X-bar R Data'!A611)</f>
        <v/>
      </c>
      <c r="B611" s="6" t="str">
        <f>IF('X-bar R Data'!B611="","",'X-bar R Data'!B611)</f>
        <v/>
      </c>
      <c r="C611" s="6" t="str">
        <f>IF('X-bar R Data'!C611="","",'X-bar R Data'!C611)</f>
        <v/>
      </c>
      <c r="D611" s="6" t="str">
        <f>IF('X-bar R Data'!D611="","",'X-bar R Data'!D611)</f>
        <v/>
      </c>
      <c r="E611" s="6" t="str">
        <f>IF('X-bar R Data'!E611="","",'X-bar R Data'!E611)</f>
        <v/>
      </c>
      <c r="F611" s="6" t="str">
        <f>IF('X-bar R Data'!F611="","",'X-bar R Data'!F611)</f>
        <v/>
      </c>
      <c r="G611" s="6" t="str">
        <f>IF('X-bar R Data'!G611="","",'X-bar R Data'!G611)</f>
        <v/>
      </c>
      <c r="H611" s="6" t="str">
        <f>IF('X-bar R Data'!H611="","",'X-bar R Data'!H611)</f>
        <v/>
      </c>
      <c r="I611" s="6" t="str">
        <f>IF('X-bar R Data'!I611="","",'X-bar R Data'!I611)</f>
        <v/>
      </c>
      <c r="J611" s="12" t="str">
        <f t="shared" si="81"/>
        <v/>
      </c>
      <c r="K611" s="12" t="str">
        <f t="shared" si="82"/>
        <v/>
      </c>
      <c r="L611" s="12" t="str">
        <f t="shared" si="83"/>
        <v/>
      </c>
      <c r="M611" s="12" t="str">
        <f t="shared" si="84"/>
        <v/>
      </c>
      <c r="N611" s="12" t="str">
        <f t="shared" si="85"/>
        <v/>
      </c>
      <c r="O611" s="12" t="str">
        <f t="shared" si="86"/>
        <v/>
      </c>
      <c r="P611" s="12" t="str">
        <f t="shared" si="87"/>
        <v/>
      </c>
      <c r="Q611" s="12" t="str">
        <f t="shared" si="88"/>
        <v/>
      </c>
      <c r="R611" s="12" t="str">
        <f t="shared" si="89"/>
        <v/>
      </c>
    </row>
    <row r="612" spans="1:18" x14ac:dyDescent="0.25">
      <c r="A612" s="2" t="str">
        <f>IF('X-bar R Data'!A612="","",'X-bar R Data'!A612)</f>
        <v/>
      </c>
      <c r="B612" s="6" t="str">
        <f>IF('X-bar R Data'!B612="","",'X-bar R Data'!B612)</f>
        <v/>
      </c>
      <c r="C612" s="6" t="str">
        <f>IF('X-bar R Data'!C612="","",'X-bar R Data'!C612)</f>
        <v/>
      </c>
      <c r="D612" s="6" t="str">
        <f>IF('X-bar R Data'!D612="","",'X-bar R Data'!D612)</f>
        <v/>
      </c>
      <c r="E612" s="6" t="str">
        <f>IF('X-bar R Data'!E612="","",'X-bar R Data'!E612)</f>
        <v/>
      </c>
      <c r="F612" s="6" t="str">
        <f>IF('X-bar R Data'!F612="","",'X-bar R Data'!F612)</f>
        <v/>
      </c>
      <c r="G612" s="6" t="str">
        <f>IF('X-bar R Data'!G612="","",'X-bar R Data'!G612)</f>
        <v/>
      </c>
      <c r="H612" s="6" t="str">
        <f>IF('X-bar R Data'!H612="","",'X-bar R Data'!H612)</f>
        <v/>
      </c>
      <c r="I612" s="6" t="str">
        <f>IF('X-bar R Data'!I612="","",'X-bar R Data'!I612)</f>
        <v/>
      </c>
      <c r="J612" s="12" t="str">
        <f t="shared" si="81"/>
        <v/>
      </c>
      <c r="K612" s="12" t="str">
        <f t="shared" si="82"/>
        <v/>
      </c>
      <c r="L612" s="12" t="str">
        <f t="shared" si="83"/>
        <v/>
      </c>
      <c r="M612" s="12" t="str">
        <f t="shared" si="84"/>
        <v/>
      </c>
      <c r="N612" s="12" t="str">
        <f t="shared" si="85"/>
        <v/>
      </c>
      <c r="O612" s="12" t="str">
        <f t="shared" si="86"/>
        <v/>
      </c>
      <c r="P612" s="12" t="str">
        <f t="shared" si="87"/>
        <v/>
      </c>
      <c r="Q612" s="12" t="str">
        <f t="shared" si="88"/>
        <v/>
      </c>
      <c r="R612" s="12" t="str">
        <f t="shared" si="89"/>
        <v/>
      </c>
    </row>
    <row r="613" spans="1:18" x14ac:dyDescent="0.25">
      <c r="A613" s="2" t="str">
        <f>IF('X-bar R Data'!A613="","",'X-bar R Data'!A613)</f>
        <v/>
      </c>
      <c r="B613" s="6" t="str">
        <f>IF('X-bar R Data'!B613="","",'X-bar R Data'!B613)</f>
        <v/>
      </c>
      <c r="C613" s="6" t="str">
        <f>IF('X-bar R Data'!C613="","",'X-bar R Data'!C613)</f>
        <v/>
      </c>
      <c r="D613" s="6" t="str">
        <f>IF('X-bar R Data'!D613="","",'X-bar R Data'!D613)</f>
        <v/>
      </c>
      <c r="E613" s="6" t="str">
        <f>IF('X-bar R Data'!E613="","",'X-bar R Data'!E613)</f>
        <v/>
      </c>
      <c r="F613" s="6" t="str">
        <f>IF('X-bar R Data'!F613="","",'X-bar R Data'!F613)</f>
        <v/>
      </c>
      <c r="G613" s="6" t="str">
        <f>IF('X-bar R Data'!G613="","",'X-bar R Data'!G613)</f>
        <v/>
      </c>
      <c r="H613" s="6" t="str">
        <f>IF('X-bar R Data'!H613="","",'X-bar R Data'!H613)</f>
        <v/>
      </c>
      <c r="I613" s="6" t="str">
        <f>IF('X-bar R Data'!I613="","",'X-bar R Data'!I613)</f>
        <v/>
      </c>
      <c r="J613" s="12" t="str">
        <f t="shared" si="81"/>
        <v/>
      </c>
      <c r="K613" s="12" t="str">
        <f t="shared" si="82"/>
        <v/>
      </c>
      <c r="L613" s="12" t="str">
        <f t="shared" si="83"/>
        <v/>
      </c>
      <c r="M613" s="12" t="str">
        <f t="shared" si="84"/>
        <v/>
      </c>
      <c r="N613" s="12" t="str">
        <f t="shared" si="85"/>
        <v/>
      </c>
      <c r="O613" s="12" t="str">
        <f t="shared" si="86"/>
        <v/>
      </c>
      <c r="P613" s="12" t="str">
        <f t="shared" si="87"/>
        <v/>
      </c>
      <c r="Q613" s="12" t="str">
        <f t="shared" si="88"/>
        <v/>
      </c>
      <c r="R613" s="12" t="str">
        <f t="shared" si="89"/>
        <v/>
      </c>
    </row>
    <row r="614" spans="1:18" x14ac:dyDescent="0.25">
      <c r="A614" s="2" t="str">
        <f>IF('X-bar R Data'!A614="","",'X-bar R Data'!A614)</f>
        <v/>
      </c>
      <c r="B614" s="6" t="str">
        <f>IF('X-bar R Data'!B614="","",'X-bar R Data'!B614)</f>
        <v/>
      </c>
      <c r="C614" s="6" t="str">
        <f>IF('X-bar R Data'!C614="","",'X-bar R Data'!C614)</f>
        <v/>
      </c>
      <c r="D614" s="6" t="str">
        <f>IF('X-bar R Data'!D614="","",'X-bar R Data'!D614)</f>
        <v/>
      </c>
      <c r="E614" s="6" t="str">
        <f>IF('X-bar R Data'!E614="","",'X-bar R Data'!E614)</f>
        <v/>
      </c>
      <c r="F614" s="6" t="str">
        <f>IF('X-bar R Data'!F614="","",'X-bar R Data'!F614)</f>
        <v/>
      </c>
      <c r="G614" s="6" t="str">
        <f>IF('X-bar R Data'!G614="","",'X-bar R Data'!G614)</f>
        <v/>
      </c>
      <c r="H614" s="6" t="str">
        <f>IF('X-bar R Data'!H614="","",'X-bar R Data'!H614)</f>
        <v/>
      </c>
      <c r="I614" s="6" t="str">
        <f>IF('X-bar R Data'!I614="","",'X-bar R Data'!I614)</f>
        <v/>
      </c>
      <c r="J614" s="12" t="str">
        <f t="shared" si="81"/>
        <v/>
      </c>
      <c r="K614" s="12" t="str">
        <f t="shared" si="82"/>
        <v/>
      </c>
      <c r="L614" s="12" t="str">
        <f t="shared" si="83"/>
        <v/>
      </c>
      <c r="M614" s="12" t="str">
        <f t="shared" si="84"/>
        <v/>
      </c>
      <c r="N614" s="12" t="str">
        <f t="shared" si="85"/>
        <v/>
      </c>
      <c r="O614" s="12" t="str">
        <f t="shared" si="86"/>
        <v/>
      </c>
      <c r="P614" s="12" t="str">
        <f t="shared" si="87"/>
        <v/>
      </c>
      <c r="Q614" s="12" t="str">
        <f t="shared" si="88"/>
        <v/>
      </c>
      <c r="R614" s="12" t="str">
        <f t="shared" si="89"/>
        <v/>
      </c>
    </row>
    <row r="615" spans="1:18" x14ac:dyDescent="0.25">
      <c r="A615" s="2" t="str">
        <f>IF('X-bar R Data'!A615="","",'X-bar R Data'!A615)</f>
        <v/>
      </c>
      <c r="B615" s="6" t="str">
        <f>IF('X-bar R Data'!B615="","",'X-bar R Data'!B615)</f>
        <v/>
      </c>
      <c r="C615" s="6" t="str">
        <f>IF('X-bar R Data'!C615="","",'X-bar R Data'!C615)</f>
        <v/>
      </c>
      <c r="D615" s="6" t="str">
        <f>IF('X-bar R Data'!D615="","",'X-bar R Data'!D615)</f>
        <v/>
      </c>
      <c r="E615" s="6" t="str">
        <f>IF('X-bar R Data'!E615="","",'X-bar R Data'!E615)</f>
        <v/>
      </c>
      <c r="F615" s="6" t="str">
        <f>IF('X-bar R Data'!F615="","",'X-bar R Data'!F615)</f>
        <v/>
      </c>
      <c r="G615" s="6" t="str">
        <f>IF('X-bar R Data'!G615="","",'X-bar R Data'!G615)</f>
        <v/>
      </c>
      <c r="H615" s="6" t="str">
        <f>IF('X-bar R Data'!H615="","",'X-bar R Data'!H615)</f>
        <v/>
      </c>
      <c r="I615" s="6" t="str">
        <f>IF('X-bar R Data'!I615="","",'X-bar R Data'!I615)</f>
        <v/>
      </c>
      <c r="J615" s="12" t="str">
        <f t="shared" si="81"/>
        <v/>
      </c>
      <c r="K615" s="12" t="str">
        <f t="shared" si="82"/>
        <v/>
      </c>
      <c r="L615" s="12" t="str">
        <f t="shared" si="83"/>
        <v/>
      </c>
      <c r="M615" s="12" t="str">
        <f t="shared" si="84"/>
        <v/>
      </c>
      <c r="N615" s="12" t="str">
        <f t="shared" si="85"/>
        <v/>
      </c>
      <c r="O615" s="12" t="str">
        <f t="shared" si="86"/>
        <v/>
      </c>
      <c r="P615" s="12" t="str">
        <f t="shared" si="87"/>
        <v/>
      </c>
      <c r="Q615" s="12" t="str">
        <f t="shared" si="88"/>
        <v/>
      </c>
      <c r="R615" s="12" t="str">
        <f t="shared" si="89"/>
        <v/>
      </c>
    </row>
    <row r="616" spans="1:18" x14ac:dyDescent="0.25">
      <c r="A616" s="2" t="str">
        <f>IF('X-bar R Data'!A616="","",'X-bar R Data'!A616)</f>
        <v/>
      </c>
      <c r="B616" s="6" t="str">
        <f>IF('X-bar R Data'!B616="","",'X-bar R Data'!B616)</f>
        <v/>
      </c>
      <c r="C616" s="6" t="str">
        <f>IF('X-bar R Data'!C616="","",'X-bar R Data'!C616)</f>
        <v/>
      </c>
      <c r="D616" s="6" t="str">
        <f>IF('X-bar R Data'!D616="","",'X-bar R Data'!D616)</f>
        <v/>
      </c>
      <c r="E616" s="6" t="str">
        <f>IF('X-bar R Data'!E616="","",'X-bar R Data'!E616)</f>
        <v/>
      </c>
      <c r="F616" s="6" t="str">
        <f>IF('X-bar R Data'!F616="","",'X-bar R Data'!F616)</f>
        <v/>
      </c>
      <c r="G616" s="6" t="str">
        <f>IF('X-bar R Data'!G616="","",'X-bar R Data'!G616)</f>
        <v/>
      </c>
      <c r="H616" s="6" t="str">
        <f>IF('X-bar R Data'!H616="","",'X-bar R Data'!H616)</f>
        <v/>
      </c>
      <c r="I616" s="6" t="str">
        <f>IF('X-bar R Data'!I616="","",'X-bar R Data'!I616)</f>
        <v/>
      </c>
      <c r="J616" s="12" t="str">
        <f t="shared" si="81"/>
        <v/>
      </c>
      <c r="K616" s="12" t="str">
        <f t="shared" si="82"/>
        <v/>
      </c>
      <c r="L616" s="12" t="str">
        <f t="shared" si="83"/>
        <v/>
      </c>
      <c r="M616" s="12" t="str">
        <f t="shared" si="84"/>
        <v/>
      </c>
      <c r="N616" s="12" t="str">
        <f t="shared" si="85"/>
        <v/>
      </c>
      <c r="O616" s="12" t="str">
        <f t="shared" si="86"/>
        <v/>
      </c>
      <c r="P616" s="12" t="str">
        <f t="shared" si="87"/>
        <v/>
      </c>
      <c r="Q616" s="12" t="str">
        <f t="shared" si="88"/>
        <v/>
      </c>
      <c r="R616" s="12" t="str">
        <f t="shared" si="89"/>
        <v/>
      </c>
    </row>
    <row r="617" spans="1:18" x14ac:dyDescent="0.25">
      <c r="A617" s="2" t="str">
        <f>IF('X-bar R Data'!A617="","",'X-bar R Data'!A617)</f>
        <v/>
      </c>
      <c r="B617" s="6" t="str">
        <f>IF('X-bar R Data'!B617="","",'X-bar R Data'!B617)</f>
        <v/>
      </c>
      <c r="C617" s="6" t="str">
        <f>IF('X-bar R Data'!C617="","",'X-bar R Data'!C617)</f>
        <v/>
      </c>
      <c r="D617" s="6" t="str">
        <f>IF('X-bar R Data'!D617="","",'X-bar R Data'!D617)</f>
        <v/>
      </c>
      <c r="E617" s="6" t="str">
        <f>IF('X-bar R Data'!E617="","",'X-bar R Data'!E617)</f>
        <v/>
      </c>
      <c r="F617" s="6" t="str">
        <f>IF('X-bar R Data'!F617="","",'X-bar R Data'!F617)</f>
        <v/>
      </c>
      <c r="G617" s="6" t="str">
        <f>IF('X-bar R Data'!G617="","",'X-bar R Data'!G617)</f>
        <v/>
      </c>
      <c r="H617" s="6" t="str">
        <f>IF('X-bar R Data'!H617="","",'X-bar R Data'!H617)</f>
        <v/>
      </c>
      <c r="I617" s="6" t="str">
        <f>IF('X-bar R Data'!I617="","",'X-bar R Data'!I617)</f>
        <v/>
      </c>
      <c r="J617" s="12" t="str">
        <f t="shared" si="81"/>
        <v/>
      </c>
      <c r="K617" s="12" t="str">
        <f t="shared" si="82"/>
        <v/>
      </c>
      <c r="L617" s="12" t="str">
        <f t="shared" si="83"/>
        <v/>
      </c>
      <c r="M617" s="12" t="str">
        <f t="shared" si="84"/>
        <v/>
      </c>
      <c r="N617" s="12" t="str">
        <f t="shared" si="85"/>
        <v/>
      </c>
      <c r="O617" s="12" t="str">
        <f t="shared" si="86"/>
        <v/>
      </c>
      <c r="P617" s="12" t="str">
        <f t="shared" si="87"/>
        <v/>
      </c>
      <c r="Q617" s="12" t="str">
        <f t="shared" si="88"/>
        <v/>
      </c>
      <c r="R617" s="12" t="str">
        <f t="shared" si="89"/>
        <v/>
      </c>
    </row>
    <row r="618" spans="1:18" x14ac:dyDescent="0.25">
      <c r="A618" s="2" t="str">
        <f>IF('X-bar R Data'!A618="","",'X-bar R Data'!A618)</f>
        <v/>
      </c>
      <c r="B618" s="6" t="str">
        <f>IF('X-bar R Data'!B618="","",'X-bar R Data'!B618)</f>
        <v/>
      </c>
      <c r="C618" s="6" t="str">
        <f>IF('X-bar R Data'!C618="","",'X-bar R Data'!C618)</f>
        <v/>
      </c>
      <c r="D618" s="6" t="str">
        <f>IF('X-bar R Data'!D618="","",'X-bar R Data'!D618)</f>
        <v/>
      </c>
      <c r="E618" s="6" t="str">
        <f>IF('X-bar R Data'!E618="","",'X-bar R Data'!E618)</f>
        <v/>
      </c>
      <c r="F618" s="6" t="str">
        <f>IF('X-bar R Data'!F618="","",'X-bar R Data'!F618)</f>
        <v/>
      </c>
      <c r="G618" s="6" t="str">
        <f>IF('X-bar R Data'!G618="","",'X-bar R Data'!G618)</f>
        <v/>
      </c>
      <c r="H618" s="6" t="str">
        <f>IF('X-bar R Data'!H618="","",'X-bar R Data'!H618)</f>
        <v/>
      </c>
      <c r="I618" s="6" t="str">
        <f>IF('X-bar R Data'!I618="","",'X-bar R Data'!I618)</f>
        <v/>
      </c>
      <c r="J618" s="12" t="str">
        <f t="shared" si="81"/>
        <v/>
      </c>
      <c r="K618" s="12" t="str">
        <f t="shared" si="82"/>
        <v/>
      </c>
      <c r="L618" s="12" t="str">
        <f t="shared" si="83"/>
        <v/>
      </c>
      <c r="M618" s="12" t="str">
        <f t="shared" si="84"/>
        <v/>
      </c>
      <c r="N618" s="12" t="str">
        <f t="shared" si="85"/>
        <v/>
      </c>
      <c r="O618" s="12" t="str">
        <f t="shared" si="86"/>
        <v/>
      </c>
      <c r="P618" s="12" t="str">
        <f t="shared" si="87"/>
        <v/>
      </c>
      <c r="Q618" s="12" t="str">
        <f t="shared" si="88"/>
        <v/>
      </c>
      <c r="R618" s="12" t="str">
        <f t="shared" si="89"/>
        <v/>
      </c>
    </row>
    <row r="619" spans="1:18" x14ac:dyDescent="0.25">
      <c r="A619" s="2" t="str">
        <f>IF('X-bar R Data'!A619="","",'X-bar R Data'!A619)</f>
        <v/>
      </c>
      <c r="B619" s="6" t="str">
        <f>IF('X-bar R Data'!B619="","",'X-bar R Data'!B619)</f>
        <v/>
      </c>
      <c r="C619" s="6" t="str">
        <f>IF('X-bar R Data'!C619="","",'X-bar R Data'!C619)</f>
        <v/>
      </c>
      <c r="D619" s="6" t="str">
        <f>IF('X-bar R Data'!D619="","",'X-bar R Data'!D619)</f>
        <v/>
      </c>
      <c r="E619" s="6" t="str">
        <f>IF('X-bar R Data'!E619="","",'X-bar R Data'!E619)</f>
        <v/>
      </c>
      <c r="F619" s="6" t="str">
        <f>IF('X-bar R Data'!F619="","",'X-bar R Data'!F619)</f>
        <v/>
      </c>
      <c r="G619" s="6" t="str">
        <f>IF('X-bar R Data'!G619="","",'X-bar R Data'!G619)</f>
        <v/>
      </c>
      <c r="H619" s="6" t="str">
        <f>IF('X-bar R Data'!H619="","",'X-bar R Data'!H619)</f>
        <v/>
      </c>
      <c r="I619" s="6" t="str">
        <f>IF('X-bar R Data'!I619="","",'X-bar R Data'!I619)</f>
        <v/>
      </c>
      <c r="J619" s="12" t="str">
        <f t="shared" si="81"/>
        <v/>
      </c>
      <c r="K619" s="12" t="str">
        <f t="shared" si="82"/>
        <v/>
      </c>
      <c r="L619" s="12" t="str">
        <f t="shared" si="83"/>
        <v/>
      </c>
      <c r="M619" s="12" t="str">
        <f t="shared" si="84"/>
        <v/>
      </c>
      <c r="N619" s="12" t="str">
        <f t="shared" si="85"/>
        <v/>
      </c>
      <c r="O619" s="12" t="str">
        <f t="shared" si="86"/>
        <v/>
      </c>
      <c r="P619" s="12" t="str">
        <f t="shared" si="87"/>
        <v/>
      </c>
      <c r="Q619" s="12" t="str">
        <f t="shared" si="88"/>
        <v/>
      </c>
      <c r="R619" s="12" t="str">
        <f t="shared" si="89"/>
        <v/>
      </c>
    </row>
    <row r="620" spans="1:18" x14ac:dyDescent="0.25">
      <c r="A620" s="2" t="str">
        <f>IF('X-bar R Data'!A620="","",'X-bar R Data'!A620)</f>
        <v/>
      </c>
      <c r="B620" s="6" t="str">
        <f>IF('X-bar R Data'!B620="","",'X-bar R Data'!B620)</f>
        <v/>
      </c>
      <c r="C620" s="6" t="str">
        <f>IF('X-bar R Data'!C620="","",'X-bar R Data'!C620)</f>
        <v/>
      </c>
      <c r="D620" s="6" t="str">
        <f>IF('X-bar R Data'!D620="","",'X-bar R Data'!D620)</f>
        <v/>
      </c>
      <c r="E620" s="6" t="str">
        <f>IF('X-bar R Data'!E620="","",'X-bar R Data'!E620)</f>
        <v/>
      </c>
      <c r="F620" s="6" t="str">
        <f>IF('X-bar R Data'!F620="","",'X-bar R Data'!F620)</f>
        <v/>
      </c>
      <c r="G620" s="6" t="str">
        <f>IF('X-bar R Data'!G620="","",'X-bar R Data'!G620)</f>
        <v/>
      </c>
      <c r="H620" s="6" t="str">
        <f>IF('X-bar R Data'!H620="","",'X-bar R Data'!H620)</f>
        <v/>
      </c>
      <c r="I620" s="6" t="str">
        <f>IF('X-bar R Data'!I620="","",'X-bar R Data'!I620)</f>
        <v/>
      </c>
      <c r="J620" s="12" t="str">
        <f t="shared" si="81"/>
        <v/>
      </c>
      <c r="K620" s="12" t="str">
        <f t="shared" si="82"/>
        <v/>
      </c>
      <c r="L620" s="12" t="str">
        <f t="shared" si="83"/>
        <v/>
      </c>
      <c r="M620" s="12" t="str">
        <f t="shared" si="84"/>
        <v/>
      </c>
      <c r="N620" s="12" t="str">
        <f t="shared" si="85"/>
        <v/>
      </c>
      <c r="O620" s="12" t="str">
        <f t="shared" si="86"/>
        <v/>
      </c>
      <c r="P620" s="12" t="str">
        <f t="shared" si="87"/>
        <v/>
      </c>
      <c r="Q620" s="12" t="str">
        <f t="shared" si="88"/>
        <v/>
      </c>
      <c r="R620" s="12" t="str">
        <f t="shared" si="89"/>
        <v/>
      </c>
    </row>
    <row r="621" spans="1:18" x14ac:dyDescent="0.25">
      <c r="A621" s="2" t="str">
        <f>IF('X-bar R Data'!A621="","",'X-bar R Data'!A621)</f>
        <v/>
      </c>
      <c r="B621" s="6" t="str">
        <f>IF('X-bar R Data'!B621="","",'X-bar R Data'!B621)</f>
        <v/>
      </c>
      <c r="C621" s="6" t="str">
        <f>IF('X-bar R Data'!C621="","",'X-bar R Data'!C621)</f>
        <v/>
      </c>
      <c r="D621" s="6" t="str">
        <f>IF('X-bar R Data'!D621="","",'X-bar R Data'!D621)</f>
        <v/>
      </c>
      <c r="E621" s="6" t="str">
        <f>IF('X-bar R Data'!E621="","",'X-bar R Data'!E621)</f>
        <v/>
      </c>
      <c r="F621" s="6" t="str">
        <f>IF('X-bar R Data'!F621="","",'X-bar R Data'!F621)</f>
        <v/>
      </c>
      <c r="G621" s="6" t="str">
        <f>IF('X-bar R Data'!G621="","",'X-bar R Data'!G621)</f>
        <v/>
      </c>
      <c r="H621" s="6" t="str">
        <f>IF('X-bar R Data'!H621="","",'X-bar R Data'!H621)</f>
        <v/>
      </c>
      <c r="I621" s="6" t="str">
        <f>IF('X-bar R Data'!I621="","",'X-bar R Data'!I621)</f>
        <v/>
      </c>
      <c r="J621" s="12" t="str">
        <f t="shared" si="81"/>
        <v/>
      </c>
      <c r="K621" s="12" t="str">
        <f t="shared" si="82"/>
        <v/>
      </c>
      <c r="L621" s="12" t="str">
        <f t="shared" si="83"/>
        <v/>
      </c>
      <c r="M621" s="12" t="str">
        <f t="shared" si="84"/>
        <v/>
      </c>
      <c r="N621" s="12" t="str">
        <f t="shared" si="85"/>
        <v/>
      </c>
      <c r="O621" s="12" t="str">
        <f t="shared" si="86"/>
        <v/>
      </c>
      <c r="P621" s="12" t="str">
        <f t="shared" si="87"/>
        <v/>
      </c>
      <c r="Q621" s="12" t="str">
        <f t="shared" si="88"/>
        <v/>
      </c>
      <c r="R621" s="12" t="str">
        <f t="shared" si="89"/>
        <v/>
      </c>
    </row>
    <row r="622" spans="1:18" x14ac:dyDescent="0.25">
      <c r="A622" s="2" t="str">
        <f>IF('X-bar R Data'!A622="","",'X-bar R Data'!A622)</f>
        <v/>
      </c>
      <c r="B622" s="6" t="str">
        <f>IF('X-bar R Data'!B622="","",'X-bar R Data'!B622)</f>
        <v/>
      </c>
      <c r="C622" s="6" t="str">
        <f>IF('X-bar R Data'!C622="","",'X-bar R Data'!C622)</f>
        <v/>
      </c>
      <c r="D622" s="6" t="str">
        <f>IF('X-bar R Data'!D622="","",'X-bar R Data'!D622)</f>
        <v/>
      </c>
      <c r="E622" s="6" t="str">
        <f>IF('X-bar R Data'!E622="","",'X-bar R Data'!E622)</f>
        <v/>
      </c>
      <c r="F622" s="6" t="str">
        <f>IF('X-bar R Data'!F622="","",'X-bar R Data'!F622)</f>
        <v/>
      </c>
      <c r="G622" s="6" t="str">
        <f>IF('X-bar R Data'!G622="","",'X-bar R Data'!G622)</f>
        <v/>
      </c>
      <c r="H622" s="6" t="str">
        <f>IF('X-bar R Data'!H622="","",'X-bar R Data'!H622)</f>
        <v/>
      </c>
      <c r="I622" s="6" t="str">
        <f>IF('X-bar R Data'!I622="","",'X-bar R Data'!I622)</f>
        <v/>
      </c>
      <c r="J622" s="12" t="str">
        <f t="shared" si="81"/>
        <v/>
      </c>
      <c r="K622" s="12" t="str">
        <f t="shared" si="82"/>
        <v/>
      </c>
      <c r="L622" s="12" t="str">
        <f t="shared" si="83"/>
        <v/>
      </c>
      <c r="M622" s="12" t="str">
        <f t="shared" si="84"/>
        <v/>
      </c>
      <c r="N622" s="12" t="str">
        <f t="shared" si="85"/>
        <v/>
      </c>
      <c r="O622" s="12" t="str">
        <f t="shared" si="86"/>
        <v/>
      </c>
      <c r="P622" s="12" t="str">
        <f t="shared" si="87"/>
        <v/>
      </c>
      <c r="Q622" s="12" t="str">
        <f t="shared" si="88"/>
        <v/>
      </c>
      <c r="R622" s="12" t="str">
        <f t="shared" si="89"/>
        <v/>
      </c>
    </row>
    <row r="623" spans="1:18" x14ac:dyDescent="0.25">
      <c r="A623" s="2" t="str">
        <f>IF('X-bar R Data'!A623="","",'X-bar R Data'!A623)</f>
        <v/>
      </c>
      <c r="B623" s="6" t="str">
        <f>IF('X-bar R Data'!B623="","",'X-bar R Data'!B623)</f>
        <v/>
      </c>
      <c r="C623" s="6" t="str">
        <f>IF('X-bar R Data'!C623="","",'X-bar R Data'!C623)</f>
        <v/>
      </c>
      <c r="D623" s="6" t="str">
        <f>IF('X-bar R Data'!D623="","",'X-bar R Data'!D623)</f>
        <v/>
      </c>
      <c r="E623" s="6" t="str">
        <f>IF('X-bar R Data'!E623="","",'X-bar R Data'!E623)</f>
        <v/>
      </c>
      <c r="F623" s="6" t="str">
        <f>IF('X-bar R Data'!F623="","",'X-bar R Data'!F623)</f>
        <v/>
      </c>
      <c r="G623" s="6" t="str">
        <f>IF('X-bar R Data'!G623="","",'X-bar R Data'!G623)</f>
        <v/>
      </c>
      <c r="H623" s="6" t="str">
        <f>IF('X-bar R Data'!H623="","",'X-bar R Data'!H623)</f>
        <v/>
      </c>
      <c r="I623" s="6" t="str">
        <f>IF('X-bar R Data'!I623="","",'X-bar R Data'!I623)</f>
        <v/>
      </c>
      <c r="J623" s="12" t="str">
        <f t="shared" si="81"/>
        <v/>
      </c>
      <c r="K623" s="12" t="str">
        <f t="shared" si="82"/>
        <v/>
      </c>
      <c r="L623" s="12" t="str">
        <f t="shared" si="83"/>
        <v/>
      </c>
      <c r="M623" s="12" t="str">
        <f t="shared" si="84"/>
        <v/>
      </c>
      <c r="N623" s="12" t="str">
        <f t="shared" si="85"/>
        <v/>
      </c>
      <c r="O623" s="12" t="str">
        <f t="shared" si="86"/>
        <v/>
      </c>
      <c r="P623" s="12" t="str">
        <f t="shared" si="87"/>
        <v/>
      </c>
      <c r="Q623" s="12" t="str">
        <f t="shared" si="88"/>
        <v/>
      </c>
      <c r="R623" s="12" t="str">
        <f t="shared" si="89"/>
        <v/>
      </c>
    </row>
    <row r="624" spans="1:18" x14ac:dyDescent="0.25">
      <c r="A624" s="2" t="str">
        <f>IF('X-bar R Data'!A624="","",'X-bar R Data'!A624)</f>
        <v/>
      </c>
      <c r="B624" s="6" t="str">
        <f>IF('X-bar R Data'!B624="","",'X-bar R Data'!B624)</f>
        <v/>
      </c>
      <c r="C624" s="6" t="str">
        <f>IF('X-bar R Data'!C624="","",'X-bar R Data'!C624)</f>
        <v/>
      </c>
      <c r="D624" s="6" t="str">
        <f>IF('X-bar R Data'!D624="","",'X-bar R Data'!D624)</f>
        <v/>
      </c>
      <c r="E624" s="6" t="str">
        <f>IF('X-bar R Data'!E624="","",'X-bar R Data'!E624)</f>
        <v/>
      </c>
      <c r="F624" s="6" t="str">
        <f>IF('X-bar R Data'!F624="","",'X-bar R Data'!F624)</f>
        <v/>
      </c>
      <c r="G624" s="6" t="str">
        <f>IF('X-bar R Data'!G624="","",'X-bar R Data'!G624)</f>
        <v/>
      </c>
      <c r="H624" s="6" t="str">
        <f>IF('X-bar R Data'!H624="","",'X-bar R Data'!H624)</f>
        <v/>
      </c>
      <c r="I624" s="6" t="str">
        <f>IF('X-bar R Data'!I624="","",'X-bar R Data'!I624)</f>
        <v/>
      </c>
      <c r="J624" s="12" t="str">
        <f t="shared" si="81"/>
        <v/>
      </c>
      <c r="K624" s="12" t="str">
        <f t="shared" si="82"/>
        <v/>
      </c>
      <c r="L624" s="12" t="str">
        <f t="shared" si="83"/>
        <v/>
      </c>
      <c r="M624" s="12" t="str">
        <f t="shared" si="84"/>
        <v/>
      </c>
      <c r="N624" s="12" t="str">
        <f t="shared" si="85"/>
        <v/>
      </c>
      <c r="O624" s="12" t="str">
        <f t="shared" si="86"/>
        <v/>
      </c>
      <c r="P624" s="12" t="str">
        <f t="shared" si="87"/>
        <v/>
      </c>
      <c r="Q624" s="12" t="str">
        <f t="shared" si="88"/>
        <v/>
      </c>
      <c r="R624" s="12" t="str">
        <f t="shared" si="89"/>
        <v/>
      </c>
    </row>
    <row r="625" spans="1:18" x14ac:dyDescent="0.25">
      <c r="A625" s="2" t="str">
        <f>IF('X-bar R Data'!A625="","",'X-bar R Data'!A625)</f>
        <v/>
      </c>
      <c r="B625" s="6" t="str">
        <f>IF('X-bar R Data'!B625="","",'X-bar R Data'!B625)</f>
        <v/>
      </c>
      <c r="C625" s="6" t="str">
        <f>IF('X-bar R Data'!C625="","",'X-bar R Data'!C625)</f>
        <v/>
      </c>
      <c r="D625" s="6" t="str">
        <f>IF('X-bar R Data'!D625="","",'X-bar R Data'!D625)</f>
        <v/>
      </c>
      <c r="E625" s="6" t="str">
        <f>IF('X-bar R Data'!E625="","",'X-bar R Data'!E625)</f>
        <v/>
      </c>
      <c r="F625" s="6" t="str">
        <f>IF('X-bar R Data'!F625="","",'X-bar R Data'!F625)</f>
        <v/>
      </c>
      <c r="G625" s="6" t="str">
        <f>IF('X-bar R Data'!G625="","",'X-bar R Data'!G625)</f>
        <v/>
      </c>
      <c r="H625" s="6" t="str">
        <f>IF('X-bar R Data'!H625="","",'X-bar R Data'!H625)</f>
        <v/>
      </c>
      <c r="I625" s="6" t="str">
        <f>IF('X-bar R Data'!I625="","",'X-bar R Data'!I625)</f>
        <v/>
      </c>
      <c r="J625" s="12" t="str">
        <f t="shared" si="81"/>
        <v/>
      </c>
      <c r="K625" s="12" t="str">
        <f t="shared" si="82"/>
        <v/>
      </c>
      <c r="L625" s="12" t="str">
        <f t="shared" si="83"/>
        <v/>
      </c>
      <c r="M625" s="12" t="str">
        <f t="shared" si="84"/>
        <v/>
      </c>
      <c r="N625" s="12" t="str">
        <f t="shared" si="85"/>
        <v/>
      </c>
      <c r="O625" s="12" t="str">
        <f t="shared" si="86"/>
        <v/>
      </c>
      <c r="P625" s="12" t="str">
        <f t="shared" si="87"/>
        <v/>
      </c>
      <c r="Q625" s="12" t="str">
        <f t="shared" si="88"/>
        <v/>
      </c>
      <c r="R625" s="12" t="str">
        <f t="shared" si="89"/>
        <v/>
      </c>
    </row>
    <row r="626" spans="1:18" x14ac:dyDescent="0.25">
      <c r="A626" s="2" t="str">
        <f>IF('X-bar R Data'!A626="","",'X-bar R Data'!A626)</f>
        <v/>
      </c>
      <c r="B626" s="6" t="str">
        <f>IF('X-bar R Data'!B626="","",'X-bar R Data'!B626)</f>
        <v/>
      </c>
      <c r="C626" s="6" t="str">
        <f>IF('X-bar R Data'!C626="","",'X-bar R Data'!C626)</f>
        <v/>
      </c>
      <c r="D626" s="6" t="str">
        <f>IF('X-bar R Data'!D626="","",'X-bar R Data'!D626)</f>
        <v/>
      </c>
      <c r="E626" s="6" t="str">
        <f>IF('X-bar R Data'!E626="","",'X-bar R Data'!E626)</f>
        <v/>
      </c>
      <c r="F626" s="6" t="str">
        <f>IF('X-bar R Data'!F626="","",'X-bar R Data'!F626)</f>
        <v/>
      </c>
      <c r="G626" s="6" t="str">
        <f>IF('X-bar R Data'!G626="","",'X-bar R Data'!G626)</f>
        <v/>
      </c>
      <c r="H626" s="6" t="str">
        <f>IF('X-bar R Data'!H626="","",'X-bar R Data'!H626)</f>
        <v/>
      </c>
      <c r="I626" s="6" t="str">
        <f>IF('X-bar R Data'!I626="","",'X-bar R Data'!I626)</f>
        <v/>
      </c>
      <c r="J626" s="12" t="str">
        <f t="shared" si="81"/>
        <v/>
      </c>
      <c r="K626" s="12" t="str">
        <f t="shared" si="82"/>
        <v/>
      </c>
      <c r="L626" s="12" t="str">
        <f t="shared" si="83"/>
        <v/>
      </c>
      <c r="M626" s="12" t="str">
        <f t="shared" si="84"/>
        <v/>
      </c>
      <c r="N626" s="12" t="str">
        <f t="shared" si="85"/>
        <v/>
      </c>
      <c r="O626" s="12" t="str">
        <f t="shared" si="86"/>
        <v/>
      </c>
      <c r="P626" s="12" t="str">
        <f t="shared" si="87"/>
        <v/>
      </c>
      <c r="Q626" s="12" t="str">
        <f t="shared" si="88"/>
        <v/>
      </c>
      <c r="R626" s="12" t="str">
        <f t="shared" si="89"/>
        <v/>
      </c>
    </row>
    <row r="627" spans="1:18" x14ac:dyDescent="0.25">
      <c r="A627" s="2" t="str">
        <f>IF('X-bar R Data'!A627="","",'X-bar R Data'!A627)</f>
        <v/>
      </c>
      <c r="B627" s="6" t="str">
        <f>IF('X-bar R Data'!B627="","",'X-bar R Data'!B627)</f>
        <v/>
      </c>
      <c r="C627" s="6" t="str">
        <f>IF('X-bar R Data'!C627="","",'X-bar R Data'!C627)</f>
        <v/>
      </c>
      <c r="D627" s="6" t="str">
        <f>IF('X-bar R Data'!D627="","",'X-bar R Data'!D627)</f>
        <v/>
      </c>
      <c r="E627" s="6" t="str">
        <f>IF('X-bar R Data'!E627="","",'X-bar R Data'!E627)</f>
        <v/>
      </c>
      <c r="F627" s="6" t="str">
        <f>IF('X-bar R Data'!F627="","",'X-bar R Data'!F627)</f>
        <v/>
      </c>
      <c r="G627" s="6" t="str">
        <f>IF('X-bar R Data'!G627="","",'X-bar R Data'!G627)</f>
        <v/>
      </c>
      <c r="H627" s="6" t="str">
        <f>IF('X-bar R Data'!H627="","",'X-bar R Data'!H627)</f>
        <v/>
      </c>
      <c r="I627" s="6" t="str">
        <f>IF('X-bar R Data'!I627="","",'X-bar R Data'!I627)</f>
        <v/>
      </c>
      <c r="J627" s="12" t="str">
        <f t="shared" si="81"/>
        <v/>
      </c>
      <c r="K627" s="12" t="str">
        <f t="shared" si="82"/>
        <v/>
      </c>
      <c r="L627" s="12" t="str">
        <f t="shared" si="83"/>
        <v/>
      </c>
      <c r="M627" s="12" t="str">
        <f t="shared" si="84"/>
        <v/>
      </c>
      <c r="N627" s="12" t="str">
        <f t="shared" si="85"/>
        <v/>
      </c>
      <c r="O627" s="12" t="str">
        <f t="shared" si="86"/>
        <v/>
      </c>
      <c r="P627" s="12" t="str">
        <f t="shared" si="87"/>
        <v/>
      </c>
      <c r="Q627" s="12" t="str">
        <f t="shared" si="88"/>
        <v/>
      </c>
      <c r="R627" s="12" t="str">
        <f t="shared" si="89"/>
        <v/>
      </c>
    </row>
    <row r="628" spans="1:18" x14ac:dyDescent="0.25">
      <c r="A628" s="2" t="str">
        <f>IF('X-bar R Data'!A628="","",'X-bar R Data'!A628)</f>
        <v/>
      </c>
      <c r="B628" s="6" t="str">
        <f>IF('X-bar R Data'!B628="","",'X-bar R Data'!B628)</f>
        <v/>
      </c>
      <c r="C628" s="6" t="str">
        <f>IF('X-bar R Data'!C628="","",'X-bar R Data'!C628)</f>
        <v/>
      </c>
      <c r="D628" s="6" t="str">
        <f>IF('X-bar R Data'!D628="","",'X-bar R Data'!D628)</f>
        <v/>
      </c>
      <c r="E628" s="6" t="str">
        <f>IF('X-bar R Data'!E628="","",'X-bar R Data'!E628)</f>
        <v/>
      </c>
      <c r="F628" s="6" t="str">
        <f>IF('X-bar R Data'!F628="","",'X-bar R Data'!F628)</f>
        <v/>
      </c>
      <c r="G628" s="6" t="str">
        <f>IF('X-bar R Data'!G628="","",'X-bar R Data'!G628)</f>
        <v/>
      </c>
      <c r="H628" s="6" t="str">
        <f>IF('X-bar R Data'!H628="","",'X-bar R Data'!H628)</f>
        <v/>
      </c>
      <c r="I628" s="6" t="str">
        <f>IF('X-bar R Data'!I628="","",'X-bar R Data'!I628)</f>
        <v/>
      </c>
      <c r="J628" s="12" t="str">
        <f t="shared" si="81"/>
        <v/>
      </c>
      <c r="K628" s="12" t="str">
        <f t="shared" si="82"/>
        <v/>
      </c>
      <c r="L628" s="12" t="str">
        <f t="shared" si="83"/>
        <v/>
      </c>
      <c r="M628" s="12" t="str">
        <f t="shared" si="84"/>
        <v/>
      </c>
      <c r="N628" s="12" t="str">
        <f t="shared" si="85"/>
        <v/>
      </c>
      <c r="O628" s="12" t="str">
        <f t="shared" si="86"/>
        <v/>
      </c>
      <c r="P628" s="12" t="str">
        <f t="shared" si="87"/>
        <v/>
      </c>
      <c r="Q628" s="12" t="str">
        <f t="shared" si="88"/>
        <v/>
      </c>
      <c r="R628" s="12" t="str">
        <f t="shared" si="89"/>
        <v/>
      </c>
    </row>
    <row r="629" spans="1:18" x14ac:dyDescent="0.25">
      <c r="A629" s="2" t="str">
        <f>IF('X-bar R Data'!A629="","",'X-bar R Data'!A629)</f>
        <v/>
      </c>
      <c r="B629" s="6" t="str">
        <f>IF('X-bar R Data'!B629="","",'X-bar R Data'!B629)</f>
        <v/>
      </c>
      <c r="C629" s="6" t="str">
        <f>IF('X-bar R Data'!C629="","",'X-bar R Data'!C629)</f>
        <v/>
      </c>
      <c r="D629" s="6" t="str">
        <f>IF('X-bar R Data'!D629="","",'X-bar R Data'!D629)</f>
        <v/>
      </c>
      <c r="E629" s="6" t="str">
        <f>IF('X-bar R Data'!E629="","",'X-bar R Data'!E629)</f>
        <v/>
      </c>
      <c r="F629" s="6" t="str">
        <f>IF('X-bar R Data'!F629="","",'X-bar R Data'!F629)</f>
        <v/>
      </c>
      <c r="G629" s="6" t="str">
        <f>IF('X-bar R Data'!G629="","",'X-bar R Data'!G629)</f>
        <v/>
      </c>
      <c r="H629" s="6" t="str">
        <f>IF('X-bar R Data'!H629="","",'X-bar R Data'!H629)</f>
        <v/>
      </c>
      <c r="I629" s="6" t="str">
        <f>IF('X-bar R Data'!I629="","",'X-bar R Data'!I629)</f>
        <v/>
      </c>
      <c r="J629" s="12" t="str">
        <f t="shared" si="81"/>
        <v/>
      </c>
      <c r="K629" s="12" t="str">
        <f t="shared" si="82"/>
        <v/>
      </c>
      <c r="L629" s="12" t="str">
        <f t="shared" si="83"/>
        <v/>
      </c>
      <c r="M629" s="12" t="str">
        <f t="shared" si="84"/>
        <v/>
      </c>
      <c r="N629" s="12" t="str">
        <f t="shared" si="85"/>
        <v/>
      </c>
      <c r="O629" s="12" t="str">
        <f t="shared" si="86"/>
        <v/>
      </c>
      <c r="P629" s="12" t="str">
        <f t="shared" si="87"/>
        <v/>
      </c>
      <c r="Q629" s="12" t="str">
        <f t="shared" si="88"/>
        <v/>
      </c>
      <c r="R629" s="12" t="str">
        <f t="shared" si="89"/>
        <v/>
      </c>
    </row>
    <row r="630" spans="1:18" x14ac:dyDescent="0.25">
      <c r="A630" s="2" t="str">
        <f>IF('X-bar R Data'!A630="","",'X-bar R Data'!A630)</f>
        <v/>
      </c>
      <c r="B630" s="6" t="str">
        <f>IF('X-bar R Data'!B630="","",'X-bar R Data'!B630)</f>
        <v/>
      </c>
      <c r="C630" s="6" t="str">
        <f>IF('X-bar R Data'!C630="","",'X-bar R Data'!C630)</f>
        <v/>
      </c>
      <c r="D630" s="6" t="str">
        <f>IF('X-bar R Data'!D630="","",'X-bar R Data'!D630)</f>
        <v/>
      </c>
      <c r="E630" s="6" t="str">
        <f>IF('X-bar R Data'!E630="","",'X-bar R Data'!E630)</f>
        <v/>
      </c>
      <c r="F630" s="6" t="str">
        <f>IF('X-bar R Data'!F630="","",'X-bar R Data'!F630)</f>
        <v/>
      </c>
      <c r="G630" s="6" t="str">
        <f>IF('X-bar R Data'!G630="","",'X-bar R Data'!G630)</f>
        <v/>
      </c>
      <c r="H630" s="6" t="str">
        <f>IF('X-bar R Data'!H630="","",'X-bar R Data'!H630)</f>
        <v/>
      </c>
      <c r="I630" s="6" t="str">
        <f>IF('X-bar R Data'!I630="","",'X-bar R Data'!I630)</f>
        <v/>
      </c>
      <c r="J630" s="12" t="str">
        <f t="shared" si="81"/>
        <v/>
      </c>
      <c r="K630" s="12" t="str">
        <f t="shared" si="82"/>
        <v/>
      </c>
      <c r="L630" s="12" t="str">
        <f t="shared" si="83"/>
        <v/>
      </c>
      <c r="M630" s="12" t="str">
        <f t="shared" si="84"/>
        <v/>
      </c>
      <c r="N630" s="12" t="str">
        <f t="shared" si="85"/>
        <v/>
      </c>
      <c r="O630" s="12" t="str">
        <f t="shared" si="86"/>
        <v/>
      </c>
      <c r="P630" s="12" t="str">
        <f t="shared" si="87"/>
        <v/>
      </c>
      <c r="Q630" s="12" t="str">
        <f t="shared" si="88"/>
        <v/>
      </c>
      <c r="R630" s="12" t="str">
        <f t="shared" si="89"/>
        <v/>
      </c>
    </row>
    <row r="631" spans="1:18" x14ac:dyDescent="0.25">
      <c r="A631" s="2" t="str">
        <f>IF('X-bar R Data'!A631="","",'X-bar R Data'!A631)</f>
        <v/>
      </c>
      <c r="B631" s="6" t="str">
        <f>IF('X-bar R Data'!B631="","",'X-bar R Data'!B631)</f>
        <v/>
      </c>
      <c r="C631" s="6" t="str">
        <f>IF('X-bar R Data'!C631="","",'X-bar R Data'!C631)</f>
        <v/>
      </c>
      <c r="D631" s="6" t="str">
        <f>IF('X-bar R Data'!D631="","",'X-bar R Data'!D631)</f>
        <v/>
      </c>
      <c r="E631" s="6" t="str">
        <f>IF('X-bar R Data'!E631="","",'X-bar R Data'!E631)</f>
        <v/>
      </c>
      <c r="F631" s="6" t="str">
        <f>IF('X-bar R Data'!F631="","",'X-bar R Data'!F631)</f>
        <v/>
      </c>
      <c r="G631" s="6" t="str">
        <f>IF('X-bar R Data'!G631="","",'X-bar R Data'!G631)</f>
        <v/>
      </c>
      <c r="H631" s="6" t="str">
        <f>IF('X-bar R Data'!H631="","",'X-bar R Data'!H631)</f>
        <v/>
      </c>
      <c r="I631" s="6" t="str">
        <f>IF('X-bar R Data'!I631="","",'X-bar R Data'!I631)</f>
        <v/>
      </c>
      <c r="J631" s="12" t="str">
        <f t="shared" si="81"/>
        <v/>
      </c>
      <c r="K631" s="12" t="str">
        <f t="shared" si="82"/>
        <v/>
      </c>
      <c r="L631" s="12" t="str">
        <f t="shared" si="83"/>
        <v/>
      </c>
      <c r="M631" s="12" t="str">
        <f t="shared" si="84"/>
        <v/>
      </c>
      <c r="N631" s="12" t="str">
        <f t="shared" si="85"/>
        <v/>
      </c>
      <c r="O631" s="12" t="str">
        <f t="shared" si="86"/>
        <v/>
      </c>
      <c r="P631" s="12" t="str">
        <f t="shared" si="87"/>
        <v/>
      </c>
      <c r="Q631" s="12" t="str">
        <f t="shared" si="88"/>
        <v/>
      </c>
      <c r="R631" s="12" t="str">
        <f t="shared" si="89"/>
        <v/>
      </c>
    </row>
    <row r="632" spans="1:18" x14ac:dyDescent="0.25">
      <c r="A632" s="2" t="str">
        <f>IF('X-bar R Data'!A632="","",'X-bar R Data'!A632)</f>
        <v/>
      </c>
      <c r="B632" s="6" t="str">
        <f>IF('X-bar R Data'!B632="","",'X-bar R Data'!B632)</f>
        <v/>
      </c>
      <c r="C632" s="6" t="str">
        <f>IF('X-bar R Data'!C632="","",'X-bar R Data'!C632)</f>
        <v/>
      </c>
      <c r="D632" s="6" t="str">
        <f>IF('X-bar R Data'!D632="","",'X-bar R Data'!D632)</f>
        <v/>
      </c>
      <c r="E632" s="6" t="str">
        <f>IF('X-bar R Data'!E632="","",'X-bar R Data'!E632)</f>
        <v/>
      </c>
      <c r="F632" s="6" t="str">
        <f>IF('X-bar R Data'!F632="","",'X-bar R Data'!F632)</f>
        <v/>
      </c>
      <c r="G632" s="6" t="str">
        <f>IF('X-bar R Data'!G632="","",'X-bar R Data'!G632)</f>
        <v/>
      </c>
      <c r="H632" s="6" t="str">
        <f>IF('X-bar R Data'!H632="","",'X-bar R Data'!H632)</f>
        <v/>
      </c>
      <c r="I632" s="6" t="str">
        <f>IF('X-bar R Data'!I632="","",'X-bar R Data'!I632)</f>
        <v/>
      </c>
      <c r="J632" s="12" t="str">
        <f t="shared" si="81"/>
        <v/>
      </c>
      <c r="K632" s="12" t="str">
        <f t="shared" si="82"/>
        <v/>
      </c>
      <c r="L632" s="12" t="str">
        <f t="shared" si="83"/>
        <v/>
      </c>
      <c r="M632" s="12" t="str">
        <f t="shared" si="84"/>
        <v/>
      </c>
      <c r="N632" s="12" t="str">
        <f t="shared" si="85"/>
        <v/>
      </c>
      <c r="O632" s="12" t="str">
        <f t="shared" si="86"/>
        <v/>
      </c>
      <c r="P632" s="12" t="str">
        <f t="shared" si="87"/>
        <v/>
      </c>
      <c r="Q632" s="12" t="str">
        <f t="shared" si="88"/>
        <v/>
      </c>
      <c r="R632" s="12" t="str">
        <f t="shared" si="89"/>
        <v/>
      </c>
    </row>
    <row r="633" spans="1:18" x14ac:dyDescent="0.25">
      <c r="A633" s="2" t="str">
        <f>IF('X-bar R Data'!A633="","",'X-bar R Data'!A633)</f>
        <v/>
      </c>
      <c r="B633" s="6" t="str">
        <f>IF('X-bar R Data'!B633="","",'X-bar R Data'!B633)</f>
        <v/>
      </c>
      <c r="C633" s="6" t="str">
        <f>IF('X-bar R Data'!C633="","",'X-bar R Data'!C633)</f>
        <v/>
      </c>
      <c r="D633" s="6" t="str">
        <f>IF('X-bar R Data'!D633="","",'X-bar R Data'!D633)</f>
        <v/>
      </c>
      <c r="E633" s="6" t="str">
        <f>IF('X-bar R Data'!E633="","",'X-bar R Data'!E633)</f>
        <v/>
      </c>
      <c r="F633" s="6" t="str">
        <f>IF('X-bar R Data'!F633="","",'X-bar R Data'!F633)</f>
        <v/>
      </c>
      <c r="G633" s="6" t="str">
        <f>IF('X-bar R Data'!G633="","",'X-bar R Data'!G633)</f>
        <v/>
      </c>
      <c r="H633" s="6" t="str">
        <f>IF('X-bar R Data'!H633="","",'X-bar R Data'!H633)</f>
        <v/>
      </c>
      <c r="I633" s="6" t="str">
        <f>IF('X-bar R Data'!I633="","",'X-bar R Data'!I633)</f>
        <v/>
      </c>
      <c r="J633" s="12" t="str">
        <f t="shared" si="81"/>
        <v/>
      </c>
      <c r="K633" s="12" t="str">
        <f t="shared" si="82"/>
        <v/>
      </c>
      <c r="L633" s="12" t="str">
        <f t="shared" si="83"/>
        <v/>
      </c>
      <c r="M633" s="12" t="str">
        <f t="shared" si="84"/>
        <v/>
      </c>
      <c r="N633" s="12" t="str">
        <f t="shared" si="85"/>
        <v/>
      </c>
      <c r="O633" s="12" t="str">
        <f t="shared" si="86"/>
        <v/>
      </c>
      <c r="P633" s="12" t="str">
        <f t="shared" si="87"/>
        <v/>
      </c>
      <c r="Q633" s="12" t="str">
        <f t="shared" si="88"/>
        <v/>
      </c>
      <c r="R633" s="12" t="str">
        <f t="shared" si="89"/>
        <v/>
      </c>
    </row>
    <row r="634" spans="1:18" x14ac:dyDescent="0.25">
      <c r="A634" s="2" t="str">
        <f>IF('X-bar R Data'!A634="","",'X-bar R Data'!A634)</f>
        <v/>
      </c>
      <c r="B634" s="6" t="str">
        <f>IF('X-bar R Data'!B634="","",'X-bar R Data'!B634)</f>
        <v/>
      </c>
      <c r="C634" s="6" t="str">
        <f>IF('X-bar R Data'!C634="","",'X-bar R Data'!C634)</f>
        <v/>
      </c>
      <c r="D634" s="6" t="str">
        <f>IF('X-bar R Data'!D634="","",'X-bar R Data'!D634)</f>
        <v/>
      </c>
      <c r="E634" s="6" t="str">
        <f>IF('X-bar R Data'!E634="","",'X-bar R Data'!E634)</f>
        <v/>
      </c>
      <c r="F634" s="6" t="str">
        <f>IF('X-bar R Data'!F634="","",'X-bar R Data'!F634)</f>
        <v/>
      </c>
      <c r="G634" s="6" t="str">
        <f>IF('X-bar R Data'!G634="","",'X-bar R Data'!G634)</f>
        <v/>
      </c>
      <c r="H634" s="6" t="str">
        <f>IF('X-bar R Data'!H634="","",'X-bar R Data'!H634)</f>
        <v/>
      </c>
      <c r="I634" s="6" t="str">
        <f>IF('X-bar R Data'!I634="","",'X-bar R Data'!I634)</f>
        <v/>
      </c>
      <c r="J634" s="12" t="str">
        <f t="shared" si="81"/>
        <v/>
      </c>
      <c r="K634" s="12" t="str">
        <f t="shared" si="82"/>
        <v/>
      </c>
      <c r="L634" s="12" t="str">
        <f t="shared" si="83"/>
        <v/>
      </c>
      <c r="M634" s="12" t="str">
        <f t="shared" si="84"/>
        <v/>
      </c>
      <c r="N634" s="12" t="str">
        <f t="shared" si="85"/>
        <v/>
      </c>
      <c r="O634" s="12" t="str">
        <f t="shared" si="86"/>
        <v/>
      </c>
      <c r="P634" s="12" t="str">
        <f t="shared" si="87"/>
        <v/>
      </c>
      <c r="Q634" s="12" t="str">
        <f t="shared" si="88"/>
        <v/>
      </c>
      <c r="R634" s="12" t="str">
        <f t="shared" si="89"/>
        <v/>
      </c>
    </row>
    <row r="635" spans="1:18" x14ac:dyDescent="0.25">
      <c r="A635" s="2" t="str">
        <f>IF('X-bar R Data'!A635="","",'X-bar R Data'!A635)</f>
        <v/>
      </c>
      <c r="B635" s="6" t="str">
        <f>IF('X-bar R Data'!B635="","",'X-bar R Data'!B635)</f>
        <v/>
      </c>
      <c r="C635" s="6" t="str">
        <f>IF('X-bar R Data'!C635="","",'X-bar R Data'!C635)</f>
        <v/>
      </c>
      <c r="D635" s="6" t="str">
        <f>IF('X-bar R Data'!D635="","",'X-bar R Data'!D635)</f>
        <v/>
      </c>
      <c r="E635" s="6" t="str">
        <f>IF('X-bar R Data'!E635="","",'X-bar R Data'!E635)</f>
        <v/>
      </c>
      <c r="F635" s="6" t="str">
        <f>IF('X-bar R Data'!F635="","",'X-bar R Data'!F635)</f>
        <v/>
      </c>
      <c r="G635" s="6" t="str">
        <f>IF('X-bar R Data'!G635="","",'X-bar R Data'!G635)</f>
        <v/>
      </c>
      <c r="H635" s="6" t="str">
        <f>IF('X-bar R Data'!H635="","",'X-bar R Data'!H635)</f>
        <v/>
      </c>
      <c r="I635" s="6" t="str">
        <f>IF('X-bar R Data'!I635="","",'X-bar R Data'!I635)</f>
        <v/>
      </c>
      <c r="J635" s="12" t="str">
        <f t="shared" si="81"/>
        <v/>
      </c>
      <c r="K635" s="12" t="str">
        <f t="shared" si="82"/>
        <v/>
      </c>
      <c r="L635" s="12" t="str">
        <f t="shared" si="83"/>
        <v/>
      </c>
      <c r="M635" s="12" t="str">
        <f t="shared" si="84"/>
        <v/>
      </c>
      <c r="N635" s="12" t="str">
        <f t="shared" si="85"/>
        <v/>
      </c>
      <c r="O635" s="12" t="str">
        <f t="shared" si="86"/>
        <v/>
      </c>
      <c r="P635" s="12" t="str">
        <f t="shared" si="87"/>
        <v/>
      </c>
      <c r="Q635" s="12" t="str">
        <f t="shared" si="88"/>
        <v/>
      </c>
      <c r="R635" s="12" t="str">
        <f t="shared" si="89"/>
        <v/>
      </c>
    </row>
    <row r="636" spans="1:18" x14ac:dyDescent="0.25">
      <c r="A636" s="2" t="str">
        <f>IF('X-bar R Data'!A636="","",'X-bar R Data'!A636)</f>
        <v/>
      </c>
      <c r="B636" s="6" t="str">
        <f>IF('X-bar R Data'!B636="","",'X-bar R Data'!B636)</f>
        <v/>
      </c>
      <c r="C636" s="6" t="str">
        <f>IF('X-bar R Data'!C636="","",'X-bar R Data'!C636)</f>
        <v/>
      </c>
      <c r="D636" s="6" t="str">
        <f>IF('X-bar R Data'!D636="","",'X-bar R Data'!D636)</f>
        <v/>
      </c>
      <c r="E636" s="6" t="str">
        <f>IF('X-bar R Data'!E636="","",'X-bar R Data'!E636)</f>
        <v/>
      </c>
      <c r="F636" s="6" t="str">
        <f>IF('X-bar R Data'!F636="","",'X-bar R Data'!F636)</f>
        <v/>
      </c>
      <c r="G636" s="6" t="str">
        <f>IF('X-bar R Data'!G636="","",'X-bar R Data'!G636)</f>
        <v/>
      </c>
      <c r="H636" s="6" t="str">
        <f>IF('X-bar R Data'!H636="","",'X-bar R Data'!H636)</f>
        <v/>
      </c>
      <c r="I636" s="6" t="str">
        <f>IF('X-bar R Data'!I636="","",'X-bar R Data'!I636)</f>
        <v/>
      </c>
      <c r="J636" s="12" t="str">
        <f t="shared" si="81"/>
        <v/>
      </c>
      <c r="K636" s="12" t="str">
        <f t="shared" si="82"/>
        <v/>
      </c>
      <c r="L636" s="12" t="str">
        <f t="shared" si="83"/>
        <v/>
      </c>
      <c r="M636" s="12" t="str">
        <f t="shared" si="84"/>
        <v/>
      </c>
      <c r="N636" s="12" t="str">
        <f t="shared" si="85"/>
        <v/>
      </c>
      <c r="O636" s="12" t="str">
        <f t="shared" si="86"/>
        <v/>
      </c>
      <c r="P636" s="12" t="str">
        <f t="shared" si="87"/>
        <v/>
      </c>
      <c r="Q636" s="12" t="str">
        <f t="shared" si="88"/>
        <v/>
      </c>
      <c r="R636" s="12" t="str">
        <f t="shared" si="89"/>
        <v/>
      </c>
    </row>
    <row r="637" spans="1:18" x14ac:dyDescent="0.25">
      <c r="A637" s="2" t="str">
        <f>IF('X-bar R Data'!A637="","",'X-bar R Data'!A637)</f>
        <v/>
      </c>
      <c r="B637" s="6" t="str">
        <f>IF('X-bar R Data'!B637="","",'X-bar R Data'!B637)</f>
        <v/>
      </c>
      <c r="C637" s="6" t="str">
        <f>IF('X-bar R Data'!C637="","",'X-bar R Data'!C637)</f>
        <v/>
      </c>
      <c r="D637" s="6" t="str">
        <f>IF('X-bar R Data'!D637="","",'X-bar R Data'!D637)</f>
        <v/>
      </c>
      <c r="E637" s="6" t="str">
        <f>IF('X-bar R Data'!E637="","",'X-bar R Data'!E637)</f>
        <v/>
      </c>
      <c r="F637" s="6" t="str">
        <f>IF('X-bar R Data'!F637="","",'X-bar R Data'!F637)</f>
        <v/>
      </c>
      <c r="G637" s="6" t="str">
        <f>IF('X-bar R Data'!G637="","",'X-bar R Data'!G637)</f>
        <v/>
      </c>
      <c r="H637" s="6" t="str">
        <f>IF('X-bar R Data'!H637="","",'X-bar R Data'!H637)</f>
        <v/>
      </c>
      <c r="I637" s="6" t="str">
        <f>IF('X-bar R Data'!I637="","",'X-bar R Data'!I637)</f>
        <v/>
      </c>
      <c r="J637" s="12" t="str">
        <f t="shared" si="81"/>
        <v/>
      </c>
      <c r="K637" s="12" t="str">
        <f t="shared" si="82"/>
        <v/>
      </c>
      <c r="L637" s="12" t="str">
        <f t="shared" si="83"/>
        <v/>
      </c>
      <c r="M637" s="12" t="str">
        <f t="shared" si="84"/>
        <v/>
      </c>
      <c r="N637" s="12" t="str">
        <f t="shared" si="85"/>
        <v/>
      </c>
      <c r="O637" s="12" t="str">
        <f t="shared" si="86"/>
        <v/>
      </c>
      <c r="P637" s="12" t="str">
        <f t="shared" si="87"/>
        <v/>
      </c>
      <c r="Q637" s="12" t="str">
        <f t="shared" si="88"/>
        <v/>
      </c>
      <c r="R637" s="12" t="str">
        <f t="shared" si="89"/>
        <v/>
      </c>
    </row>
    <row r="638" spans="1:18" x14ac:dyDescent="0.25">
      <c r="A638" s="2" t="str">
        <f>IF('X-bar R Data'!A638="","",'X-bar R Data'!A638)</f>
        <v/>
      </c>
      <c r="B638" s="6" t="str">
        <f>IF('X-bar R Data'!B638="","",'X-bar R Data'!B638)</f>
        <v/>
      </c>
      <c r="C638" s="6" t="str">
        <f>IF('X-bar R Data'!C638="","",'X-bar R Data'!C638)</f>
        <v/>
      </c>
      <c r="D638" s="6" t="str">
        <f>IF('X-bar R Data'!D638="","",'X-bar R Data'!D638)</f>
        <v/>
      </c>
      <c r="E638" s="6" t="str">
        <f>IF('X-bar R Data'!E638="","",'X-bar R Data'!E638)</f>
        <v/>
      </c>
      <c r="F638" s="6" t="str">
        <f>IF('X-bar R Data'!F638="","",'X-bar R Data'!F638)</f>
        <v/>
      </c>
      <c r="G638" s="6" t="str">
        <f>IF('X-bar R Data'!G638="","",'X-bar R Data'!G638)</f>
        <v/>
      </c>
      <c r="H638" s="6" t="str">
        <f>IF('X-bar R Data'!H638="","",'X-bar R Data'!H638)</f>
        <v/>
      </c>
      <c r="I638" s="6" t="str">
        <f>IF('X-bar R Data'!I638="","",'X-bar R Data'!I638)</f>
        <v/>
      </c>
      <c r="J638" s="12" t="str">
        <f t="shared" si="81"/>
        <v/>
      </c>
      <c r="K638" s="12" t="str">
        <f t="shared" si="82"/>
        <v/>
      </c>
      <c r="L638" s="12" t="str">
        <f t="shared" si="83"/>
        <v/>
      </c>
      <c r="M638" s="12" t="str">
        <f t="shared" si="84"/>
        <v/>
      </c>
      <c r="N638" s="12" t="str">
        <f t="shared" si="85"/>
        <v/>
      </c>
      <c r="O638" s="12" t="str">
        <f t="shared" si="86"/>
        <v/>
      </c>
      <c r="P638" s="12" t="str">
        <f t="shared" si="87"/>
        <v/>
      </c>
      <c r="Q638" s="12" t="str">
        <f t="shared" si="88"/>
        <v/>
      </c>
      <c r="R638" s="12" t="str">
        <f t="shared" si="89"/>
        <v/>
      </c>
    </row>
    <row r="639" spans="1:18" x14ac:dyDescent="0.25">
      <c r="A639" s="2" t="str">
        <f>IF('X-bar R Data'!A639="","",'X-bar R Data'!A639)</f>
        <v/>
      </c>
      <c r="B639" s="6" t="str">
        <f>IF('X-bar R Data'!B639="","",'X-bar R Data'!B639)</f>
        <v/>
      </c>
      <c r="C639" s="6" t="str">
        <f>IF('X-bar R Data'!C639="","",'X-bar R Data'!C639)</f>
        <v/>
      </c>
      <c r="D639" s="6" t="str">
        <f>IF('X-bar R Data'!D639="","",'X-bar R Data'!D639)</f>
        <v/>
      </c>
      <c r="E639" s="6" t="str">
        <f>IF('X-bar R Data'!E639="","",'X-bar R Data'!E639)</f>
        <v/>
      </c>
      <c r="F639" s="6" t="str">
        <f>IF('X-bar R Data'!F639="","",'X-bar R Data'!F639)</f>
        <v/>
      </c>
      <c r="G639" s="6" t="str">
        <f>IF('X-bar R Data'!G639="","",'X-bar R Data'!G639)</f>
        <v/>
      </c>
      <c r="H639" s="6" t="str">
        <f>IF('X-bar R Data'!H639="","",'X-bar R Data'!H639)</f>
        <v/>
      </c>
      <c r="I639" s="6" t="str">
        <f>IF('X-bar R Data'!I639="","",'X-bar R Data'!I639)</f>
        <v/>
      </c>
      <c r="J639" s="12" t="str">
        <f t="shared" si="81"/>
        <v/>
      </c>
      <c r="K639" s="12" t="str">
        <f t="shared" si="82"/>
        <v/>
      </c>
      <c r="L639" s="12" t="str">
        <f t="shared" si="83"/>
        <v/>
      </c>
      <c r="M639" s="12" t="str">
        <f t="shared" si="84"/>
        <v/>
      </c>
      <c r="N639" s="12" t="str">
        <f t="shared" si="85"/>
        <v/>
      </c>
      <c r="O639" s="12" t="str">
        <f t="shared" si="86"/>
        <v/>
      </c>
      <c r="P639" s="12" t="str">
        <f t="shared" si="87"/>
        <v/>
      </c>
      <c r="Q639" s="12" t="str">
        <f t="shared" si="88"/>
        <v/>
      </c>
      <c r="R639" s="12" t="str">
        <f t="shared" si="89"/>
        <v/>
      </c>
    </row>
    <row r="640" spans="1:18" x14ac:dyDescent="0.25">
      <c r="A640" s="2" t="str">
        <f>IF('X-bar R Data'!A640="","",'X-bar R Data'!A640)</f>
        <v/>
      </c>
      <c r="B640" s="6" t="str">
        <f>IF('X-bar R Data'!B640="","",'X-bar R Data'!B640)</f>
        <v/>
      </c>
      <c r="C640" s="6" t="str">
        <f>IF('X-bar R Data'!C640="","",'X-bar R Data'!C640)</f>
        <v/>
      </c>
      <c r="D640" s="6" t="str">
        <f>IF('X-bar R Data'!D640="","",'X-bar R Data'!D640)</f>
        <v/>
      </c>
      <c r="E640" s="6" t="str">
        <f>IF('X-bar R Data'!E640="","",'X-bar R Data'!E640)</f>
        <v/>
      </c>
      <c r="F640" s="6" t="str">
        <f>IF('X-bar R Data'!F640="","",'X-bar R Data'!F640)</f>
        <v/>
      </c>
      <c r="G640" s="6" t="str">
        <f>IF('X-bar R Data'!G640="","",'X-bar R Data'!G640)</f>
        <v/>
      </c>
      <c r="H640" s="6" t="str">
        <f>IF('X-bar R Data'!H640="","",'X-bar R Data'!H640)</f>
        <v/>
      </c>
      <c r="I640" s="6" t="str">
        <f>IF('X-bar R Data'!I640="","",'X-bar R Data'!I640)</f>
        <v/>
      </c>
      <c r="J640" s="12" t="str">
        <f t="shared" si="81"/>
        <v/>
      </c>
      <c r="K640" s="12" t="str">
        <f t="shared" si="82"/>
        <v/>
      </c>
      <c r="L640" s="12" t="str">
        <f t="shared" si="83"/>
        <v/>
      </c>
      <c r="M640" s="12" t="str">
        <f t="shared" si="84"/>
        <v/>
      </c>
      <c r="N640" s="12" t="str">
        <f t="shared" si="85"/>
        <v/>
      </c>
      <c r="O640" s="12" t="str">
        <f t="shared" si="86"/>
        <v/>
      </c>
      <c r="P640" s="12" t="str">
        <f t="shared" si="87"/>
        <v/>
      </c>
      <c r="Q640" s="12" t="str">
        <f t="shared" si="88"/>
        <v/>
      </c>
      <c r="R640" s="12" t="str">
        <f t="shared" si="89"/>
        <v/>
      </c>
    </row>
    <row r="641" spans="1:18" x14ac:dyDescent="0.25">
      <c r="A641" s="2" t="str">
        <f>IF('X-bar R Data'!A641="","",'X-bar R Data'!A641)</f>
        <v/>
      </c>
      <c r="B641" s="6" t="str">
        <f>IF('X-bar R Data'!B641="","",'X-bar R Data'!B641)</f>
        <v/>
      </c>
      <c r="C641" s="6" t="str">
        <f>IF('X-bar R Data'!C641="","",'X-bar R Data'!C641)</f>
        <v/>
      </c>
      <c r="D641" s="6" t="str">
        <f>IF('X-bar R Data'!D641="","",'X-bar R Data'!D641)</f>
        <v/>
      </c>
      <c r="E641" s="6" t="str">
        <f>IF('X-bar R Data'!E641="","",'X-bar R Data'!E641)</f>
        <v/>
      </c>
      <c r="F641" s="6" t="str">
        <f>IF('X-bar R Data'!F641="","",'X-bar R Data'!F641)</f>
        <v/>
      </c>
      <c r="G641" s="6" t="str">
        <f>IF('X-bar R Data'!G641="","",'X-bar R Data'!G641)</f>
        <v/>
      </c>
      <c r="H641" s="6" t="str">
        <f>IF('X-bar R Data'!H641="","",'X-bar R Data'!H641)</f>
        <v/>
      </c>
      <c r="I641" s="6" t="str">
        <f>IF('X-bar R Data'!I641="","",'X-bar R Data'!I641)</f>
        <v/>
      </c>
      <c r="J641" s="12" t="str">
        <f t="shared" si="81"/>
        <v/>
      </c>
      <c r="K641" s="12" t="str">
        <f t="shared" si="82"/>
        <v/>
      </c>
      <c r="L641" s="12" t="str">
        <f t="shared" si="83"/>
        <v/>
      </c>
      <c r="M641" s="12" t="str">
        <f t="shared" si="84"/>
        <v/>
      </c>
      <c r="N641" s="12" t="str">
        <f t="shared" si="85"/>
        <v/>
      </c>
      <c r="O641" s="12" t="str">
        <f t="shared" si="86"/>
        <v/>
      </c>
      <c r="P641" s="12" t="str">
        <f t="shared" si="87"/>
        <v/>
      </c>
      <c r="Q641" s="12" t="str">
        <f t="shared" si="88"/>
        <v/>
      </c>
      <c r="R641" s="12" t="str">
        <f t="shared" si="89"/>
        <v/>
      </c>
    </row>
    <row r="642" spans="1:18" x14ac:dyDescent="0.25">
      <c r="A642" s="2" t="str">
        <f>IF('X-bar R Data'!A642="","",'X-bar R Data'!A642)</f>
        <v/>
      </c>
      <c r="B642" s="6" t="str">
        <f>IF('X-bar R Data'!B642="","",'X-bar R Data'!B642)</f>
        <v/>
      </c>
      <c r="C642" s="6" t="str">
        <f>IF('X-bar R Data'!C642="","",'X-bar R Data'!C642)</f>
        <v/>
      </c>
      <c r="D642" s="6" t="str">
        <f>IF('X-bar R Data'!D642="","",'X-bar R Data'!D642)</f>
        <v/>
      </c>
      <c r="E642" s="6" t="str">
        <f>IF('X-bar R Data'!E642="","",'X-bar R Data'!E642)</f>
        <v/>
      </c>
      <c r="F642" s="6" t="str">
        <f>IF('X-bar R Data'!F642="","",'X-bar R Data'!F642)</f>
        <v/>
      </c>
      <c r="G642" s="6" t="str">
        <f>IF('X-bar R Data'!G642="","",'X-bar R Data'!G642)</f>
        <v/>
      </c>
      <c r="H642" s="6" t="str">
        <f>IF('X-bar R Data'!H642="","",'X-bar R Data'!H642)</f>
        <v/>
      </c>
      <c r="I642" s="6" t="str">
        <f>IF('X-bar R Data'!I642="","",'X-bar R Data'!I642)</f>
        <v/>
      </c>
      <c r="J642" s="12" t="str">
        <f t="shared" ref="J642:J705" si="90">IF(COUNT(B642:I642)=0,"",COUNT(B642:I642))</f>
        <v/>
      </c>
      <c r="K642" s="12" t="str">
        <f t="shared" ref="K642:K705" si="91">IF((ISERR(AVERAGE(B642:I642)))=TRUE,"",AVERAGE(B642:I642))</f>
        <v/>
      </c>
      <c r="L642" s="12" t="str">
        <f t="shared" ref="L642:L705" si="92">IF(B642="","",MAX(B642:I642)-MIN(B642:I642))</f>
        <v/>
      </c>
      <c r="M642" s="12" t="str">
        <f t="shared" ref="M642:M705" si="93">IF($L642="","",$V$2)</f>
        <v/>
      </c>
      <c r="N642" s="12" t="str">
        <f t="shared" ref="N642:N705" si="94">IF($L642="","",$V$3)</f>
        <v/>
      </c>
      <c r="O642" s="12" t="str">
        <f t="shared" ref="O642:O705" si="95">IF($L642="","",$V$4)</f>
        <v/>
      </c>
      <c r="P642" s="12" t="str">
        <f t="shared" ref="P642:P705" si="96">IF($L642="","",$V$6)</f>
        <v/>
      </c>
      <c r="Q642" s="12" t="str">
        <f t="shared" ref="Q642:Q705" si="97">IF($L642="","",$V$7)</f>
        <v/>
      </c>
      <c r="R642" s="12" t="str">
        <f t="shared" ref="R642:R705" si="98">IF($L642="","",$V$8)</f>
        <v/>
      </c>
    </row>
    <row r="643" spans="1:18" x14ac:dyDescent="0.25">
      <c r="A643" s="2" t="str">
        <f>IF('X-bar R Data'!A643="","",'X-bar R Data'!A643)</f>
        <v/>
      </c>
      <c r="B643" s="6" t="str">
        <f>IF('X-bar R Data'!B643="","",'X-bar R Data'!B643)</f>
        <v/>
      </c>
      <c r="C643" s="6" t="str">
        <f>IF('X-bar R Data'!C643="","",'X-bar R Data'!C643)</f>
        <v/>
      </c>
      <c r="D643" s="6" t="str">
        <f>IF('X-bar R Data'!D643="","",'X-bar R Data'!D643)</f>
        <v/>
      </c>
      <c r="E643" s="6" t="str">
        <f>IF('X-bar R Data'!E643="","",'X-bar R Data'!E643)</f>
        <v/>
      </c>
      <c r="F643" s="6" t="str">
        <f>IF('X-bar R Data'!F643="","",'X-bar R Data'!F643)</f>
        <v/>
      </c>
      <c r="G643" s="6" t="str">
        <f>IF('X-bar R Data'!G643="","",'X-bar R Data'!G643)</f>
        <v/>
      </c>
      <c r="H643" s="6" t="str">
        <f>IF('X-bar R Data'!H643="","",'X-bar R Data'!H643)</f>
        <v/>
      </c>
      <c r="I643" s="6" t="str">
        <f>IF('X-bar R Data'!I643="","",'X-bar R Data'!I643)</f>
        <v/>
      </c>
      <c r="J643" s="12" t="str">
        <f t="shared" si="90"/>
        <v/>
      </c>
      <c r="K643" s="12" t="str">
        <f t="shared" si="91"/>
        <v/>
      </c>
      <c r="L643" s="12" t="str">
        <f t="shared" si="92"/>
        <v/>
      </c>
      <c r="M643" s="12" t="str">
        <f t="shared" si="93"/>
        <v/>
      </c>
      <c r="N643" s="12" t="str">
        <f t="shared" si="94"/>
        <v/>
      </c>
      <c r="O643" s="12" t="str">
        <f t="shared" si="95"/>
        <v/>
      </c>
      <c r="P643" s="12" t="str">
        <f t="shared" si="96"/>
        <v/>
      </c>
      <c r="Q643" s="12" t="str">
        <f t="shared" si="97"/>
        <v/>
      </c>
      <c r="R643" s="12" t="str">
        <f t="shared" si="98"/>
        <v/>
      </c>
    </row>
    <row r="644" spans="1:18" x14ac:dyDescent="0.25">
      <c r="A644" s="2" t="str">
        <f>IF('X-bar R Data'!A644="","",'X-bar R Data'!A644)</f>
        <v/>
      </c>
      <c r="B644" s="6" t="str">
        <f>IF('X-bar R Data'!B644="","",'X-bar R Data'!B644)</f>
        <v/>
      </c>
      <c r="C644" s="6" t="str">
        <f>IF('X-bar R Data'!C644="","",'X-bar R Data'!C644)</f>
        <v/>
      </c>
      <c r="D644" s="6" t="str">
        <f>IF('X-bar R Data'!D644="","",'X-bar R Data'!D644)</f>
        <v/>
      </c>
      <c r="E644" s="6" t="str">
        <f>IF('X-bar R Data'!E644="","",'X-bar R Data'!E644)</f>
        <v/>
      </c>
      <c r="F644" s="6" t="str">
        <f>IF('X-bar R Data'!F644="","",'X-bar R Data'!F644)</f>
        <v/>
      </c>
      <c r="G644" s="6" t="str">
        <f>IF('X-bar R Data'!G644="","",'X-bar R Data'!G644)</f>
        <v/>
      </c>
      <c r="H644" s="6" t="str">
        <f>IF('X-bar R Data'!H644="","",'X-bar R Data'!H644)</f>
        <v/>
      </c>
      <c r="I644" s="6" t="str">
        <f>IF('X-bar R Data'!I644="","",'X-bar R Data'!I644)</f>
        <v/>
      </c>
      <c r="J644" s="12" t="str">
        <f t="shared" si="90"/>
        <v/>
      </c>
      <c r="K644" s="12" t="str">
        <f t="shared" si="91"/>
        <v/>
      </c>
      <c r="L644" s="12" t="str">
        <f t="shared" si="92"/>
        <v/>
      </c>
      <c r="M644" s="12" t="str">
        <f t="shared" si="93"/>
        <v/>
      </c>
      <c r="N644" s="12" t="str">
        <f t="shared" si="94"/>
        <v/>
      </c>
      <c r="O644" s="12" t="str">
        <f t="shared" si="95"/>
        <v/>
      </c>
      <c r="P644" s="12" t="str">
        <f t="shared" si="96"/>
        <v/>
      </c>
      <c r="Q644" s="12" t="str">
        <f t="shared" si="97"/>
        <v/>
      </c>
      <c r="R644" s="12" t="str">
        <f t="shared" si="98"/>
        <v/>
      </c>
    </row>
    <row r="645" spans="1:18" x14ac:dyDescent="0.25">
      <c r="A645" s="2" t="str">
        <f>IF('X-bar R Data'!A645="","",'X-bar R Data'!A645)</f>
        <v/>
      </c>
      <c r="B645" s="6" t="str">
        <f>IF('X-bar R Data'!B645="","",'X-bar R Data'!B645)</f>
        <v/>
      </c>
      <c r="C645" s="6" t="str">
        <f>IF('X-bar R Data'!C645="","",'X-bar R Data'!C645)</f>
        <v/>
      </c>
      <c r="D645" s="6" t="str">
        <f>IF('X-bar R Data'!D645="","",'X-bar R Data'!D645)</f>
        <v/>
      </c>
      <c r="E645" s="6" t="str">
        <f>IF('X-bar R Data'!E645="","",'X-bar R Data'!E645)</f>
        <v/>
      </c>
      <c r="F645" s="6" t="str">
        <f>IF('X-bar R Data'!F645="","",'X-bar R Data'!F645)</f>
        <v/>
      </c>
      <c r="G645" s="6" t="str">
        <f>IF('X-bar R Data'!G645="","",'X-bar R Data'!G645)</f>
        <v/>
      </c>
      <c r="H645" s="6" t="str">
        <f>IF('X-bar R Data'!H645="","",'X-bar R Data'!H645)</f>
        <v/>
      </c>
      <c r="I645" s="6" t="str">
        <f>IF('X-bar R Data'!I645="","",'X-bar R Data'!I645)</f>
        <v/>
      </c>
      <c r="J645" s="12" t="str">
        <f t="shared" si="90"/>
        <v/>
      </c>
      <c r="K645" s="12" t="str">
        <f t="shared" si="91"/>
        <v/>
      </c>
      <c r="L645" s="12" t="str">
        <f t="shared" si="92"/>
        <v/>
      </c>
      <c r="M645" s="12" t="str">
        <f t="shared" si="93"/>
        <v/>
      </c>
      <c r="N645" s="12" t="str">
        <f t="shared" si="94"/>
        <v/>
      </c>
      <c r="O645" s="12" t="str">
        <f t="shared" si="95"/>
        <v/>
      </c>
      <c r="P645" s="12" t="str">
        <f t="shared" si="96"/>
        <v/>
      </c>
      <c r="Q645" s="12" t="str">
        <f t="shared" si="97"/>
        <v/>
      </c>
      <c r="R645" s="12" t="str">
        <f t="shared" si="98"/>
        <v/>
      </c>
    </row>
    <row r="646" spans="1:18" x14ac:dyDescent="0.25">
      <c r="A646" s="2" t="str">
        <f>IF('X-bar R Data'!A646="","",'X-bar R Data'!A646)</f>
        <v/>
      </c>
      <c r="B646" s="6" t="str">
        <f>IF('X-bar R Data'!B646="","",'X-bar R Data'!B646)</f>
        <v/>
      </c>
      <c r="C646" s="6" t="str">
        <f>IF('X-bar R Data'!C646="","",'X-bar R Data'!C646)</f>
        <v/>
      </c>
      <c r="D646" s="6" t="str">
        <f>IF('X-bar R Data'!D646="","",'X-bar R Data'!D646)</f>
        <v/>
      </c>
      <c r="E646" s="6" t="str">
        <f>IF('X-bar R Data'!E646="","",'X-bar R Data'!E646)</f>
        <v/>
      </c>
      <c r="F646" s="6" t="str">
        <f>IF('X-bar R Data'!F646="","",'X-bar R Data'!F646)</f>
        <v/>
      </c>
      <c r="G646" s="6" t="str">
        <f>IF('X-bar R Data'!G646="","",'X-bar R Data'!G646)</f>
        <v/>
      </c>
      <c r="H646" s="6" t="str">
        <f>IF('X-bar R Data'!H646="","",'X-bar R Data'!H646)</f>
        <v/>
      </c>
      <c r="I646" s="6" t="str">
        <f>IF('X-bar R Data'!I646="","",'X-bar R Data'!I646)</f>
        <v/>
      </c>
      <c r="J646" s="12" t="str">
        <f t="shared" si="90"/>
        <v/>
      </c>
      <c r="K646" s="12" t="str">
        <f t="shared" si="91"/>
        <v/>
      </c>
      <c r="L646" s="12" t="str">
        <f t="shared" si="92"/>
        <v/>
      </c>
      <c r="M646" s="12" t="str">
        <f t="shared" si="93"/>
        <v/>
      </c>
      <c r="N646" s="12" t="str">
        <f t="shared" si="94"/>
        <v/>
      </c>
      <c r="O646" s="12" t="str">
        <f t="shared" si="95"/>
        <v/>
      </c>
      <c r="P646" s="12" t="str">
        <f t="shared" si="96"/>
        <v/>
      </c>
      <c r="Q646" s="12" t="str">
        <f t="shared" si="97"/>
        <v/>
      </c>
      <c r="R646" s="12" t="str">
        <f t="shared" si="98"/>
        <v/>
      </c>
    </row>
    <row r="647" spans="1:18" x14ac:dyDescent="0.25">
      <c r="A647" s="2" t="str">
        <f>IF('X-bar R Data'!A647="","",'X-bar R Data'!A647)</f>
        <v/>
      </c>
      <c r="B647" s="6" t="str">
        <f>IF('X-bar R Data'!B647="","",'X-bar R Data'!B647)</f>
        <v/>
      </c>
      <c r="C647" s="6" t="str">
        <f>IF('X-bar R Data'!C647="","",'X-bar R Data'!C647)</f>
        <v/>
      </c>
      <c r="D647" s="6" t="str">
        <f>IF('X-bar R Data'!D647="","",'X-bar R Data'!D647)</f>
        <v/>
      </c>
      <c r="E647" s="6" t="str">
        <f>IF('X-bar R Data'!E647="","",'X-bar R Data'!E647)</f>
        <v/>
      </c>
      <c r="F647" s="6" t="str">
        <f>IF('X-bar R Data'!F647="","",'X-bar R Data'!F647)</f>
        <v/>
      </c>
      <c r="G647" s="6" t="str">
        <f>IF('X-bar R Data'!G647="","",'X-bar R Data'!G647)</f>
        <v/>
      </c>
      <c r="H647" s="6" t="str">
        <f>IF('X-bar R Data'!H647="","",'X-bar R Data'!H647)</f>
        <v/>
      </c>
      <c r="I647" s="6" t="str">
        <f>IF('X-bar R Data'!I647="","",'X-bar R Data'!I647)</f>
        <v/>
      </c>
      <c r="J647" s="12" t="str">
        <f t="shared" si="90"/>
        <v/>
      </c>
      <c r="K647" s="12" t="str">
        <f t="shared" si="91"/>
        <v/>
      </c>
      <c r="L647" s="12" t="str">
        <f t="shared" si="92"/>
        <v/>
      </c>
      <c r="M647" s="12" t="str">
        <f t="shared" si="93"/>
        <v/>
      </c>
      <c r="N647" s="12" t="str">
        <f t="shared" si="94"/>
        <v/>
      </c>
      <c r="O647" s="12" t="str">
        <f t="shared" si="95"/>
        <v/>
      </c>
      <c r="P647" s="12" t="str">
        <f t="shared" si="96"/>
        <v/>
      </c>
      <c r="Q647" s="12" t="str">
        <f t="shared" si="97"/>
        <v/>
      </c>
      <c r="R647" s="12" t="str">
        <f t="shared" si="98"/>
        <v/>
      </c>
    </row>
    <row r="648" spans="1:18" x14ac:dyDescent="0.25">
      <c r="A648" s="2" t="str">
        <f>IF('X-bar R Data'!A648="","",'X-bar R Data'!A648)</f>
        <v/>
      </c>
      <c r="B648" s="6" t="str">
        <f>IF('X-bar R Data'!B648="","",'X-bar R Data'!B648)</f>
        <v/>
      </c>
      <c r="C648" s="6" t="str">
        <f>IF('X-bar R Data'!C648="","",'X-bar R Data'!C648)</f>
        <v/>
      </c>
      <c r="D648" s="6" t="str">
        <f>IF('X-bar R Data'!D648="","",'X-bar R Data'!D648)</f>
        <v/>
      </c>
      <c r="E648" s="6" t="str">
        <f>IF('X-bar R Data'!E648="","",'X-bar R Data'!E648)</f>
        <v/>
      </c>
      <c r="F648" s="6" t="str">
        <f>IF('X-bar R Data'!F648="","",'X-bar R Data'!F648)</f>
        <v/>
      </c>
      <c r="G648" s="6" t="str">
        <f>IF('X-bar R Data'!G648="","",'X-bar R Data'!G648)</f>
        <v/>
      </c>
      <c r="H648" s="6" t="str">
        <f>IF('X-bar R Data'!H648="","",'X-bar R Data'!H648)</f>
        <v/>
      </c>
      <c r="I648" s="6" t="str">
        <f>IF('X-bar R Data'!I648="","",'X-bar R Data'!I648)</f>
        <v/>
      </c>
      <c r="J648" s="12" t="str">
        <f t="shared" si="90"/>
        <v/>
      </c>
      <c r="K648" s="12" t="str">
        <f t="shared" si="91"/>
        <v/>
      </c>
      <c r="L648" s="12" t="str">
        <f t="shared" si="92"/>
        <v/>
      </c>
      <c r="M648" s="12" t="str">
        <f t="shared" si="93"/>
        <v/>
      </c>
      <c r="N648" s="12" t="str">
        <f t="shared" si="94"/>
        <v/>
      </c>
      <c r="O648" s="12" t="str">
        <f t="shared" si="95"/>
        <v/>
      </c>
      <c r="P648" s="12" t="str">
        <f t="shared" si="96"/>
        <v/>
      </c>
      <c r="Q648" s="12" t="str">
        <f t="shared" si="97"/>
        <v/>
      </c>
      <c r="R648" s="12" t="str">
        <f t="shared" si="98"/>
        <v/>
      </c>
    </row>
    <row r="649" spans="1:18" x14ac:dyDescent="0.25">
      <c r="A649" s="2" t="str">
        <f>IF('X-bar R Data'!A649="","",'X-bar R Data'!A649)</f>
        <v/>
      </c>
      <c r="B649" s="6" t="str">
        <f>IF('X-bar R Data'!B649="","",'X-bar R Data'!B649)</f>
        <v/>
      </c>
      <c r="C649" s="6" t="str">
        <f>IF('X-bar R Data'!C649="","",'X-bar R Data'!C649)</f>
        <v/>
      </c>
      <c r="D649" s="6" t="str">
        <f>IF('X-bar R Data'!D649="","",'X-bar R Data'!D649)</f>
        <v/>
      </c>
      <c r="E649" s="6" t="str">
        <f>IF('X-bar R Data'!E649="","",'X-bar R Data'!E649)</f>
        <v/>
      </c>
      <c r="F649" s="6" t="str">
        <f>IF('X-bar R Data'!F649="","",'X-bar R Data'!F649)</f>
        <v/>
      </c>
      <c r="G649" s="6" t="str">
        <f>IF('X-bar R Data'!G649="","",'X-bar R Data'!G649)</f>
        <v/>
      </c>
      <c r="H649" s="6" t="str">
        <f>IF('X-bar R Data'!H649="","",'X-bar R Data'!H649)</f>
        <v/>
      </c>
      <c r="I649" s="6" t="str">
        <f>IF('X-bar R Data'!I649="","",'X-bar R Data'!I649)</f>
        <v/>
      </c>
      <c r="J649" s="12" t="str">
        <f t="shared" si="90"/>
        <v/>
      </c>
      <c r="K649" s="12" t="str">
        <f t="shared" si="91"/>
        <v/>
      </c>
      <c r="L649" s="12" t="str">
        <f t="shared" si="92"/>
        <v/>
      </c>
      <c r="M649" s="12" t="str">
        <f t="shared" si="93"/>
        <v/>
      </c>
      <c r="N649" s="12" t="str">
        <f t="shared" si="94"/>
        <v/>
      </c>
      <c r="O649" s="12" t="str">
        <f t="shared" si="95"/>
        <v/>
      </c>
      <c r="P649" s="12" t="str">
        <f t="shared" si="96"/>
        <v/>
      </c>
      <c r="Q649" s="12" t="str">
        <f t="shared" si="97"/>
        <v/>
      </c>
      <c r="R649" s="12" t="str">
        <f t="shared" si="98"/>
        <v/>
      </c>
    </row>
    <row r="650" spans="1:18" x14ac:dyDescent="0.25">
      <c r="A650" s="2" t="str">
        <f>IF('X-bar R Data'!A650="","",'X-bar R Data'!A650)</f>
        <v/>
      </c>
      <c r="B650" s="6" t="str">
        <f>IF('X-bar R Data'!B650="","",'X-bar R Data'!B650)</f>
        <v/>
      </c>
      <c r="C650" s="6" t="str">
        <f>IF('X-bar R Data'!C650="","",'X-bar R Data'!C650)</f>
        <v/>
      </c>
      <c r="D650" s="6" t="str">
        <f>IF('X-bar R Data'!D650="","",'X-bar R Data'!D650)</f>
        <v/>
      </c>
      <c r="E650" s="6" t="str">
        <f>IF('X-bar R Data'!E650="","",'X-bar R Data'!E650)</f>
        <v/>
      </c>
      <c r="F650" s="6" t="str">
        <f>IF('X-bar R Data'!F650="","",'X-bar R Data'!F650)</f>
        <v/>
      </c>
      <c r="G650" s="6" t="str">
        <f>IF('X-bar R Data'!G650="","",'X-bar R Data'!G650)</f>
        <v/>
      </c>
      <c r="H650" s="6" t="str">
        <f>IF('X-bar R Data'!H650="","",'X-bar R Data'!H650)</f>
        <v/>
      </c>
      <c r="I650" s="6" t="str">
        <f>IF('X-bar R Data'!I650="","",'X-bar R Data'!I650)</f>
        <v/>
      </c>
      <c r="J650" s="12" t="str">
        <f t="shared" si="90"/>
        <v/>
      </c>
      <c r="K650" s="12" t="str">
        <f t="shared" si="91"/>
        <v/>
      </c>
      <c r="L650" s="12" t="str">
        <f t="shared" si="92"/>
        <v/>
      </c>
      <c r="M650" s="12" t="str">
        <f t="shared" si="93"/>
        <v/>
      </c>
      <c r="N650" s="12" t="str">
        <f t="shared" si="94"/>
        <v/>
      </c>
      <c r="O650" s="12" t="str">
        <f t="shared" si="95"/>
        <v/>
      </c>
      <c r="P650" s="12" t="str">
        <f t="shared" si="96"/>
        <v/>
      </c>
      <c r="Q650" s="12" t="str">
        <f t="shared" si="97"/>
        <v/>
      </c>
      <c r="R650" s="12" t="str">
        <f t="shared" si="98"/>
        <v/>
      </c>
    </row>
    <row r="651" spans="1:18" x14ac:dyDescent="0.25">
      <c r="A651" s="2" t="str">
        <f>IF('X-bar R Data'!A651="","",'X-bar R Data'!A651)</f>
        <v/>
      </c>
      <c r="B651" s="6" t="str">
        <f>IF('X-bar R Data'!B651="","",'X-bar R Data'!B651)</f>
        <v/>
      </c>
      <c r="C651" s="6" t="str">
        <f>IF('X-bar R Data'!C651="","",'X-bar R Data'!C651)</f>
        <v/>
      </c>
      <c r="D651" s="6" t="str">
        <f>IF('X-bar R Data'!D651="","",'X-bar R Data'!D651)</f>
        <v/>
      </c>
      <c r="E651" s="6" t="str">
        <f>IF('X-bar R Data'!E651="","",'X-bar R Data'!E651)</f>
        <v/>
      </c>
      <c r="F651" s="6" t="str">
        <f>IF('X-bar R Data'!F651="","",'X-bar R Data'!F651)</f>
        <v/>
      </c>
      <c r="G651" s="6" t="str">
        <f>IF('X-bar R Data'!G651="","",'X-bar R Data'!G651)</f>
        <v/>
      </c>
      <c r="H651" s="6" t="str">
        <f>IF('X-bar R Data'!H651="","",'X-bar R Data'!H651)</f>
        <v/>
      </c>
      <c r="I651" s="6" t="str">
        <f>IF('X-bar R Data'!I651="","",'X-bar R Data'!I651)</f>
        <v/>
      </c>
      <c r="J651" s="12" t="str">
        <f t="shared" si="90"/>
        <v/>
      </c>
      <c r="K651" s="12" t="str">
        <f t="shared" si="91"/>
        <v/>
      </c>
      <c r="L651" s="12" t="str">
        <f t="shared" si="92"/>
        <v/>
      </c>
      <c r="M651" s="12" t="str">
        <f t="shared" si="93"/>
        <v/>
      </c>
      <c r="N651" s="12" t="str">
        <f t="shared" si="94"/>
        <v/>
      </c>
      <c r="O651" s="12" t="str">
        <f t="shared" si="95"/>
        <v/>
      </c>
      <c r="P651" s="12" t="str">
        <f t="shared" si="96"/>
        <v/>
      </c>
      <c r="Q651" s="12" t="str">
        <f t="shared" si="97"/>
        <v/>
      </c>
      <c r="R651" s="12" t="str">
        <f t="shared" si="98"/>
        <v/>
      </c>
    </row>
    <row r="652" spans="1:18" x14ac:dyDescent="0.25">
      <c r="A652" s="2" t="str">
        <f>IF('X-bar R Data'!A652="","",'X-bar R Data'!A652)</f>
        <v/>
      </c>
      <c r="B652" s="6" t="str">
        <f>IF('X-bar R Data'!B652="","",'X-bar R Data'!B652)</f>
        <v/>
      </c>
      <c r="C652" s="6" t="str">
        <f>IF('X-bar R Data'!C652="","",'X-bar R Data'!C652)</f>
        <v/>
      </c>
      <c r="D652" s="6" t="str">
        <f>IF('X-bar R Data'!D652="","",'X-bar R Data'!D652)</f>
        <v/>
      </c>
      <c r="E652" s="6" t="str">
        <f>IF('X-bar R Data'!E652="","",'X-bar R Data'!E652)</f>
        <v/>
      </c>
      <c r="F652" s="6" t="str">
        <f>IF('X-bar R Data'!F652="","",'X-bar R Data'!F652)</f>
        <v/>
      </c>
      <c r="G652" s="6" t="str">
        <f>IF('X-bar R Data'!G652="","",'X-bar R Data'!G652)</f>
        <v/>
      </c>
      <c r="H652" s="6" t="str">
        <f>IF('X-bar R Data'!H652="","",'X-bar R Data'!H652)</f>
        <v/>
      </c>
      <c r="I652" s="6" t="str">
        <f>IF('X-bar R Data'!I652="","",'X-bar R Data'!I652)</f>
        <v/>
      </c>
      <c r="J652" s="12" t="str">
        <f t="shared" si="90"/>
        <v/>
      </c>
      <c r="K652" s="12" t="str">
        <f t="shared" si="91"/>
        <v/>
      </c>
      <c r="L652" s="12" t="str">
        <f t="shared" si="92"/>
        <v/>
      </c>
      <c r="M652" s="12" t="str">
        <f t="shared" si="93"/>
        <v/>
      </c>
      <c r="N652" s="12" t="str">
        <f t="shared" si="94"/>
        <v/>
      </c>
      <c r="O652" s="12" t="str">
        <f t="shared" si="95"/>
        <v/>
      </c>
      <c r="P652" s="12" t="str">
        <f t="shared" si="96"/>
        <v/>
      </c>
      <c r="Q652" s="12" t="str">
        <f t="shared" si="97"/>
        <v/>
      </c>
      <c r="R652" s="12" t="str">
        <f t="shared" si="98"/>
        <v/>
      </c>
    </row>
    <row r="653" spans="1:18" x14ac:dyDescent="0.25">
      <c r="A653" s="2" t="str">
        <f>IF('X-bar R Data'!A653="","",'X-bar R Data'!A653)</f>
        <v/>
      </c>
      <c r="B653" s="6" t="str">
        <f>IF('X-bar R Data'!B653="","",'X-bar R Data'!B653)</f>
        <v/>
      </c>
      <c r="C653" s="6" t="str">
        <f>IF('X-bar R Data'!C653="","",'X-bar R Data'!C653)</f>
        <v/>
      </c>
      <c r="D653" s="6" t="str">
        <f>IF('X-bar R Data'!D653="","",'X-bar R Data'!D653)</f>
        <v/>
      </c>
      <c r="E653" s="6" t="str">
        <f>IF('X-bar R Data'!E653="","",'X-bar R Data'!E653)</f>
        <v/>
      </c>
      <c r="F653" s="6" t="str">
        <f>IF('X-bar R Data'!F653="","",'X-bar R Data'!F653)</f>
        <v/>
      </c>
      <c r="G653" s="6" t="str">
        <f>IF('X-bar R Data'!G653="","",'X-bar R Data'!G653)</f>
        <v/>
      </c>
      <c r="H653" s="6" t="str">
        <f>IF('X-bar R Data'!H653="","",'X-bar R Data'!H653)</f>
        <v/>
      </c>
      <c r="I653" s="6" t="str">
        <f>IF('X-bar R Data'!I653="","",'X-bar R Data'!I653)</f>
        <v/>
      </c>
      <c r="J653" s="12" t="str">
        <f t="shared" si="90"/>
        <v/>
      </c>
      <c r="K653" s="12" t="str">
        <f t="shared" si="91"/>
        <v/>
      </c>
      <c r="L653" s="12" t="str">
        <f t="shared" si="92"/>
        <v/>
      </c>
      <c r="M653" s="12" t="str">
        <f t="shared" si="93"/>
        <v/>
      </c>
      <c r="N653" s="12" t="str">
        <f t="shared" si="94"/>
        <v/>
      </c>
      <c r="O653" s="12" t="str">
        <f t="shared" si="95"/>
        <v/>
      </c>
      <c r="P653" s="12" t="str">
        <f t="shared" si="96"/>
        <v/>
      </c>
      <c r="Q653" s="12" t="str">
        <f t="shared" si="97"/>
        <v/>
      </c>
      <c r="R653" s="12" t="str">
        <f t="shared" si="98"/>
        <v/>
      </c>
    </row>
    <row r="654" spans="1:18" x14ac:dyDescent="0.25">
      <c r="A654" s="2" t="str">
        <f>IF('X-bar R Data'!A654="","",'X-bar R Data'!A654)</f>
        <v/>
      </c>
      <c r="B654" s="6" t="str">
        <f>IF('X-bar R Data'!B654="","",'X-bar R Data'!B654)</f>
        <v/>
      </c>
      <c r="C654" s="6" t="str">
        <f>IF('X-bar R Data'!C654="","",'X-bar R Data'!C654)</f>
        <v/>
      </c>
      <c r="D654" s="6" t="str">
        <f>IF('X-bar R Data'!D654="","",'X-bar R Data'!D654)</f>
        <v/>
      </c>
      <c r="E654" s="6" t="str">
        <f>IF('X-bar R Data'!E654="","",'X-bar R Data'!E654)</f>
        <v/>
      </c>
      <c r="F654" s="6" t="str">
        <f>IF('X-bar R Data'!F654="","",'X-bar R Data'!F654)</f>
        <v/>
      </c>
      <c r="G654" s="6" t="str">
        <f>IF('X-bar R Data'!G654="","",'X-bar R Data'!G654)</f>
        <v/>
      </c>
      <c r="H654" s="6" t="str">
        <f>IF('X-bar R Data'!H654="","",'X-bar R Data'!H654)</f>
        <v/>
      </c>
      <c r="I654" s="6" t="str">
        <f>IF('X-bar R Data'!I654="","",'X-bar R Data'!I654)</f>
        <v/>
      </c>
      <c r="J654" s="12" t="str">
        <f t="shared" si="90"/>
        <v/>
      </c>
      <c r="K654" s="12" t="str">
        <f t="shared" si="91"/>
        <v/>
      </c>
      <c r="L654" s="12" t="str">
        <f t="shared" si="92"/>
        <v/>
      </c>
      <c r="M654" s="12" t="str">
        <f t="shared" si="93"/>
        <v/>
      </c>
      <c r="N654" s="12" t="str">
        <f t="shared" si="94"/>
        <v/>
      </c>
      <c r="O654" s="12" t="str">
        <f t="shared" si="95"/>
        <v/>
      </c>
      <c r="P654" s="12" t="str">
        <f t="shared" si="96"/>
        <v/>
      </c>
      <c r="Q654" s="12" t="str">
        <f t="shared" si="97"/>
        <v/>
      </c>
      <c r="R654" s="12" t="str">
        <f t="shared" si="98"/>
        <v/>
      </c>
    </row>
    <row r="655" spans="1:18" x14ac:dyDescent="0.25">
      <c r="A655" s="2" t="str">
        <f>IF('X-bar R Data'!A655="","",'X-bar R Data'!A655)</f>
        <v/>
      </c>
      <c r="B655" s="6" t="str">
        <f>IF('X-bar R Data'!B655="","",'X-bar R Data'!B655)</f>
        <v/>
      </c>
      <c r="C655" s="6" t="str">
        <f>IF('X-bar R Data'!C655="","",'X-bar R Data'!C655)</f>
        <v/>
      </c>
      <c r="D655" s="6" t="str">
        <f>IF('X-bar R Data'!D655="","",'X-bar R Data'!D655)</f>
        <v/>
      </c>
      <c r="E655" s="6" t="str">
        <f>IF('X-bar R Data'!E655="","",'X-bar R Data'!E655)</f>
        <v/>
      </c>
      <c r="F655" s="6" t="str">
        <f>IF('X-bar R Data'!F655="","",'X-bar R Data'!F655)</f>
        <v/>
      </c>
      <c r="G655" s="6" t="str">
        <f>IF('X-bar R Data'!G655="","",'X-bar R Data'!G655)</f>
        <v/>
      </c>
      <c r="H655" s="6" t="str">
        <f>IF('X-bar R Data'!H655="","",'X-bar R Data'!H655)</f>
        <v/>
      </c>
      <c r="I655" s="6" t="str">
        <f>IF('X-bar R Data'!I655="","",'X-bar R Data'!I655)</f>
        <v/>
      </c>
      <c r="J655" s="12" t="str">
        <f t="shared" si="90"/>
        <v/>
      </c>
      <c r="K655" s="12" t="str">
        <f t="shared" si="91"/>
        <v/>
      </c>
      <c r="L655" s="12" t="str">
        <f t="shared" si="92"/>
        <v/>
      </c>
      <c r="M655" s="12" t="str">
        <f t="shared" si="93"/>
        <v/>
      </c>
      <c r="N655" s="12" t="str">
        <f t="shared" si="94"/>
        <v/>
      </c>
      <c r="O655" s="12" t="str">
        <f t="shared" si="95"/>
        <v/>
      </c>
      <c r="P655" s="12" t="str">
        <f t="shared" si="96"/>
        <v/>
      </c>
      <c r="Q655" s="12" t="str">
        <f t="shared" si="97"/>
        <v/>
      </c>
      <c r="R655" s="12" t="str">
        <f t="shared" si="98"/>
        <v/>
      </c>
    </row>
    <row r="656" spans="1:18" x14ac:dyDescent="0.25">
      <c r="A656" s="2" t="str">
        <f>IF('X-bar R Data'!A656="","",'X-bar R Data'!A656)</f>
        <v/>
      </c>
      <c r="B656" s="6" t="str">
        <f>IF('X-bar R Data'!B656="","",'X-bar R Data'!B656)</f>
        <v/>
      </c>
      <c r="C656" s="6" t="str">
        <f>IF('X-bar R Data'!C656="","",'X-bar R Data'!C656)</f>
        <v/>
      </c>
      <c r="D656" s="6" t="str">
        <f>IF('X-bar R Data'!D656="","",'X-bar R Data'!D656)</f>
        <v/>
      </c>
      <c r="E656" s="6" t="str">
        <f>IF('X-bar R Data'!E656="","",'X-bar R Data'!E656)</f>
        <v/>
      </c>
      <c r="F656" s="6" t="str">
        <f>IF('X-bar R Data'!F656="","",'X-bar R Data'!F656)</f>
        <v/>
      </c>
      <c r="G656" s="6" t="str">
        <f>IF('X-bar R Data'!G656="","",'X-bar R Data'!G656)</f>
        <v/>
      </c>
      <c r="H656" s="6" t="str">
        <f>IF('X-bar R Data'!H656="","",'X-bar R Data'!H656)</f>
        <v/>
      </c>
      <c r="I656" s="6" t="str">
        <f>IF('X-bar R Data'!I656="","",'X-bar R Data'!I656)</f>
        <v/>
      </c>
      <c r="J656" s="12" t="str">
        <f t="shared" si="90"/>
        <v/>
      </c>
      <c r="K656" s="12" t="str">
        <f t="shared" si="91"/>
        <v/>
      </c>
      <c r="L656" s="12" t="str">
        <f t="shared" si="92"/>
        <v/>
      </c>
      <c r="M656" s="12" t="str">
        <f t="shared" si="93"/>
        <v/>
      </c>
      <c r="N656" s="12" t="str">
        <f t="shared" si="94"/>
        <v/>
      </c>
      <c r="O656" s="12" t="str">
        <f t="shared" si="95"/>
        <v/>
      </c>
      <c r="P656" s="12" t="str">
        <f t="shared" si="96"/>
        <v/>
      </c>
      <c r="Q656" s="12" t="str">
        <f t="shared" si="97"/>
        <v/>
      </c>
      <c r="R656" s="12" t="str">
        <f t="shared" si="98"/>
        <v/>
      </c>
    </row>
    <row r="657" spans="1:18" x14ac:dyDescent="0.25">
      <c r="A657" s="2" t="str">
        <f>IF('X-bar R Data'!A657="","",'X-bar R Data'!A657)</f>
        <v/>
      </c>
      <c r="B657" s="6" t="str">
        <f>IF('X-bar R Data'!B657="","",'X-bar R Data'!B657)</f>
        <v/>
      </c>
      <c r="C657" s="6" t="str">
        <f>IF('X-bar R Data'!C657="","",'X-bar R Data'!C657)</f>
        <v/>
      </c>
      <c r="D657" s="6" t="str">
        <f>IF('X-bar R Data'!D657="","",'X-bar R Data'!D657)</f>
        <v/>
      </c>
      <c r="E657" s="6" t="str">
        <f>IF('X-bar R Data'!E657="","",'X-bar R Data'!E657)</f>
        <v/>
      </c>
      <c r="F657" s="6" t="str">
        <f>IF('X-bar R Data'!F657="","",'X-bar R Data'!F657)</f>
        <v/>
      </c>
      <c r="G657" s="6" t="str">
        <f>IF('X-bar R Data'!G657="","",'X-bar R Data'!G657)</f>
        <v/>
      </c>
      <c r="H657" s="6" t="str">
        <f>IF('X-bar R Data'!H657="","",'X-bar R Data'!H657)</f>
        <v/>
      </c>
      <c r="I657" s="6" t="str">
        <f>IF('X-bar R Data'!I657="","",'X-bar R Data'!I657)</f>
        <v/>
      </c>
      <c r="J657" s="12" t="str">
        <f t="shared" si="90"/>
        <v/>
      </c>
      <c r="K657" s="12" t="str">
        <f t="shared" si="91"/>
        <v/>
      </c>
      <c r="L657" s="12" t="str">
        <f t="shared" si="92"/>
        <v/>
      </c>
      <c r="M657" s="12" t="str">
        <f t="shared" si="93"/>
        <v/>
      </c>
      <c r="N657" s="12" t="str">
        <f t="shared" si="94"/>
        <v/>
      </c>
      <c r="O657" s="12" t="str">
        <f t="shared" si="95"/>
        <v/>
      </c>
      <c r="P657" s="12" t="str">
        <f t="shared" si="96"/>
        <v/>
      </c>
      <c r="Q657" s="12" t="str">
        <f t="shared" si="97"/>
        <v/>
      </c>
      <c r="R657" s="12" t="str">
        <f t="shared" si="98"/>
        <v/>
      </c>
    </row>
    <row r="658" spans="1:18" x14ac:dyDescent="0.25">
      <c r="A658" s="2" t="str">
        <f>IF('X-bar R Data'!A658="","",'X-bar R Data'!A658)</f>
        <v/>
      </c>
      <c r="B658" s="6" t="str">
        <f>IF('X-bar R Data'!B658="","",'X-bar R Data'!B658)</f>
        <v/>
      </c>
      <c r="C658" s="6" t="str">
        <f>IF('X-bar R Data'!C658="","",'X-bar R Data'!C658)</f>
        <v/>
      </c>
      <c r="D658" s="6" t="str">
        <f>IF('X-bar R Data'!D658="","",'X-bar R Data'!D658)</f>
        <v/>
      </c>
      <c r="E658" s="6" t="str">
        <f>IF('X-bar R Data'!E658="","",'X-bar R Data'!E658)</f>
        <v/>
      </c>
      <c r="F658" s="6" t="str">
        <f>IF('X-bar R Data'!F658="","",'X-bar R Data'!F658)</f>
        <v/>
      </c>
      <c r="G658" s="6" t="str">
        <f>IF('X-bar R Data'!G658="","",'X-bar R Data'!G658)</f>
        <v/>
      </c>
      <c r="H658" s="6" t="str">
        <f>IF('X-bar R Data'!H658="","",'X-bar R Data'!H658)</f>
        <v/>
      </c>
      <c r="I658" s="6" t="str">
        <f>IF('X-bar R Data'!I658="","",'X-bar R Data'!I658)</f>
        <v/>
      </c>
      <c r="J658" s="12" t="str">
        <f t="shared" si="90"/>
        <v/>
      </c>
      <c r="K658" s="12" t="str">
        <f t="shared" si="91"/>
        <v/>
      </c>
      <c r="L658" s="12" t="str">
        <f t="shared" si="92"/>
        <v/>
      </c>
      <c r="M658" s="12" t="str">
        <f t="shared" si="93"/>
        <v/>
      </c>
      <c r="N658" s="12" t="str">
        <f t="shared" si="94"/>
        <v/>
      </c>
      <c r="O658" s="12" t="str">
        <f t="shared" si="95"/>
        <v/>
      </c>
      <c r="P658" s="12" t="str">
        <f t="shared" si="96"/>
        <v/>
      </c>
      <c r="Q658" s="12" t="str">
        <f t="shared" si="97"/>
        <v/>
      </c>
      <c r="R658" s="12" t="str">
        <f t="shared" si="98"/>
        <v/>
      </c>
    </row>
    <row r="659" spans="1:18" x14ac:dyDescent="0.25">
      <c r="A659" s="2" t="str">
        <f>IF('X-bar R Data'!A659="","",'X-bar R Data'!A659)</f>
        <v/>
      </c>
      <c r="B659" s="6" t="str">
        <f>IF('X-bar R Data'!B659="","",'X-bar R Data'!B659)</f>
        <v/>
      </c>
      <c r="C659" s="6" t="str">
        <f>IF('X-bar R Data'!C659="","",'X-bar R Data'!C659)</f>
        <v/>
      </c>
      <c r="D659" s="6" t="str">
        <f>IF('X-bar R Data'!D659="","",'X-bar R Data'!D659)</f>
        <v/>
      </c>
      <c r="E659" s="6" t="str">
        <f>IF('X-bar R Data'!E659="","",'X-bar R Data'!E659)</f>
        <v/>
      </c>
      <c r="F659" s="6" t="str">
        <f>IF('X-bar R Data'!F659="","",'X-bar R Data'!F659)</f>
        <v/>
      </c>
      <c r="G659" s="6" t="str">
        <f>IF('X-bar R Data'!G659="","",'X-bar R Data'!G659)</f>
        <v/>
      </c>
      <c r="H659" s="6" t="str">
        <f>IF('X-bar R Data'!H659="","",'X-bar R Data'!H659)</f>
        <v/>
      </c>
      <c r="I659" s="6" t="str">
        <f>IF('X-bar R Data'!I659="","",'X-bar R Data'!I659)</f>
        <v/>
      </c>
      <c r="J659" s="12" t="str">
        <f t="shared" si="90"/>
        <v/>
      </c>
      <c r="K659" s="12" t="str">
        <f t="shared" si="91"/>
        <v/>
      </c>
      <c r="L659" s="12" t="str">
        <f t="shared" si="92"/>
        <v/>
      </c>
      <c r="M659" s="12" t="str">
        <f t="shared" si="93"/>
        <v/>
      </c>
      <c r="N659" s="12" t="str">
        <f t="shared" si="94"/>
        <v/>
      </c>
      <c r="O659" s="12" t="str">
        <f t="shared" si="95"/>
        <v/>
      </c>
      <c r="P659" s="12" t="str">
        <f t="shared" si="96"/>
        <v/>
      </c>
      <c r="Q659" s="12" t="str">
        <f t="shared" si="97"/>
        <v/>
      </c>
      <c r="R659" s="12" t="str">
        <f t="shared" si="98"/>
        <v/>
      </c>
    </row>
    <row r="660" spans="1:18" x14ac:dyDescent="0.25">
      <c r="A660" s="2" t="str">
        <f>IF('X-bar R Data'!A660="","",'X-bar R Data'!A660)</f>
        <v/>
      </c>
      <c r="B660" s="6" t="str">
        <f>IF('X-bar R Data'!B660="","",'X-bar R Data'!B660)</f>
        <v/>
      </c>
      <c r="C660" s="6" t="str">
        <f>IF('X-bar R Data'!C660="","",'X-bar R Data'!C660)</f>
        <v/>
      </c>
      <c r="D660" s="6" t="str">
        <f>IF('X-bar R Data'!D660="","",'X-bar R Data'!D660)</f>
        <v/>
      </c>
      <c r="E660" s="6" t="str">
        <f>IF('X-bar R Data'!E660="","",'X-bar R Data'!E660)</f>
        <v/>
      </c>
      <c r="F660" s="6" t="str">
        <f>IF('X-bar R Data'!F660="","",'X-bar R Data'!F660)</f>
        <v/>
      </c>
      <c r="G660" s="6" t="str">
        <f>IF('X-bar R Data'!G660="","",'X-bar R Data'!G660)</f>
        <v/>
      </c>
      <c r="H660" s="6" t="str">
        <f>IF('X-bar R Data'!H660="","",'X-bar R Data'!H660)</f>
        <v/>
      </c>
      <c r="I660" s="6" t="str">
        <f>IF('X-bar R Data'!I660="","",'X-bar R Data'!I660)</f>
        <v/>
      </c>
      <c r="J660" s="12" t="str">
        <f t="shared" si="90"/>
        <v/>
      </c>
      <c r="K660" s="12" t="str">
        <f t="shared" si="91"/>
        <v/>
      </c>
      <c r="L660" s="12" t="str">
        <f t="shared" si="92"/>
        <v/>
      </c>
      <c r="M660" s="12" t="str">
        <f t="shared" si="93"/>
        <v/>
      </c>
      <c r="N660" s="12" t="str">
        <f t="shared" si="94"/>
        <v/>
      </c>
      <c r="O660" s="12" t="str">
        <f t="shared" si="95"/>
        <v/>
      </c>
      <c r="P660" s="12" t="str">
        <f t="shared" si="96"/>
        <v/>
      </c>
      <c r="Q660" s="12" t="str">
        <f t="shared" si="97"/>
        <v/>
      </c>
      <c r="R660" s="12" t="str">
        <f t="shared" si="98"/>
        <v/>
      </c>
    </row>
    <row r="661" spans="1:18" x14ac:dyDescent="0.25">
      <c r="A661" s="2" t="str">
        <f>IF('X-bar R Data'!A661="","",'X-bar R Data'!A661)</f>
        <v/>
      </c>
      <c r="B661" s="6" t="str">
        <f>IF('X-bar R Data'!B661="","",'X-bar R Data'!B661)</f>
        <v/>
      </c>
      <c r="C661" s="6" t="str">
        <f>IF('X-bar R Data'!C661="","",'X-bar R Data'!C661)</f>
        <v/>
      </c>
      <c r="D661" s="6" t="str">
        <f>IF('X-bar R Data'!D661="","",'X-bar R Data'!D661)</f>
        <v/>
      </c>
      <c r="E661" s="6" t="str">
        <f>IF('X-bar R Data'!E661="","",'X-bar R Data'!E661)</f>
        <v/>
      </c>
      <c r="F661" s="6" t="str">
        <f>IF('X-bar R Data'!F661="","",'X-bar R Data'!F661)</f>
        <v/>
      </c>
      <c r="G661" s="6" t="str">
        <f>IF('X-bar R Data'!G661="","",'X-bar R Data'!G661)</f>
        <v/>
      </c>
      <c r="H661" s="6" t="str">
        <f>IF('X-bar R Data'!H661="","",'X-bar R Data'!H661)</f>
        <v/>
      </c>
      <c r="I661" s="6" t="str">
        <f>IF('X-bar R Data'!I661="","",'X-bar R Data'!I661)</f>
        <v/>
      </c>
      <c r="J661" s="12" t="str">
        <f t="shared" si="90"/>
        <v/>
      </c>
      <c r="K661" s="12" t="str">
        <f t="shared" si="91"/>
        <v/>
      </c>
      <c r="L661" s="12" t="str">
        <f t="shared" si="92"/>
        <v/>
      </c>
      <c r="M661" s="12" t="str">
        <f t="shared" si="93"/>
        <v/>
      </c>
      <c r="N661" s="12" t="str">
        <f t="shared" si="94"/>
        <v/>
      </c>
      <c r="O661" s="12" t="str">
        <f t="shared" si="95"/>
        <v/>
      </c>
      <c r="P661" s="12" t="str">
        <f t="shared" si="96"/>
        <v/>
      </c>
      <c r="Q661" s="12" t="str">
        <f t="shared" si="97"/>
        <v/>
      </c>
      <c r="R661" s="12" t="str">
        <f t="shared" si="98"/>
        <v/>
      </c>
    </row>
    <row r="662" spans="1:18" x14ac:dyDescent="0.25">
      <c r="A662" s="2" t="str">
        <f>IF('X-bar R Data'!A662="","",'X-bar R Data'!A662)</f>
        <v/>
      </c>
      <c r="B662" s="6" t="str">
        <f>IF('X-bar R Data'!B662="","",'X-bar R Data'!B662)</f>
        <v/>
      </c>
      <c r="C662" s="6" t="str">
        <f>IF('X-bar R Data'!C662="","",'X-bar R Data'!C662)</f>
        <v/>
      </c>
      <c r="D662" s="6" t="str">
        <f>IF('X-bar R Data'!D662="","",'X-bar R Data'!D662)</f>
        <v/>
      </c>
      <c r="E662" s="6" t="str">
        <f>IF('X-bar R Data'!E662="","",'X-bar R Data'!E662)</f>
        <v/>
      </c>
      <c r="F662" s="6" t="str">
        <f>IF('X-bar R Data'!F662="","",'X-bar R Data'!F662)</f>
        <v/>
      </c>
      <c r="G662" s="6" t="str">
        <f>IF('X-bar R Data'!G662="","",'X-bar R Data'!G662)</f>
        <v/>
      </c>
      <c r="H662" s="6" t="str">
        <f>IF('X-bar R Data'!H662="","",'X-bar R Data'!H662)</f>
        <v/>
      </c>
      <c r="I662" s="6" t="str">
        <f>IF('X-bar R Data'!I662="","",'X-bar R Data'!I662)</f>
        <v/>
      </c>
      <c r="J662" s="12" t="str">
        <f t="shared" si="90"/>
        <v/>
      </c>
      <c r="K662" s="12" t="str">
        <f t="shared" si="91"/>
        <v/>
      </c>
      <c r="L662" s="12" t="str">
        <f t="shared" si="92"/>
        <v/>
      </c>
      <c r="M662" s="12" t="str">
        <f t="shared" si="93"/>
        <v/>
      </c>
      <c r="N662" s="12" t="str">
        <f t="shared" si="94"/>
        <v/>
      </c>
      <c r="O662" s="12" t="str">
        <f t="shared" si="95"/>
        <v/>
      </c>
      <c r="P662" s="12" t="str">
        <f t="shared" si="96"/>
        <v/>
      </c>
      <c r="Q662" s="12" t="str">
        <f t="shared" si="97"/>
        <v/>
      </c>
      <c r="R662" s="12" t="str">
        <f t="shared" si="98"/>
        <v/>
      </c>
    </row>
    <row r="663" spans="1:18" x14ac:dyDescent="0.25">
      <c r="A663" s="2" t="str">
        <f>IF('X-bar R Data'!A663="","",'X-bar R Data'!A663)</f>
        <v/>
      </c>
      <c r="B663" s="6" t="str">
        <f>IF('X-bar R Data'!B663="","",'X-bar R Data'!B663)</f>
        <v/>
      </c>
      <c r="C663" s="6" t="str">
        <f>IF('X-bar R Data'!C663="","",'X-bar R Data'!C663)</f>
        <v/>
      </c>
      <c r="D663" s="6" t="str">
        <f>IF('X-bar R Data'!D663="","",'X-bar R Data'!D663)</f>
        <v/>
      </c>
      <c r="E663" s="6" t="str">
        <f>IF('X-bar R Data'!E663="","",'X-bar R Data'!E663)</f>
        <v/>
      </c>
      <c r="F663" s="6" t="str">
        <f>IF('X-bar R Data'!F663="","",'X-bar R Data'!F663)</f>
        <v/>
      </c>
      <c r="G663" s="6" t="str">
        <f>IF('X-bar R Data'!G663="","",'X-bar R Data'!G663)</f>
        <v/>
      </c>
      <c r="H663" s="6" t="str">
        <f>IF('X-bar R Data'!H663="","",'X-bar R Data'!H663)</f>
        <v/>
      </c>
      <c r="I663" s="6" t="str">
        <f>IF('X-bar R Data'!I663="","",'X-bar R Data'!I663)</f>
        <v/>
      </c>
      <c r="J663" s="12" t="str">
        <f t="shared" si="90"/>
        <v/>
      </c>
      <c r="K663" s="12" t="str">
        <f t="shared" si="91"/>
        <v/>
      </c>
      <c r="L663" s="12" t="str">
        <f t="shared" si="92"/>
        <v/>
      </c>
      <c r="M663" s="12" t="str">
        <f t="shared" si="93"/>
        <v/>
      </c>
      <c r="N663" s="12" t="str">
        <f t="shared" si="94"/>
        <v/>
      </c>
      <c r="O663" s="12" t="str">
        <f t="shared" si="95"/>
        <v/>
      </c>
      <c r="P663" s="12" t="str">
        <f t="shared" si="96"/>
        <v/>
      </c>
      <c r="Q663" s="12" t="str">
        <f t="shared" si="97"/>
        <v/>
      </c>
      <c r="R663" s="12" t="str">
        <f t="shared" si="98"/>
        <v/>
      </c>
    </row>
    <row r="664" spans="1:18" x14ac:dyDescent="0.25">
      <c r="A664" s="2" t="str">
        <f>IF('X-bar R Data'!A664="","",'X-bar R Data'!A664)</f>
        <v/>
      </c>
      <c r="B664" s="6" t="str">
        <f>IF('X-bar R Data'!B664="","",'X-bar R Data'!B664)</f>
        <v/>
      </c>
      <c r="C664" s="6" t="str">
        <f>IF('X-bar R Data'!C664="","",'X-bar R Data'!C664)</f>
        <v/>
      </c>
      <c r="D664" s="6" t="str">
        <f>IF('X-bar R Data'!D664="","",'X-bar R Data'!D664)</f>
        <v/>
      </c>
      <c r="E664" s="6" t="str">
        <f>IF('X-bar R Data'!E664="","",'X-bar R Data'!E664)</f>
        <v/>
      </c>
      <c r="F664" s="6" t="str">
        <f>IF('X-bar R Data'!F664="","",'X-bar R Data'!F664)</f>
        <v/>
      </c>
      <c r="G664" s="6" t="str">
        <f>IF('X-bar R Data'!G664="","",'X-bar R Data'!G664)</f>
        <v/>
      </c>
      <c r="H664" s="6" t="str">
        <f>IF('X-bar R Data'!H664="","",'X-bar R Data'!H664)</f>
        <v/>
      </c>
      <c r="I664" s="6" t="str">
        <f>IF('X-bar R Data'!I664="","",'X-bar R Data'!I664)</f>
        <v/>
      </c>
      <c r="J664" s="12" t="str">
        <f t="shared" si="90"/>
        <v/>
      </c>
      <c r="K664" s="12" t="str">
        <f t="shared" si="91"/>
        <v/>
      </c>
      <c r="L664" s="12" t="str">
        <f t="shared" si="92"/>
        <v/>
      </c>
      <c r="M664" s="12" t="str">
        <f t="shared" si="93"/>
        <v/>
      </c>
      <c r="N664" s="12" t="str">
        <f t="shared" si="94"/>
        <v/>
      </c>
      <c r="O664" s="12" t="str">
        <f t="shared" si="95"/>
        <v/>
      </c>
      <c r="P664" s="12" t="str">
        <f t="shared" si="96"/>
        <v/>
      </c>
      <c r="Q664" s="12" t="str">
        <f t="shared" si="97"/>
        <v/>
      </c>
      <c r="R664" s="12" t="str">
        <f t="shared" si="98"/>
        <v/>
      </c>
    </row>
    <row r="665" spans="1:18" x14ac:dyDescent="0.25">
      <c r="A665" s="2" t="str">
        <f>IF('X-bar R Data'!A665="","",'X-bar R Data'!A665)</f>
        <v/>
      </c>
      <c r="B665" s="6" t="str">
        <f>IF('X-bar R Data'!B665="","",'X-bar R Data'!B665)</f>
        <v/>
      </c>
      <c r="C665" s="6" t="str">
        <f>IF('X-bar R Data'!C665="","",'X-bar R Data'!C665)</f>
        <v/>
      </c>
      <c r="D665" s="6" t="str">
        <f>IF('X-bar R Data'!D665="","",'X-bar R Data'!D665)</f>
        <v/>
      </c>
      <c r="E665" s="6" t="str">
        <f>IF('X-bar R Data'!E665="","",'X-bar R Data'!E665)</f>
        <v/>
      </c>
      <c r="F665" s="6" t="str">
        <f>IF('X-bar R Data'!F665="","",'X-bar R Data'!F665)</f>
        <v/>
      </c>
      <c r="G665" s="6" t="str">
        <f>IF('X-bar R Data'!G665="","",'X-bar R Data'!G665)</f>
        <v/>
      </c>
      <c r="H665" s="6" t="str">
        <f>IF('X-bar R Data'!H665="","",'X-bar R Data'!H665)</f>
        <v/>
      </c>
      <c r="I665" s="6" t="str">
        <f>IF('X-bar R Data'!I665="","",'X-bar R Data'!I665)</f>
        <v/>
      </c>
      <c r="J665" s="12" t="str">
        <f t="shared" si="90"/>
        <v/>
      </c>
      <c r="K665" s="12" t="str">
        <f t="shared" si="91"/>
        <v/>
      </c>
      <c r="L665" s="12" t="str">
        <f t="shared" si="92"/>
        <v/>
      </c>
      <c r="M665" s="12" t="str">
        <f t="shared" si="93"/>
        <v/>
      </c>
      <c r="N665" s="12" t="str">
        <f t="shared" si="94"/>
        <v/>
      </c>
      <c r="O665" s="12" t="str">
        <f t="shared" si="95"/>
        <v/>
      </c>
      <c r="P665" s="12" t="str">
        <f t="shared" si="96"/>
        <v/>
      </c>
      <c r="Q665" s="12" t="str">
        <f t="shared" si="97"/>
        <v/>
      </c>
      <c r="R665" s="12" t="str">
        <f t="shared" si="98"/>
        <v/>
      </c>
    </row>
    <row r="666" spans="1:18" x14ac:dyDescent="0.25">
      <c r="A666" s="2" t="str">
        <f>IF('X-bar R Data'!A666="","",'X-bar R Data'!A666)</f>
        <v/>
      </c>
      <c r="B666" s="6" t="str">
        <f>IF('X-bar R Data'!B666="","",'X-bar R Data'!B666)</f>
        <v/>
      </c>
      <c r="C666" s="6" t="str">
        <f>IF('X-bar R Data'!C666="","",'X-bar R Data'!C666)</f>
        <v/>
      </c>
      <c r="D666" s="6" t="str">
        <f>IF('X-bar R Data'!D666="","",'X-bar R Data'!D666)</f>
        <v/>
      </c>
      <c r="E666" s="6" t="str">
        <f>IF('X-bar R Data'!E666="","",'X-bar R Data'!E666)</f>
        <v/>
      </c>
      <c r="F666" s="6" t="str">
        <f>IF('X-bar R Data'!F666="","",'X-bar R Data'!F666)</f>
        <v/>
      </c>
      <c r="G666" s="6" t="str">
        <f>IF('X-bar R Data'!G666="","",'X-bar R Data'!G666)</f>
        <v/>
      </c>
      <c r="H666" s="6" t="str">
        <f>IF('X-bar R Data'!H666="","",'X-bar R Data'!H666)</f>
        <v/>
      </c>
      <c r="I666" s="6" t="str">
        <f>IF('X-bar R Data'!I666="","",'X-bar R Data'!I666)</f>
        <v/>
      </c>
      <c r="J666" s="12" t="str">
        <f t="shared" si="90"/>
        <v/>
      </c>
      <c r="K666" s="12" t="str">
        <f t="shared" si="91"/>
        <v/>
      </c>
      <c r="L666" s="12" t="str">
        <f t="shared" si="92"/>
        <v/>
      </c>
      <c r="M666" s="12" t="str">
        <f t="shared" si="93"/>
        <v/>
      </c>
      <c r="N666" s="12" t="str">
        <f t="shared" si="94"/>
        <v/>
      </c>
      <c r="O666" s="12" t="str">
        <f t="shared" si="95"/>
        <v/>
      </c>
      <c r="P666" s="12" t="str">
        <f t="shared" si="96"/>
        <v/>
      </c>
      <c r="Q666" s="12" t="str">
        <f t="shared" si="97"/>
        <v/>
      </c>
      <c r="R666" s="12" t="str">
        <f t="shared" si="98"/>
        <v/>
      </c>
    </row>
    <row r="667" spans="1:18" x14ac:dyDescent="0.25">
      <c r="A667" s="2" t="str">
        <f>IF('X-bar R Data'!A667="","",'X-bar R Data'!A667)</f>
        <v/>
      </c>
      <c r="B667" s="6" t="str">
        <f>IF('X-bar R Data'!B667="","",'X-bar R Data'!B667)</f>
        <v/>
      </c>
      <c r="C667" s="6" t="str">
        <f>IF('X-bar R Data'!C667="","",'X-bar R Data'!C667)</f>
        <v/>
      </c>
      <c r="D667" s="6" t="str">
        <f>IF('X-bar R Data'!D667="","",'X-bar R Data'!D667)</f>
        <v/>
      </c>
      <c r="E667" s="6" t="str">
        <f>IF('X-bar R Data'!E667="","",'X-bar R Data'!E667)</f>
        <v/>
      </c>
      <c r="F667" s="6" t="str">
        <f>IF('X-bar R Data'!F667="","",'X-bar R Data'!F667)</f>
        <v/>
      </c>
      <c r="G667" s="6" t="str">
        <f>IF('X-bar R Data'!G667="","",'X-bar R Data'!G667)</f>
        <v/>
      </c>
      <c r="H667" s="6" t="str">
        <f>IF('X-bar R Data'!H667="","",'X-bar R Data'!H667)</f>
        <v/>
      </c>
      <c r="I667" s="6" t="str">
        <f>IF('X-bar R Data'!I667="","",'X-bar R Data'!I667)</f>
        <v/>
      </c>
      <c r="J667" s="12" t="str">
        <f t="shared" si="90"/>
        <v/>
      </c>
      <c r="K667" s="12" t="str">
        <f t="shared" si="91"/>
        <v/>
      </c>
      <c r="L667" s="12" t="str">
        <f t="shared" si="92"/>
        <v/>
      </c>
      <c r="M667" s="12" t="str">
        <f t="shared" si="93"/>
        <v/>
      </c>
      <c r="N667" s="12" t="str">
        <f t="shared" si="94"/>
        <v/>
      </c>
      <c r="O667" s="12" t="str">
        <f t="shared" si="95"/>
        <v/>
      </c>
      <c r="P667" s="12" t="str">
        <f t="shared" si="96"/>
        <v/>
      </c>
      <c r="Q667" s="12" t="str">
        <f t="shared" si="97"/>
        <v/>
      </c>
      <c r="R667" s="12" t="str">
        <f t="shared" si="98"/>
        <v/>
      </c>
    </row>
    <row r="668" spans="1:18" x14ac:dyDescent="0.25">
      <c r="A668" s="2" t="str">
        <f>IF('X-bar R Data'!A668="","",'X-bar R Data'!A668)</f>
        <v/>
      </c>
      <c r="B668" s="6" t="str">
        <f>IF('X-bar R Data'!B668="","",'X-bar R Data'!B668)</f>
        <v/>
      </c>
      <c r="C668" s="6" t="str">
        <f>IF('X-bar R Data'!C668="","",'X-bar R Data'!C668)</f>
        <v/>
      </c>
      <c r="D668" s="6" t="str">
        <f>IF('X-bar R Data'!D668="","",'X-bar R Data'!D668)</f>
        <v/>
      </c>
      <c r="E668" s="6" t="str">
        <f>IF('X-bar R Data'!E668="","",'X-bar R Data'!E668)</f>
        <v/>
      </c>
      <c r="F668" s="6" t="str">
        <f>IF('X-bar R Data'!F668="","",'X-bar R Data'!F668)</f>
        <v/>
      </c>
      <c r="G668" s="6" t="str">
        <f>IF('X-bar R Data'!G668="","",'X-bar R Data'!G668)</f>
        <v/>
      </c>
      <c r="H668" s="6" t="str">
        <f>IF('X-bar R Data'!H668="","",'X-bar R Data'!H668)</f>
        <v/>
      </c>
      <c r="I668" s="6" t="str">
        <f>IF('X-bar R Data'!I668="","",'X-bar R Data'!I668)</f>
        <v/>
      </c>
      <c r="J668" s="12" t="str">
        <f t="shared" si="90"/>
        <v/>
      </c>
      <c r="K668" s="12" t="str">
        <f t="shared" si="91"/>
        <v/>
      </c>
      <c r="L668" s="12" t="str">
        <f t="shared" si="92"/>
        <v/>
      </c>
      <c r="M668" s="12" t="str">
        <f t="shared" si="93"/>
        <v/>
      </c>
      <c r="N668" s="12" t="str">
        <f t="shared" si="94"/>
        <v/>
      </c>
      <c r="O668" s="12" t="str">
        <f t="shared" si="95"/>
        <v/>
      </c>
      <c r="P668" s="12" t="str">
        <f t="shared" si="96"/>
        <v/>
      </c>
      <c r="Q668" s="12" t="str">
        <f t="shared" si="97"/>
        <v/>
      </c>
      <c r="R668" s="12" t="str">
        <f t="shared" si="98"/>
        <v/>
      </c>
    </row>
    <row r="669" spans="1:18" x14ac:dyDescent="0.25">
      <c r="A669" s="2" t="str">
        <f>IF('X-bar R Data'!A669="","",'X-bar R Data'!A669)</f>
        <v/>
      </c>
      <c r="B669" s="6" t="str">
        <f>IF('X-bar R Data'!B669="","",'X-bar R Data'!B669)</f>
        <v/>
      </c>
      <c r="C669" s="6" t="str">
        <f>IF('X-bar R Data'!C669="","",'X-bar R Data'!C669)</f>
        <v/>
      </c>
      <c r="D669" s="6" t="str">
        <f>IF('X-bar R Data'!D669="","",'X-bar R Data'!D669)</f>
        <v/>
      </c>
      <c r="E669" s="6" t="str">
        <f>IF('X-bar R Data'!E669="","",'X-bar R Data'!E669)</f>
        <v/>
      </c>
      <c r="F669" s="6" t="str">
        <f>IF('X-bar R Data'!F669="","",'X-bar R Data'!F669)</f>
        <v/>
      </c>
      <c r="G669" s="6" t="str">
        <f>IF('X-bar R Data'!G669="","",'X-bar R Data'!G669)</f>
        <v/>
      </c>
      <c r="H669" s="6" t="str">
        <f>IF('X-bar R Data'!H669="","",'X-bar R Data'!H669)</f>
        <v/>
      </c>
      <c r="I669" s="6" t="str">
        <f>IF('X-bar R Data'!I669="","",'X-bar R Data'!I669)</f>
        <v/>
      </c>
      <c r="J669" s="12" t="str">
        <f t="shared" si="90"/>
        <v/>
      </c>
      <c r="K669" s="12" t="str">
        <f t="shared" si="91"/>
        <v/>
      </c>
      <c r="L669" s="12" t="str">
        <f t="shared" si="92"/>
        <v/>
      </c>
      <c r="M669" s="12" t="str">
        <f t="shared" si="93"/>
        <v/>
      </c>
      <c r="N669" s="12" t="str">
        <f t="shared" si="94"/>
        <v/>
      </c>
      <c r="O669" s="12" t="str">
        <f t="shared" si="95"/>
        <v/>
      </c>
      <c r="P669" s="12" t="str">
        <f t="shared" si="96"/>
        <v/>
      </c>
      <c r="Q669" s="12" t="str">
        <f t="shared" si="97"/>
        <v/>
      </c>
      <c r="R669" s="12" t="str">
        <f t="shared" si="98"/>
        <v/>
      </c>
    </row>
    <row r="670" spans="1:18" x14ac:dyDescent="0.25">
      <c r="A670" s="2" t="str">
        <f>IF('X-bar R Data'!A670="","",'X-bar R Data'!A670)</f>
        <v/>
      </c>
      <c r="B670" s="6" t="str">
        <f>IF('X-bar R Data'!B670="","",'X-bar R Data'!B670)</f>
        <v/>
      </c>
      <c r="C670" s="6" t="str">
        <f>IF('X-bar R Data'!C670="","",'X-bar R Data'!C670)</f>
        <v/>
      </c>
      <c r="D670" s="6" t="str">
        <f>IF('X-bar R Data'!D670="","",'X-bar R Data'!D670)</f>
        <v/>
      </c>
      <c r="E670" s="6" t="str">
        <f>IF('X-bar R Data'!E670="","",'X-bar R Data'!E670)</f>
        <v/>
      </c>
      <c r="F670" s="6" t="str">
        <f>IF('X-bar R Data'!F670="","",'X-bar R Data'!F670)</f>
        <v/>
      </c>
      <c r="G670" s="6" t="str">
        <f>IF('X-bar R Data'!G670="","",'X-bar R Data'!G670)</f>
        <v/>
      </c>
      <c r="H670" s="6" t="str">
        <f>IF('X-bar R Data'!H670="","",'X-bar R Data'!H670)</f>
        <v/>
      </c>
      <c r="I670" s="6" t="str">
        <f>IF('X-bar R Data'!I670="","",'X-bar R Data'!I670)</f>
        <v/>
      </c>
      <c r="J670" s="12" t="str">
        <f t="shared" si="90"/>
        <v/>
      </c>
      <c r="K670" s="12" t="str">
        <f t="shared" si="91"/>
        <v/>
      </c>
      <c r="L670" s="12" t="str">
        <f t="shared" si="92"/>
        <v/>
      </c>
      <c r="M670" s="12" t="str">
        <f t="shared" si="93"/>
        <v/>
      </c>
      <c r="N670" s="12" t="str">
        <f t="shared" si="94"/>
        <v/>
      </c>
      <c r="O670" s="12" t="str">
        <f t="shared" si="95"/>
        <v/>
      </c>
      <c r="P670" s="12" t="str">
        <f t="shared" si="96"/>
        <v/>
      </c>
      <c r="Q670" s="12" t="str">
        <f t="shared" si="97"/>
        <v/>
      </c>
      <c r="R670" s="12" t="str">
        <f t="shared" si="98"/>
        <v/>
      </c>
    </row>
    <row r="671" spans="1:18" x14ac:dyDescent="0.25">
      <c r="A671" s="2" t="str">
        <f>IF('X-bar R Data'!A671="","",'X-bar R Data'!A671)</f>
        <v/>
      </c>
      <c r="B671" s="6" t="str">
        <f>IF('X-bar R Data'!B671="","",'X-bar R Data'!B671)</f>
        <v/>
      </c>
      <c r="C671" s="6" t="str">
        <f>IF('X-bar R Data'!C671="","",'X-bar R Data'!C671)</f>
        <v/>
      </c>
      <c r="D671" s="6" t="str">
        <f>IF('X-bar R Data'!D671="","",'X-bar R Data'!D671)</f>
        <v/>
      </c>
      <c r="E671" s="6" t="str">
        <f>IF('X-bar R Data'!E671="","",'X-bar R Data'!E671)</f>
        <v/>
      </c>
      <c r="F671" s="6" t="str">
        <f>IF('X-bar R Data'!F671="","",'X-bar R Data'!F671)</f>
        <v/>
      </c>
      <c r="G671" s="6" t="str">
        <f>IF('X-bar R Data'!G671="","",'X-bar R Data'!G671)</f>
        <v/>
      </c>
      <c r="H671" s="6" t="str">
        <f>IF('X-bar R Data'!H671="","",'X-bar R Data'!H671)</f>
        <v/>
      </c>
      <c r="I671" s="6" t="str">
        <f>IF('X-bar R Data'!I671="","",'X-bar R Data'!I671)</f>
        <v/>
      </c>
      <c r="J671" s="12" t="str">
        <f t="shared" si="90"/>
        <v/>
      </c>
      <c r="K671" s="12" t="str">
        <f t="shared" si="91"/>
        <v/>
      </c>
      <c r="L671" s="12" t="str">
        <f t="shared" si="92"/>
        <v/>
      </c>
      <c r="M671" s="12" t="str">
        <f t="shared" si="93"/>
        <v/>
      </c>
      <c r="N671" s="12" t="str">
        <f t="shared" si="94"/>
        <v/>
      </c>
      <c r="O671" s="12" t="str">
        <f t="shared" si="95"/>
        <v/>
      </c>
      <c r="P671" s="12" t="str">
        <f t="shared" si="96"/>
        <v/>
      </c>
      <c r="Q671" s="12" t="str">
        <f t="shared" si="97"/>
        <v/>
      </c>
      <c r="R671" s="12" t="str">
        <f t="shared" si="98"/>
        <v/>
      </c>
    </row>
    <row r="672" spans="1:18" x14ac:dyDescent="0.25">
      <c r="A672" s="2" t="str">
        <f>IF('X-bar R Data'!A672="","",'X-bar R Data'!A672)</f>
        <v/>
      </c>
      <c r="B672" s="6" t="str">
        <f>IF('X-bar R Data'!B672="","",'X-bar R Data'!B672)</f>
        <v/>
      </c>
      <c r="C672" s="6" t="str">
        <f>IF('X-bar R Data'!C672="","",'X-bar R Data'!C672)</f>
        <v/>
      </c>
      <c r="D672" s="6" t="str">
        <f>IF('X-bar R Data'!D672="","",'X-bar R Data'!D672)</f>
        <v/>
      </c>
      <c r="E672" s="6" t="str">
        <f>IF('X-bar R Data'!E672="","",'X-bar R Data'!E672)</f>
        <v/>
      </c>
      <c r="F672" s="6" t="str">
        <f>IF('X-bar R Data'!F672="","",'X-bar R Data'!F672)</f>
        <v/>
      </c>
      <c r="G672" s="6" t="str">
        <f>IF('X-bar R Data'!G672="","",'X-bar R Data'!G672)</f>
        <v/>
      </c>
      <c r="H672" s="6" t="str">
        <f>IF('X-bar R Data'!H672="","",'X-bar R Data'!H672)</f>
        <v/>
      </c>
      <c r="I672" s="6" t="str">
        <f>IF('X-bar R Data'!I672="","",'X-bar R Data'!I672)</f>
        <v/>
      </c>
      <c r="J672" s="12" t="str">
        <f t="shared" si="90"/>
        <v/>
      </c>
      <c r="K672" s="12" t="str">
        <f t="shared" si="91"/>
        <v/>
      </c>
      <c r="L672" s="12" t="str">
        <f t="shared" si="92"/>
        <v/>
      </c>
      <c r="M672" s="12" t="str">
        <f t="shared" si="93"/>
        <v/>
      </c>
      <c r="N672" s="12" t="str">
        <f t="shared" si="94"/>
        <v/>
      </c>
      <c r="O672" s="12" t="str">
        <f t="shared" si="95"/>
        <v/>
      </c>
      <c r="P672" s="12" t="str">
        <f t="shared" si="96"/>
        <v/>
      </c>
      <c r="Q672" s="12" t="str">
        <f t="shared" si="97"/>
        <v/>
      </c>
      <c r="R672" s="12" t="str">
        <f t="shared" si="98"/>
        <v/>
      </c>
    </row>
    <row r="673" spans="1:18" x14ac:dyDescent="0.25">
      <c r="A673" s="2" t="str">
        <f>IF('X-bar R Data'!A673="","",'X-bar R Data'!A673)</f>
        <v/>
      </c>
      <c r="B673" s="6" t="str">
        <f>IF('X-bar R Data'!B673="","",'X-bar R Data'!B673)</f>
        <v/>
      </c>
      <c r="C673" s="6" t="str">
        <f>IF('X-bar R Data'!C673="","",'X-bar R Data'!C673)</f>
        <v/>
      </c>
      <c r="D673" s="6" t="str">
        <f>IF('X-bar R Data'!D673="","",'X-bar R Data'!D673)</f>
        <v/>
      </c>
      <c r="E673" s="6" t="str">
        <f>IF('X-bar R Data'!E673="","",'X-bar R Data'!E673)</f>
        <v/>
      </c>
      <c r="F673" s="6" t="str">
        <f>IF('X-bar R Data'!F673="","",'X-bar R Data'!F673)</f>
        <v/>
      </c>
      <c r="G673" s="6" t="str">
        <f>IF('X-bar R Data'!G673="","",'X-bar R Data'!G673)</f>
        <v/>
      </c>
      <c r="H673" s="6" t="str">
        <f>IF('X-bar R Data'!H673="","",'X-bar R Data'!H673)</f>
        <v/>
      </c>
      <c r="I673" s="6" t="str">
        <f>IF('X-bar R Data'!I673="","",'X-bar R Data'!I673)</f>
        <v/>
      </c>
      <c r="J673" s="12" t="str">
        <f t="shared" si="90"/>
        <v/>
      </c>
      <c r="K673" s="12" t="str">
        <f t="shared" si="91"/>
        <v/>
      </c>
      <c r="L673" s="12" t="str">
        <f t="shared" si="92"/>
        <v/>
      </c>
      <c r="M673" s="12" t="str">
        <f t="shared" si="93"/>
        <v/>
      </c>
      <c r="N673" s="12" t="str">
        <f t="shared" si="94"/>
        <v/>
      </c>
      <c r="O673" s="12" t="str">
        <f t="shared" si="95"/>
        <v/>
      </c>
      <c r="P673" s="12" t="str">
        <f t="shared" si="96"/>
        <v/>
      </c>
      <c r="Q673" s="12" t="str">
        <f t="shared" si="97"/>
        <v/>
      </c>
      <c r="R673" s="12" t="str">
        <f t="shared" si="98"/>
        <v/>
      </c>
    </row>
    <row r="674" spans="1:18" x14ac:dyDescent="0.25">
      <c r="A674" s="2" t="str">
        <f>IF('X-bar R Data'!A674="","",'X-bar R Data'!A674)</f>
        <v/>
      </c>
      <c r="B674" s="6" t="str">
        <f>IF('X-bar R Data'!B674="","",'X-bar R Data'!B674)</f>
        <v/>
      </c>
      <c r="C674" s="6" t="str">
        <f>IF('X-bar R Data'!C674="","",'X-bar R Data'!C674)</f>
        <v/>
      </c>
      <c r="D674" s="6" t="str">
        <f>IF('X-bar R Data'!D674="","",'X-bar R Data'!D674)</f>
        <v/>
      </c>
      <c r="E674" s="6" t="str">
        <f>IF('X-bar R Data'!E674="","",'X-bar R Data'!E674)</f>
        <v/>
      </c>
      <c r="F674" s="6" t="str">
        <f>IF('X-bar R Data'!F674="","",'X-bar R Data'!F674)</f>
        <v/>
      </c>
      <c r="G674" s="6" t="str">
        <f>IF('X-bar R Data'!G674="","",'X-bar R Data'!G674)</f>
        <v/>
      </c>
      <c r="H674" s="6" t="str">
        <f>IF('X-bar R Data'!H674="","",'X-bar R Data'!H674)</f>
        <v/>
      </c>
      <c r="I674" s="6" t="str">
        <f>IF('X-bar R Data'!I674="","",'X-bar R Data'!I674)</f>
        <v/>
      </c>
      <c r="J674" s="12" t="str">
        <f t="shared" si="90"/>
        <v/>
      </c>
      <c r="K674" s="12" t="str">
        <f t="shared" si="91"/>
        <v/>
      </c>
      <c r="L674" s="12" t="str">
        <f t="shared" si="92"/>
        <v/>
      </c>
      <c r="M674" s="12" t="str">
        <f t="shared" si="93"/>
        <v/>
      </c>
      <c r="N674" s="12" t="str">
        <f t="shared" si="94"/>
        <v/>
      </c>
      <c r="O674" s="12" t="str">
        <f t="shared" si="95"/>
        <v/>
      </c>
      <c r="P674" s="12" t="str">
        <f t="shared" si="96"/>
        <v/>
      </c>
      <c r="Q674" s="12" t="str">
        <f t="shared" si="97"/>
        <v/>
      </c>
      <c r="R674" s="12" t="str">
        <f t="shared" si="98"/>
        <v/>
      </c>
    </row>
    <row r="675" spans="1:18" x14ac:dyDescent="0.25">
      <c r="A675" s="2" t="str">
        <f>IF('X-bar R Data'!A675="","",'X-bar R Data'!A675)</f>
        <v/>
      </c>
      <c r="B675" s="6" t="str">
        <f>IF('X-bar R Data'!B675="","",'X-bar R Data'!B675)</f>
        <v/>
      </c>
      <c r="C675" s="6" t="str">
        <f>IF('X-bar R Data'!C675="","",'X-bar R Data'!C675)</f>
        <v/>
      </c>
      <c r="D675" s="6" t="str">
        <f>IF('X-bar R Data'!D675="","",'X-bar R Data'!D675)</f>
        <v/>
      </c>
      <c r="E675" s="6" t="str">
        <f>IF('X-bar R Data'!E675="","",'X-bar R Data'!E675)</f>
        <v/>
      </c>
      <c r="F675" s="6" t="str">
        <f>IF('X-bar R Data'!F675="","",'X-bar R Data'!F675)</f>
        <v/>
      </c>
      <c r="G675" s="6" t="str">
        <f>IF('X-bar R Data'!G675="","",'X-bar R Data'!G675)</f>
        <v/>
      </c>
      <c r="H675" s="6" t="str">
        <f>IF('X-bar R Data'!H675="","",'X-bar R Data'!H675)</f>
        <v/>
      </c>
      <c r="I675" s="6" t="str">
        <f>IF('X-bar R Data'!I675="","",'X-bar R Data'!I675)</f>
        <v/>
      </c>
      <c r="J675" s="12" t="str">
        <f t="shared" si="90"/>
        <v/>
      </c>
      <c r="K675" s="12" t="str">
        <f t="shared" si="91"/>
        <v/>
      </c>
      <c r="L675" s="12" t="str">
        <f t="shared" si="92"/>
        <v/>
      </c>
      <c r="M675" s="12" t="str">
        <f t="shared" si="93"/>
        <v/>
      </c>
      <c r="N675" s="12" t="str">
        <f t="shared" si="94"/>
        <v/>
      </c>
      <c r="O675" s="12" t="str">
        <f t="shared" si="95"/>
        <v/>
      </c>
      <c r="P675" s="12" t="str">
        <f t="shared" si="96"/>
        <v/>
      </c>
      <c r="Q675" s="12" t="str">
        <f t="shared" si="97"/>
        <v/>
      </c>
      <c r="R675" s="12" t="str">
        <f t="shared" si="98"/>
        <v/>
      </c>
    </row>
    <row r="676" spans="1:18" x14ac:dyDescent="0.25">
      <c r="A676" s="2" t="str">
        <f>IF('X-bar R Data'!A676="","",'X-bar R Data'!A676)</f>
        <v/>
      </c>
      <c r="B676" s="6" t="str">
        <f>IF('X-bar R Data'!B676="","",'X-bar R Data'!B676)</f>
        <v/>
      </c>
      <c r="C676" s="6" t="str">
        <f>IF('X-bar R Data'!C676="","",'X-bar R Data'!C676)</f>
        <v/>
      </c>
      <c r="D676" s="6" t="str">
        <f>IF('X-bar R Data'!D676="","",'X-bar R Data'!D676)</f>
        <v/>
      </c>
      <c r="E676" s="6" t="str">
        <f>IF('X-bar R Data'!E676="","",'X-bar R Data'!E676)</f>
        <v/>
      </c>
      <c r="F676" s="6" t="str">
        <f>IF('X-bar R Data'!F676="","",'X-bar R Data'!F676)</f>
        <v/>
      </c>
      <c r="G676" s="6" t="str">
        <f>IF('X-bar R Data'!G676="","",'X-bar R Data'!G676)</f>
        <v/>
      </c>
      <c r="H676" s="6" t="str">
        <f>IF('X-bar R Data'!H676="","",'X-bar R Data'!H676)</f>
        <v/>
      </c>
      <c r="I676" s="6" t="str">
        <f>IF('X-bar R Data'!I676="","",'X-bar R Data'!I676)</f>
        <v/>
      </c>
      <c r="J676" s="12" t="str">
        <f t="shared" si="90"/>
        <v/>
      </c>
      <c r="K676" s="12" t="str">
        <f t="shared" si="91"/>
        <v/>
      </c>
      <c r="L676" s="12" t="str">
        <f t="shared" si="92"/>
        <v/>
      </c>
      <c r="M676" s="12" t="str">
        <f t="shared" si="93"/>
        <v/>
      </c>
      <c r="N676" s="12" t="str">
        <f t="shared" si="94"/>
        <v/>
      </c>
      <c r="O676" s="12" t="str">
        <f t="shared" si="95"/>
        <v/>
      </c>
      <c r="P676" s="12" t="str">
        <f t="shared" si="96"/>
        <v/>
      </c>
      <c r="Q676" s="12" t="str">
        <f t="shared" si="97"/>
        <v/>
      </c>
      <c r="R676" s="12" t="str">
        <f t="shared" si="98"/>
        <v/>
      </c>
    </row>
    <row r="677" spans="1:18" x14ac:dyDescent="0.25">
      <c r="A677" s="2" t="str">
        <f>IF('X-bar R Data'!A677="","",'X-bar R Data'!A677)</f>
        <v/>
      </c>
      <c r="B677" s="6" t="str">
        <f>IF('X-bar R Data'!B677="","",'X-bar R Data'!B677)</f>
        <v/>
      </c>
      <c r="C677" s="6" t="str">
        <f>IF('X-bar R Data'!C677="","",'X-bar R Data'!C677)</f>
        <v/>
      </c>
      <c r="D677" s="6" t="str">
        <f>IF('X-bar R Data'!D677="","",'X-bar R Data'!D677)</f>
        <v/>
      </c>
      <c r="E677" s="6" t="str">
        <f>IF('X-bar R Data'!E677="","",'X-bar R Data'!E677)</f>
        <v/>
      </c>
      <c r="F677" s="6" t="str">
        <f>IF('X-bar R Data'!F677="","",'X-bar R Data'!F677)</f>
        <v/>
      </c>
      <c r="G677" s="6" t="str">
        <f>IF('X-bar R Data'!G677="","",'X-bar R Data'!G677)</f>
        <v/>
      </c>
      <c r="H677" s="6" t="str">
        <f>IF('X-bar R Data'!H677="","",'X-bar R Data'!H677)</f>
        <v/>
      </c>
      <c r="I677" s="6" t="str">
        <f>IF('X-bar R Data'!I677="","",'X-bar R Data'!I677)</f>
        <v/>
      </c>
      <c r="J677" s="12" t="str">
        <f t="shared" si="90"/>
        <v/>
      </c>
      <c r="K677" s="12" t="str">
        <f t="shared" si="91"/>
        <v/>
      </c>
      <c r="L677" s="12" t="str">
        <f t="shared" si="92"/>
        <v/>
      </c>
      <c r="M677" s="12" t="str">
        <f t="shared" si="93"/>
        <v/>
      </c>
      <c r="N677" s="12" t="str">
        <f t="shared" si="94"/>
        <v/>
      </c>
      <c r="O677" s="12" t="str">
        <f t="shared" si="95"/>
        <v/>
      </c>
      <c r="P677" s="12" t="str">
        <f t="shared" si="96"/>
        <v/>
      </c>
      <c r="Q677" s="12" t="str">
        <f t="shared" si="97"/>
        <v/>
      </c>
      <c r="R677" s="12" t="str">
        <f t="shared" si="98"/>
        <v/>
      </c>
    </row>
    <row r="678" spans="1:18" x14ac:dyDescent="0.25">
      <c r="A678" s="2" t="str">
        <f>IF('X-bar R Data'!A678="","",'X-bar R Data'!A678)</f>
        <v/>
      </c>
      <c r="B678" s="6" t="str">
        <f>IF('X-bar R Data'!B678="","",'X-bar R Data'!B678)</f>
        <v/>
      </c>
      <c r="C678" s="6" t="str">
        <f>IF('X-bar R Data'!C678="","",'X-bar R Data'!C678)</f>
        <v/>
      </c>
      <c r="D678" s="6" t="str">
        <f>IF('X-bar R Data'!D678="","",'X-bar R Data'!D678)</f>
        <v/>
      </c>
      <c r="E678" s="6" t="str">
        <f>IF('X-bar R Data'!E678="","",'X-bar R Data'!E678)</f>
        <v/>
      </c>
      <c r="F678" s="6" t="str">
        <f>IF('X-bar R Data'!F678="","",'X-bar R Data'!F678)</f>
        <v/>
      </c>
      <c r="G678" s="6" t="str">
        <f>IF('X-bar R Data'!G678="","",'X-bar R Data'!G678)</f>
        <v/>
      </c>
      <c r="H678" s="6" t="str">
        <f>IF('X-bar R Data'!H678="","",'X-bar R Data'!H678)</f>
        <v/>
      </c>
      <c r="I678" s="6" t="str">
        <f>IF('X-bar R Data'!I678="","",'X-bar R Data'!I678)</f>
        <v/>
      </c>
      <c r="J678" s="12" t="str">
        <f t="shared" si="90"/>
        <v/>
      </c>
      <c r="K678" s="12" t="str">
        <f t="shared" si="91"/>
        <v/>
      </c>
      <c r="L678" s="12" t="str">
        <f t="shared" si="92"/>
        <v/>
      </c>
      <c r="M678" s="12" t="str">
        <f t="shared" si="93"/>
        <v/>
      </c>
      <c r="N678" s="12" t="str">
        <f t="shared" si="94"/>
        <v/>
      </c>
      <c r="O678" s="12" t="str">
        <f t="shared" si="95"/>
        <v/>
      </c>
      <c r="P678" s="12" t="str">
        <f t="shared" si="96"/>
        <v/>
      </c>
      <c r="Q678" s="12" t="str">
        <f t="shared" si="97"/>
        <v/>
      </c>
      <c r="R678" s="12" t="str">
        <f t="shared" si="98"/>
        <v/>
      </c>
    </row>
    <row r="679" spans="1:18" x14ac:dyDescent="0.25">
      <c r="A679" s="2" t="str">
        <f>IF('X-bar R Data'!A679="","",'X-bar R Data'!A679)</f>
        <v/>
      </c>
      <c r="B679" s="6" t="str">
        <f>IF('X-bar R Data'!B679="","",'X-bar R Data'!B679)</f>
        <v/>
      </c>
      <c r="C679" s="6" t="str">
        <f>IF('X-bar R Data'!C679="","",'X-bar R Data'!C679)</f>
        <v/>
      </c>
      <c r="D679" s="6" t="str">
        <f>IF('X-bar R Data'!D679="","",'X-bar R Data'!D679)</f>
        <v/>
      </c>
      <c r="E679" s="6" t="str">
        <f>IF('X-bar R Data'!E679="","",'X-bar R Data'!E679)</f>
        <v/>
      </c>
      <c r="F679" s="6" t="str">
        <f>IF('X-bar R Data'!F679="","",'X-bar R Data'!F679)</f>
        <v/>
      </c>
      <c r="G679" s="6" t="str">
        <f>IF('X-bar R Data'!G679="","",'X-bar R Data'!G679)</f>
        <v/>
      </c>
      <c r="H679" s="6" t="str">
        <f>IF('X-bar R Data'!H679="","",'X-bar R Data'!H679)</f>
        <v/>
      </c>
      <c r="I679" s="6" t="str">
        <f>IF('X-bar R Data'!I679="","",'X-bar R Data'!I679)</f>
        <v/>
      </c>
      <c r="J679" s="12" t="str">
        <f t="shared" si="90"/>
        <v/>
      </c>
      <c r="K679" s="12" t="str">
        <f t="shared" si="91"/>
        <v/>
      </c>
      <c r="L679" s="12" t="str">
        <f t="shared" si="92"/>
        <v/>
      </c>
      <c r="M679" s="12" t="str">
        <f t="shared" si="93"/>
        <v/>
      </c>
      <c r="N679" s="12" t="str">
        <f t="shared" si="94"/>
        <v/>
      </c>
      <c r="O679" s="12" t="str">
        <f t="shared" si="95"/>
        <v/>
      </c>
      <c r="P679" s="12" t="str">
        <f t="shared" si="96"/>
        <v/>
      </c>
      <c r="Q679" s="12" t="str">
        <f t="shared" si="97"/>
        <v/>
      </c>
      <c r="R679" s="12" t="str">
        <f t="shared" si="98"/>
        <v/>
      </c>
    </row>
    <row r="680" spans="1:18" x14ac:dyDescent="0.25">
      <c r="A680" s="2" t="str">
        <f>IF('X-bar R Data'!A680="","",'X-bar R Data'!A680)</f>
        <v/>
      </c>
      <c r="B680" s="6" t="str">
        <f>IF('X-bar R Data'!B680="","",'X-bar R Data'!B680)</f>
        <v/>
      </c>
      <c r="C680" s="6" t="str">
        <f>IF('X-bar R Data'!C680="","",'X-bar R Data'!C680)</f>
        <v/>
      </c>
      <c r="D680" s="6" t="str">
        <f>IF('X-bar R Data'!D680="","",'X-bar R Data'!D680)</f>
        <v/>
      </c>
      <c r="E680" s="6" t="str">
        <f>IF('X-bar R Data'!E680="","",'X-bar R Data'!E680)</f>
        <v/>
      </c>
      <c r="F680" s="6" t="str">
        <f>IF('X-bar R Data'!F680="","",'X-bar R Data'!F680)</f>
        <v/>
      </c>
      <c r="G680" s="6" t="str">
        <f>IF('X-bar R Data'!G680="","",'X-bar R Data'!G680)</f>
        <v/>
      </c>
      <c r="H680" s="6" t="str">
        <f>IF('X-bar R Data'!H680="","",'X-bar R Data'!H680)</f>
        <v/>
      </c>
      <c r="I680" s="6" t="str">
        <f>IF('X-bar R Data'!I680="","",'X-bar R Data'!I680)</f>
        <v/>
      </c>
      <c r="J680" s="12" t="str">
        <f t="shared" si="90"/>
        <v/>
      </c>
      <c r="K680" s="12" t="str">
        <f t="shared" si="91"/>
        <v/>
      </c>
      <c r="L680" s="12" t="str">
        <f t="shared" si="92"/>
        <v/>
      </c>
      <c r="M680" s="12" t="str">
        <f t="shared" si="93"/>
        <v/>
      </c>
      <c r="N680" s="12" t="str">
        <f t="shared" si="94"/>
        <v/>
      </c>
      <c r="O680" s="12" t="str">
        <f t="shared" si="95"/>
        <v/>
      </c>
      <c r="P680" s="12" t="str">
        <f t="shared" si="96"/>
        <v/>
      </c>
      <c r="Q680" s="12" t="str">
        <f t="shared" si="97"/>
        <v/>
      </c>
      <c r="R680" s="12" t="str">
        <f t="shared" si="98"/>
        <v/>
      </c>
    </row>
    <row r="681" spans="1:18" x14ac:dyDescent="0.25">
      <c r="A681" s="2" t="str">
        <f>IF('X-bar R Data'!A681="","",'X-bar R Data'!A681)</f>
        <v/>
      </c>
      <c r="B681" s="6" t="str">
        <f>IF('X-bar R Data'!B681="","",'X-bar R Data'!B681)</f>
        <v/>
      </c>
      <c r="C681" s="6" t="str">
        <f>IF('X-bar R Data'!C681="","",'X-bar R Data'!C681)</f>
        <v/>
      </c>
      <c r="D681" s="6" t="str">
        <f>IF('X-bar R Data'!D681="","",'X-bar R Data'!D681)</f>
        <v/>
      </c>
      <c r="E681" s="6" t="str">
        <f>IF('X-bar R Data'!E681="","",'X-bar R Data'!E681)</f>
        <v/>
      </c>
      <c r="F681" s="6" t="str">
        <f>IF('X-bar R Data'!F681="","",'X-bar R Data'!F681)</f>
        <v/>
      </c>
      <c r="G681" s="6" t="str">
        <f>IF('X-bar R Data'!G681="","",'X-bar R Data'!G681)</f>
        <v/>
      </c>
      <c r="H681" s="6" t="str">
        <f>IF('X-bar R Data'!H681="","",'X-bar R Data'!H681)</f>
        <v/>
      </c>
      <c r="I681" s="6" t="str">
        <f>IF('X-bar R Data'!I681="","",'X-bar R Data'!I681)</f>
        <v/>
      </c>
      <c r="J681" s="12" t="str">
        <f t="shared" si="90"/>
        <v/>
      </c>
      <c r="K681" s="12" t="str">
        <f t="shared" si="91"/>
        <v/>
      </c>
      <c r="L681" s="12" t="str">
        <f t="shared" si="92"/>
        <v/>
      </c>
      <c r="M681" s="12" t="str">
        <f t="shared" si="93"/>
        <v/>
      </c>
      <c r="N681" s="12" t="str">
        <f t="shared" si="94"/>
        <v/>
      </c>
      <c r="O681" s="12" t="str">
        <f t="shared" si="95"/>
        <v/>
      </c>
      <c r="P681" s="12" t="str">
        <f t="shared" si="96"/>
        <v/>
      </c>
      <c r="Q681" s="12" t="str">
        <f t="shared" si="97"/>
        <v/>
      </c>
      <c r="R681" s="12" t="str">
        <f t="shared" si="98"/>
        <v/>
      </c>
    </row>
    <row r="682" spans="1:18" x14ac:dyDescent="0.25">
      <c r="A682" s="2" t="str">
        <f>IF('X-bar R Data'!A682="","",'X-bar R Data'!A682)</f>
        <v/>
      </c>
      <c r="B682" s="6" t="str">
        <f>IF('X-bar R Data'!B682="","",'X-bar R Data'!B682)</f>
        <v/>
      </c>
      <c r="C682" s="6" t="str">
        <f>IF('X-bar R Data'!C682="","",'X-bar R Data'!C682)</f>
        <v/>
      </c>
      <c r="D682" s="6" t="str">
        <f>IF('X-bar R Data'!D682="","",'X-bar R Data'!D682)</f>
        <v/>
      </c>
      <c r="E682" s="6" t="str">
        <f>IF('X-bar R Data'!E682="","",'X-bar R Data'!E682)</f>
        <v/>
      </c>
      <c r="F682" s="6" t="str">
        <f>IF('X-bar R Data'!F682="","",'X-bar R Data'!F682)</f>
        <v/>
      </c>
      <c r="G682" s="6" t="str">
        <f>IF('X-bar R Data'!G682="","",'X-bar R Data'!G682)</f>
        <v/>
      </c>
      <c r="H682" s="6" t="str">
        <f>IF('X-bar R Data'!H682="","",'X-bar R Data'!H682)</f>
        <v/>
      </c>
      <c r="I682" s="6" t="str">
        <f>IF('X-bar R Data'!I682="","",'X-bar R Data'!I682)</f>
        <v/>
      </c>
      <c r="J682" s="12" t="str">
        <f t="shared" si="90"/>
        <v/>
      </c>
      <c r="K682" s="12" t="str">
        <f t="shared" si="91"/>
        <v/>
      </c>
      <c r="L682" s="12" t="str">
        <f t="shared" si="92"/>
        <v/>
      </c>
      <c r="M682" s="12" t="str">
        <f t="shared" si="93"/>
        <v/>
      </c>
      <c r="N682" s="12" t="str">
        <f t="shared" si="94"/>
        <v/>
      </c>
      <c r="O682" s="12" t="str">
        <f t="shared" si="95"/>
        <v/>
      </c>
      <c r="P682" s="12" t="str">
        <f t="shared" si="96"/>
        <v/>
      </c>
      <c r="Q682" s="12" t="str">
        <f t="shared" si="97"/>
        <v/>
      </c>
      <c r="R682" s="12" t="str">
        <f t="shared" si="98"/>
        <v/>
      </c>
    </row>
    <row r="683" spans="1:18" x14ac:dyDescent="0.25">
      <c r="A683" s="2" t="str">
        <f>IF('X-bar R Data'!A683="","",'X-bar R Data'!A683)</f>
        <v/>
      </c>
      <c r="B683" s="6" t="str">
        <f>IF('X-bar R Data'!B683="","",'X-bar R Data'!B683)</f>
        <v/>
      </c>
      <c r="C683" s="6" t="str">
        <f>IF('X-bar R Data'!C683="","",'X-bar R Data'!C683)</f>
        <v/>
      </c>
      <c r="D683" s="6" t="str">
        <f>IF('X-bar R Data'!D683="","",'X-bar R Data'!D683)</f>
        <v/>
      </c>
      <c r="E683" s="6" t="str">
        <f>IF('X-bar R Data'!E683="","",'X-bar R Data'!E683)</f>
        <v/>
      </c>
      <c r="F683" s="6" t="str">
        <f>IF('X-bar R Data'!F683="","",'X-bar R Data'!F683)</f>
        <v/>
      </c>
      <c r="G683" s="6" t="str">
        <f>IF('X-bar R Data'!G683="","",'X-bar R Data'!G683)</f>
        <v/>
      </c>
      <c r="H683" s="6" t="str">
        <f>IF('X-bar R Data'!H683="","",'X-bar R Data'!H683)</f>
        <v/>
      </c>
      <c r="I683" s="6" t="str">
        <f>IF('X-bar R Data'!I683="","",'X-bar R Data'!I683)</f>
        <v/>
      </c>
      <c r="J683" s="12" t="str">
        <f t="shared" si="90"/>
        <v/>
      </c>
      <c r="K683" s="12" t="str">
        <f t="shared" si="91"/>
        <v/>
      </c>
      <c r="L683" s="12" t="str">
        <f t="shared" si="92"/>
        <v/>
      </c>
      <c r="M683" s="12" t="str">
        <f t="shared" si="93"/>
        <v/>
      </c>
      <c r="N683" s="12" t="str">
        <f t="shared" si="94"/>
        <v/>
      </c>
      <c r="O683" s="12" t="str">
        <f t="shared" si="95"/>
        <v/>
      </c>
      <c r="P683" s="12" t="str">
        <f t="shared" si="96"/>
        <v/>
      </c>
      <c r="Q683" s="12" t="str">
        <f t="shared" si="97"/>
        <v/>
      </c>
      <c r="R683" s="12" t="str">
        <f t="shared" si="98"/>
        <v/>
      </c>
    </row>
    <row r="684" spans="1:18" x14ac:dyDescent="0.25">
      <c r="A684" s="2" t="str">
        <f>IF('X-bar R Data'!A684="","",'X-bar R Data'!A684)</f>
        <v/>
      </c>
      <c r="B684" s="6" t="str">
        <f>IF('X-bar R Data'!B684="","",'X-bar R Data'!B684)</f>
        <v/>
      </c>
      <c r="C684" s="6" t="str">
        <f>IF('X-bar R Data'!C684="","",'X-bar R Data'!C684)</f>
        <v/>
      </c>
      <c r="D684" s="6" t="str">
        <f>IF('X-bar R Data'!D684="","",'X-bar R Data'!D684)</f>
        <v/>
      </c>
      <c r="E684" s="6" t="str">
        <f>IF('X-bar R Data'!E684="","",'X-bar R Data'!E684)</f>
        <v/>
      </c>
      <c r="F684" s="6" t="str">
        <f>IF('X-bar R Data'!F684="","",'X-bar R Data'!F684)</f>
        <v/>
      </c>
      <c r="G684" s="6" t="str">
        <f>IF('X-bar R Data'!G684="","",'X-bar R Data'!G684)</f>
        <v/>
      </c>
      <c r="H684" s="6" t="str">
        <f>IF('X-bar R Data'!H684="","",'X-bar R Data'!H684)</f>
        <v/>
      </c>
      <c r="I684" s="6" t="str">
        <f>IF('X-bar R Data'!I684="","",'X-bar R Data'!I684)</f>
        <v/>
      </c>
      <c r="J684" s="12" t="str">
        <f t="shared" si="90"/>
        <v/>
      </c>
      <c r="K684" s="12" t="str">
        <f t="shared" si="91"/>
        <v/>
      </c>
      <c r="L684" s="12" t="str">
        <f t="shared" si="92"/>
        <v/>
      </c>
      <c r="M684" s="12" t="str">
        <f t="shared" si="93"/>
        <v/>
      </c>
      <c r="N684" s="12" t="str">
        <f t="shared" si="94"/>
        <v/>
      </c>
      <c r="O684" s="12" t="str">
        <f t="shared" si="95"/>
        <v/>
      </c>
      <c r="P684" s="12" t="str">
        <f t="shared" si="96"/>
        <v/>
      </c>
      <c r="Q684" s="12" t="str">
        <f t="shared" si="97"/>
        <v/>
      </c>
      <c r="R684" s="12" t="str">
        <f t="shared" si="98"/>
        <v/>
      </c>
    </row>
    <row r="685" spans="1:18" x14ac:dyDescent="0.25">
      <c r="A685" s="2" t="str">
        <f>IF('X-bar R Data'!A685="","",'X-bar R Data'!A685)</f>
        <v/>
      </c>
      <c r="B685" s="6" t="str">
        <f>IF('X-bar R Data'!B685="","",'X-bar R Data'!B685)</f>
        <v/>
      </c>
      <c r="C685" s="6" t="str">
        <f>IF('X-bar R Data'!C685="","",'X-bar R Data'!C685)</f>
        <v/>
      </c>
      <c r="D685" s="6" t="str">
        <f>IF('X-bar R Data'!D685="","",'X-bar R Data'!D685)</f>
        <v/>
      </c>
      <c r="E685" s="6" t="str">
        <f>IF('X-bar R Data'!E685="","",'X-bar R Data'!E685)</f>
        <v/>
      </c>
      <c r="F685" s="6" t="str">
        <f>IF('X-bar R Data'!F685="","",'X-bar R Data'!F685)</f>
        <v/>
      </c>
      <c r="G685" s="6" t="str">
        <f>IF('X-bar R Data'!G685="","",'X-bar R Data'!G685)</f>
        <v/>
      </c>
      <c r="H685" s="6" t="str">
        <f>IF('X-bar R Data'!H685="","",'X-bar R Data'!H685)</f>
        <v/>
      </c>
      <c r="I685" s="6" t="str">
        <f>IF('X-bar R Data'!I685="","",'X-bar R Data'!I685)</f>
        <v/>
      </c>
      <c r="J685" s="12" t="str">
        <f t="shared" si="90"/>
        <v/>
      </c>
      <c r="K685" s="12" t="str">
        <f t="shared" si="91"/>
        <v/>
      </c>
      <c r="L685" s="12" t="str">
        <f t="shared" si="92"/>
        <v/>
      </c>
      <c r="M685" s="12" t="str">
        <f t="shared" si="93"/>
        <v/>
      </c>
      <c r="N685" s="12" t="str">
        <f t="shared" si="94"/>
        <v/>
      </c>
      <c r="O685" s="12" t="str">
        <f t="shared" si="95"/>
        <v/>
      </c>
      <c r="P685" s="12" t="str">
        <f t="shared" si="96"/>
        <v/>
      </c>
      <c r="Q685" s="12" t="str">
        <f t="shared" si="97"/>
        <v/>
      </c>
      <c r="R685" s="12" t="str">
        <f t="shared" si="98"/>
        <v/>
      </c>
    </row>
    <row r="686" spans="1:18" x14ac:dyDescent="0.25">
      <c r="A686" s="2" t="str">
        <f>IF('X-bar R Data'!A686="","",'X-bar R Data'!A686)</f>
        <v/>
      </c>
      <c r="B686" s="6" t="str">
        <f>IF('X-bar R Data'!B686="","",'X-bar R Data'!B686)</f>
        <v/>
      </c>
      <c r="C686" s="6" t="str">
        <f>IF('X-bar R Data'!C686="","",'X-bar R Data'!C686)</f>
        <v/>
      </c>
      <c r="D686" s="6" t="str">
        <f>IF('X-bar R Data'!D686="","",'X-bar R Data'!D686)</f>
        <v/>
      </c>
      <c r="E686" s="6" t="str">
        <f>IF('X-bar R Data'!E686="","",'X-bar R Data'!E686)</f>
        <v/>
      </c>
      <c r="F686" s="6" t="str">
        <f>IF('X-bar R Data'!F686="","",'X-bar R Data'!F686)</f>
        <v/>
      </c>
      <c r="G686" s="6" t="str">
        <f>IF('X-bar R Data'!G686="","",'X-bar R Data'!G686)</f>
        <v/>
      </c>
      <c r="H686" s="6" t="str">
        <f>IF('X-bar R Data'!H686="","",'X-bar R Data'!H686)</f>
        <v/>
      </c>
      <c r="I686" s="6" t="str">
        <f>IF('X-bar R Data'!I686="","",'X-bar R Data'!I686)</f>
        <v/>
      </c>
      <c r="J686" s="12" t="str">
        <f t="shared" si="90"/>
        <v/>
      </c>
      <c r="K686" s="12" t="str">
        <f t="shared" si="91"/>
        <v/>
      </c>
      <c r="L686" s="12" t="str">
        <f t="shared" si="92"/>
        <v/>
      </c>
      <c r="M686" s="12" t="str">
        <f t="shared" si="93"/>
        <v/>
      </c>
      <c r="N686" s="12" t="str">
        <f t="shared" si="94"/>
        <v/>
      </c>
      <c r="O686" s="12" t="str">
        <f t="shared" si="95"/>
        <v/>
      </c>
      <c r="P686" s="12" t="str">
        <f t="shared" si="96"/>
        <v/>
      </c>
      <c r="Q686" s="12" t="str">
        <f t="shared" si="97"/>
        <v/>
      </c>
      <c r="R686" s="12" t="str">
        <f t="shared" si="98"/>
        <v/>
      </c>
    </row>
    <row r="687" spans="1:18" x14ac:dyDescent="0.25">
      <c r="A687" s="2" t="str">
        <f>IF('X-bar R Data'!A687="","",'X-bar R Data'!A687)</f>
        <v/>
      </c>
      <c r="B687" s="6" t="str">
        <f>IF('X-bar R Data'!B687="","",'X-bar R Data'!B687)</f>
        <v/>
      </c>
      <c r="C687" s="6" t="str">
        <f>IF('X-bar R Data'!C687="","",'X-bar R Data'!C687)</f>
        <v/>
      </c>
      <c r="D687" s="6" t="str">
        <f>IF('X-bar R Data'!D687="","",'X-bar R Data'!D687)</f>
        <v/>
      </c>
      <c r="E687" s="6" t="str">
        <f>IF('X-bar R Data'!E687="","",'X-bar R Data'!E687)</f>
        <v/>
      </c>
      <c r="F687" s="6" t="str">
        <f>IF('X-bar R Data'!F687="","",'X-bar R Data'!F687)</f>
        <v/>
      </c>
      <c r="G687" s="6" t="str">
        <f>IF('X-bar R Data'!G687="","",'X-bar R Data'!G687)</f>
        <v/>
      </c>
      <c r="H687" s="6" t="str">
        <f>IF('X-bar R Data'!H687="","",'X-bar R Data'!H687)</f>
        <v/>
      </c>
      <c r="I687" s="6" t="str">
        <f>IF('X-bar R Data'!I687="","",'X-bar R Data'!I687)</f>
        <v/>
      </c>
      <c r="J687" s="12" t="str">
        <f t="shared" si="90"/>
        <v/>
      </c>
      <c r="K687" s="12" t="str">
        <f t="shared" si="91"/>
        <v/>
      </c>
      <c r="L687" s="12" t="str">
        <f t="shared" si="92"/>
        <v/>
      </c>
      <c r="M687" s="12" t="str">
        <f t="shared" si="93"/>
        <v/>
      </c>
      <c r="N687" s="12" t="str">
        <f t="shared" si="94"/>
        <v/>
      </c>
      <c r="O687" s="12" t="str">
        <f t="shared" si="95"/>
        <v/>
      </c>
      <c r="P687" s="12" t="str">
        <f t="shared" si="96"/>
        <v/>
      </c>
      <c r="Q687" s="12" t="str">
        <f t="shared" si="97"/>
        <v/>
      </c>
      <c r="R687" s="12" t="str">
        <f t="shared" si="98"/>
        <v/>
      </c>
    </row>
    <row r="688" spans="1:18" x14ac:dyDescent="0.25">
      <c r="A688" s="2" t="str">
        <f>IF('X-bar R Data'!A688="","",'X-bar R Data'!A688)</f>
        <v/>
      </c>
      <c r="B688" s="6" t="str">
        <f>IF('X-bar R Data'!B688="","",'X-bar R Data'!B688)</f>
        <v/>
      </c>
      <c r="C688" s="6" t="str">
        <f>IF('X-bar R Data'!C688="","",'X-bar R Data'!C688)</f>
        <v/>
      </c>
      <c r="D688" s="6" t="str">
        <f>IF('X-bar R Data'!D688="","",'X-bar R Data'!D688)</f>
        <v/>
      </c>
      <c r="E688" s="6" t="str">
        <f>IF('X-bar R Data'!E688="","",'X-bar R Data'!E688)</f>
        <v/>
      </c>
      <c r="F688" s="6" t="str">
        <f>IF('X-bar R Data'!F688="","",'X-bar R Data'!F688)</f>
        <v/>
      </c>
      <c r="G688" s="6" t="str">
        <f>IF('X-bar R Data'!G688="","",'X-bar R Data'!G688)</f>
        <v/>
      </c>
      <c r="H688" s="6" t="str">
        <f>IF('X-bar R Data'!H688="","",'X-bar R Data'!H688)</f>
        <v/>
      </c>
      <c r="I688" s="6" t="str">
        <f>IF('X-bar R Data'!I688="","",'X-bar R Data'!I688)</f>
        <v/>
      </c>
      <c r="J688" s="12" t="str">
        <f t="shared" si="90"/>
        <v/>
      </c>
      <c r="K688" s="12" t="str">
        <f t="shared" si="91"/>
        <v/>
      </c>
      <c r="L688" s="12" t="str">
        <f t="shared" si="92"/>
        <v/>
      </c>
      <c r="M688" s="12" t="str">
        <f t="shared" si="93"/>
        <v/>
      </c>
      <c r="N688" s="12" t="str">
        <f t="shared" si="94"/>
        <v/>
      </c>
      <c r="O688" s="12" t="str">
        <f t="shared" si="95"/>
        <v/>
      </c>
      <c r="P688" s="12" t="str">
        <f t="shared" si="96"/>
        <v/>
      </c>
      <c r="Q688" s="12" t="str">
        <f t="shared" si="97"/>
        <v/>
      </c>
      <c r="R688" s="12" t="str">
        <f t="shared" si="98"/>
        <v/>
      </c>
    </row>
    <row r="689" spans="1:18" x14ac:dyDescent="0.25">
      <c r="A689" s="2" t="str">
        <f>IF('X-bar R Data'!A689="","",'X-bar R Data'!A689)</f>
        <v/>
      </c>
      <c r="B689" s="6" t="str">
        <f>IF('X-bar R Data'!B689="","",'X-bar R Data'!B689)</f>
        <v/>
      </c>
      <c r="C689" s="6" t="str">
        <f>IF('X-bar R Data'!C689="","",'X-bar R Data'!C689)</f>
        <v/>
      </c>
      <c r="D689" s="6" t="str">
        <f>IF('X-bar R Data'!D689="","",'X-bar R Data'!D689)</f>
        <v/>
      </c>
      <c r="E689" s="6" t="str">
        <f>IF('X-bar R Data'!E689="","",'X-bar R Data'!E689)</f>
        <v/>
      </c>
      <c r="F689" s="6" t="str">
        <f>IF('X-bar R Data'!F689="","",'X-bar R Data'!F689)</f>
        <v/>
      </c>
      <c r="G689" s="6" t="str">
        <f>IF('X-bar R Data'!G689="","",'X-bar R Data'!G689)</f>
        <v/>
      </c>
      <c r="H689" s="6" t="str">
        <f>IF('X-bar R Data'!H689="","",'X-bar R Data'!H689)</f>
        <v/>
      </c>
      <c r="I689" s="6" t="str">
        <f>IF('X-bar R Data'!I689="","",'X-bar R Data'!I689)</f>
        <v/>
      </c>
      <c r="J689" s="12" t="str">
        <f t="shared" si="90"/>
        <v/>
      </c>
      <c r="K689" s="12" t="str">
        <f t="shared" si="91"/>
        <v/>
      </c>
      <c r="L689" s="12" t="str">
        <f t="shared" si="92"/>
        <v/>
      </c>
      <c r="M689" s="12" t="str">
        <f t="shared" si="93"/>
        <v/>
      </c>
      <c r="N689" s="12" t="str">
        <f t="shared" si="94"/>
        <v/>
      </c>
      <c r="O689" s="12" t="str">
        <f t="shared" si="95"/>
        <v/>
      </c>
      <c r="P689" s="12" t="str">
        <f t="shared" si="96"/>
        <v/>
      </c>
      <c r="Q689" s="12" t="str">
        <f t="shared" si="97"/>
        <v/>
      </c>
      <c r="R689" s="12" t="str">
        <f t="shared" si="98"/>
        <v/>
      </c>
    </row>
    <row r="690" spans="1:18" x14ac:dyDescent="0.25">
      <c r="A690" s="2" t="str">
        <f>IF('X-bar R Data'!A690="","",'X-bar R Data'!A690)</f>
        <v/>
      </c>
      <c r="B690" s="6" t="str">
        <f>IF('X-bar R Data'!B690="","",'X-bar R Data'!B690)</f>
        <v/>
      </c>
      <c r="C690" s="6" t="str">
        <f>IF('X-bar R Data'!C690="","",'X-bar R Data'!C690)</f>
        <v/>
      </c>
      <c r="D690" s="6" t="str">
        <f>IF('X-bar R Data'!D690="","",'X-bar R Data'!D690)</f>
        <v/>
      </c>
      <c r="E690" s="6" t="str">
        <f>IF('X-bar R Data'!E690="","",'X-bar R Data'!E690)</f>
        <v/>
      </c>
      <c r="F690" s="6" t="str">
        <f>IF('X-bar R Data'!F690="","",'X-bar R Data'!F690)</f>
        <v/>
      </c>
      <c r="G690" s="6" t="str">
        <f>IF('X-bar R Data'!G690="","",'X-bar R Data'!G690)</f>
        <v/>
      </c>
      <c r="H690" s="6" t="str">
        <f>IF('X-bar R Data'!H690="","",'X-bar R Data'!H690)</f>
        <v/>
      </c>
      <c r="I690" s="6" t="str">
        <f>IF('X-bar R Data'!I690="","",'X-bar R Data'!I690)</f>
        <v/>
      </c>
      <c r="J690" s="12" t="str">
        <f t="shared" si="90"/>
        <v/>
      </c>
      <c r="K690" s="12" t="str">
        <f t="shared" si="91"/>
        <v/>
      </c>
      <c r="L690" s="12" t="str">
        <f t="shared" si="92"/>
        <v/>
      </c>
      <c r="M690" s="12" t="str">
        <f t="shared" si="93"/>
        <v/>
      </c>
      <c r="N690" s="12" t="str">
        <f t="shared" si="94"/>
        <v/>
      </c>
      <c r="O690" s="12" t="str">
        <f t="shared" si="95"/>
        <v/>
      </c>
      <c r="P690" s="12" t="str">
        <f t="shared" si="96"/>
        <v/>
      </c>
      <c r="Q690" s="12" t="str">
        <f t="shared" si="97"/>
        <v/>
      </c>
      <c r="R690" s="12" t="str">
        <f t="shared" si="98"/>
        <v/>
      </c>
    </row>
    <row r="691" spans="1:18" x14ac:dyDescent="0.25">
      <c r="A691" s="2" t="str">
        <f>IF('X-bar R Data'!A691="","",'X-bar R Data'!A691)</f>
        <v/>
      </c>
      <c r="B691" s="6" t="str">
        <f>IF('X-bar R Data'!B691="","",'X-bar R Data'!B691)</f>
        <v/>
      </c>
      <c r="C691" s="6" t="str">
        <f>IF('X-bar R Data'!C691="","",'X-bar R Data'!C691)</f>
        <v/>
      </c>
      <c r="D691" s="6" t="str">
        <f>IF('X-bar R Data'!D691="","",'X-bar R Data'!D691)</f>
        <v/>
      </c>
      <c r="E691" s="6" t="str">
        <f>IF('X-bar R Data'!E691="","",'X-bar R Data'!E691)</f>
        <v/>
      </c>
      <c r="F691" s="6" t="str">
        <f>IF('X-bar R Data'!F691="","",'X-bar R Data'!F691)</f>
        <v/>
      </c>
      <c r="G691" s="6" t="str">
        <f>IF('X-bar R Data'!G691="","",'X-bar R Data'!G691)</f>
        <v/>
      </c>
      <c r="H691" s="6" t="str">
        <f>IF('X-bar R Data'!H691="","",'X-bar R Data'!H691)</f>
        <v/>
      </c>
      <c r="I691" s="6" t="str">
        <f>IF('X-bar R Data'!I691="","",'X-bar R Data'!I691)</f>
        <v/>
      </c>
      <c r="J691" s="12" t="str">
        <f t="shared" si="90"/>
        <v/>
      </c>
      <c r="K691" s="12" t="str">
        <f t="shared" si="91"/>
        <v/>
      </c>
      <c r="L691" s="12" t="str">
        <f t="shared" si="92"/>
        <v/>
      </c>
      <c r="M691" s="12" t="str">
        <f t="shared" si="93"/>
        <v/>
      </c>
      <c r="N691" s="12" t="str">
        <f t="shared" si="94"/>
        <v/>
      </c>
      <c r="O691" s="12" t="str">
        <f t="shared" si="95"/>
        <v/>
      </c>
      <c r="P691" s="12" t="str">
        <f t="shared" si="96"/>
        <v/>
      </c>
      <c r="Q691" s="12" t="str">
        <f t="shared" si="97"/>
        <v/>
      </c>
      <c r="R691" s="12" t="str">
        <f t="shared" si="98"/>
        <v/>
      </c>
    </row>
    <row r="692" spans="1:18" x14ac:dyDescent="0.25">
      <c r="A692" s="2" t="str">
        <f>IF('X-bar R Data'!A692="","",'X-bar R Data'!A692)</f>
        <v/>
      </c>
      <c r="B692" s="6" t="str">
        <f>IF('X-bar R Data'!B692="","",'X-bar R Data'!B692)</f>
        <v/>
      </c>
      <c r="C692" s="6" t="str">
        <f>IF('X-bar R Data'!C692="","",'X-bar R Data'!C692)</f>
        <v/>
      </c>
      <c r="D692" s="6" t="str">
        <f>IF('X-bar R Data'!D692="","",'X-bar R Data'!D692)</f>
        <v/>
      </c>
      <c r="E692" s="6" t="str">
        <f>IF('X-bar R Data'!E692="","",'X-bar R Data'!E692)</f>
        <v/>
      </c>
      <c r="F692" s="6" t="str">
        <f>IF('X-bar R Data'!F692="","",'X-bar R Data'!F692)</f>
        <v/>
      </c>
      <c r="G692" s="6" t="str">
        <f>IF('X-bar R Data'!G692="","",'X-bar R Data'!G692)</f>
        <v/>
      </c>
      <c r="H692" s="6" t="str">
        <f>IF('X-bar R Data'!H692="","",'X-bar R Data'!H692)</f>
        <v/>
      </c>
      <c r="I692" s="6" t="str">
        <f>IF('X-bar R Data'!I692="","",'X-bar R Data'!I692)</f>
        <v/>
      </c>
      <c r="J692" s="12" t="str">
        <f t="shared" si="90"/>
        <v/>
      </c>
      <c r="K692" s="12" t="str">
        <f t="shared" si="91"/>
        <v/>
      </c>
      <c r="L692" s="12" t="str">
        <f t="shared" si="92"/>
        <v/>
      </c>
      <c r="M692" s="12" t="str">
        <f t="shared" si="93"/>
        <v/>
      </c>
      <c r="N692" s="12" t="str">
        <f t="shared" si="94"/>
        <v/>
      </c>
      <c r="O692" s="12" t="str">
        <f t="shared" si="95"/>
        <v/>
      </c>
      <c r="P692" s="12" t="str">
        <f t="shared" si="96"/>
        <v/>
      </c>
      <c r="Q692" s="12" t="str">
        <f t="shared" si="97"/>
        <v/>
      </c>
      <c r="R692" s="12" t="str">
        <f t="shared" si="98"/>
        <v/>
      </c>
    </row>
    <row r="693" spans="1:18" x14ac:dyDescent="0.25">
      <c r="A693" s="2" t="str">
        <f>IF('X-bar R Data'!A693="","",'X-bar R Data'!A693)</f>
        <v/>
      </c>
      <c r="B693" s="6" t="str">
        <f>IF('X-bar R Data'!B693="","",'X-bar R Data'!B693)</f>
        <v/>
      </c>
      <c r="C693" s="6" t="str">
        <f>IF('X-bar R Data'!C693="","",'X-bar R Data'!C693)</f>
        <v/>
      </c>
      <c r="D693" s="6" t="str">
        <f>IF('X-bar R Data'!D693="","",'X-bar R Data'!D693)</f>
        <v/>
      </c>
      <c r="E693" s="6" t="str">
        <f>IF('X-bar R Data'!E693="","",'X-bar R Data'!E693)</f>
        <v/>
      </c>
      <c r="F693" s="6" t="str">
        <f>IF('X-bar R Data'!F693="","",'X-bar R Data'!F693)</f>
        <v/>
      </c>
      <c r="G693" s="6" t="str">
        <f>IF('X-bar R Data'!G693="","",'X-bar R Data'!G693)</f>
        <v/>
      </c>
      <c r="H693" s="6" t="str">
        <f>IF('X-bar R Data'!H693="","",'X-bar R Data'!H693)</f>
        <v/>
      </c>
      <c r="I693" s="6" t="str">
        <f>IF('X-bar R Data'!I693="","",'X-bar R Data'!I693)</f>
        <v/>
      </c>
      <c r="J693" s="12" t="str">
        <f t="shared" si="90"/>
        <v/>
      </c>
      <c r="K693" s="12" t="str">
        <f t="shared" si="91"/>
        <v/>
      </c>
      <c r="L693" s="12" t="str">
        <f t="shared" si="92"/>
        <v/>
      </c>
      <c r="M693" s="12" t="str">
        <f t="shared" si="93"/>
        <v/>
      </c>
      <c r="N693" s="12" t="str">
        <f t="shared" si="94"/>
        <v/>
      </c>
      <c r="O693" s="12" t="str">
        <f t="shared" si="95"/>
        <v/>
      </c>
      <c r="P693" s="12" t="str">
        <f t="shared" si="96"/>
        <v/>
      </c>
      <c r="Q693" s="12" t="str">
        <f t="shared" si="97"/>
        <v/>
      </c>
      <c r="R693" s="12" t="str">
        <f t="shared" si="98"/>
        <v/>
      </c>
    </row>
    <row r="694" spans="1:18" x14ac:dyDescent="0.25">
      <c r="A694" s="2" t="str">
        <f>IF('X-bar R Data'!A694="","",'X-bar R Data'!A694)</f>
        <v/>
      </c>
      <c r="B694" s="6" t="str">
        <f>IF('X-bar R Data'!B694="","",'X-bar R Data'!B694)</f>
        <v/>
      </c>
      <c r="C694" s="6" t="str">
        <f>IF('X-bar R Data'!C694="","",'X-bar R Data'!C694)</f>
        <v/>
      </c>
      <c r="D694" s="6" t="str">
        <f>IF('X-bar R Data'!D694="","",'X-bar R Data'!D694)</f>
        <v/>
      </c>
      <c r="E694" s="6" t="str">
        <f>IF('X-bar R Data'!E694="","",'X-bar R Data'!E694)</f>
        <v/>
      </c>
      <c r="F694" s="6" t="str">
        <f>IF('X-bar R Data'!F694="","",'X-bar R Data'!F694)</f>
        <v/>
      </c>
      <c r="G694" s="6" t="str">
        <f>IF('X-bar R Data'!G694="","",'X-bar R Data'!G694)</f>
        <v/>
      </c>
      <c r="H694" s="6" t="str">
        <f>IF('X-bar R Data'!H694="","",'X-bar R Data'!H694)</f>
        <v/>
      </c>
      <c r="I694" s="6" t="str">
        <f>IF('X-bar R Data'!I694="","",'X-bar R Data'!I694)</f>
        <v/>
      </c>
      <c r="J694" s="12" t="str">
        <f t="shared" si="90"/>
        <v/>
      </c>
      <c r="K694" s="12" t="str">
        <f t="shared" si="91"/>
        <v/>
      </c>
      <c r="L694" s="12" t="str">
        <f t="shared" si="92"/>
        <v/>
      </c>
      <c r="M694" s="12" t="str">
        <f t="shared" si="93"/>
        <v/>
      </c>
      <c r="N694" s="12" t="str">
        <f t="shared" si="94"/>
        <v/>
      </c>
      <c r="O694" s="12" t="str">
        <f t="shared" si="95"/>
        <v/>
      </c>
      <c r="P694" s="12" t="str">
        <f t="shared" si="96"/>
        <v/>
      </c>
      <c r="Q694" s="12" t="str">
        <f t="shared" si="97"/>
        <v/>
      </c>
      <c r="R694" s="12" t="str">
        <f t="shared" si="98"/>
        <v/>
      </c>
    </row>
    <row r="695" spans="1:18" x14ac:dyDescent="0.25">
      <c r="A695" s="2" t="str">
        <f>IF('X-bar R Data'!A695="","",'X-bar R Data'!A695)</f>
        <v/>
      </c>
      <c r="B695" s="6" t="str">
        <f>IF('X-bar R Data'!B695="","",'X-bar R Data'!B695)</f>
        <v/>
      </c>
      <c r="C695" s="6" t="str">
        <f>IF('X-bar R Data'!C695="","",'X-bar R Data'!C695)</f>
        <v/>
      </c>
      <c r="D695" s="6" t="str">
        <f>IF('X-bar R Data'!D695="","",'X-bar R Data'!D695)</f>
        <v/>
      </c>
      <c r="E695" s="6" t="str">
        <f>IF('X-bar R Data'!E695="","",'X-bar R Data'!E695)</f>
        <v/>
      </c>
      <c r="F695" s="6" t="str">
        <f>IF('X-bar R Data'!F695="","",'X-bar R Data'!F695)</f>
        <v/>
      </c>
      <c r="G695" s="6" t="str">
        <f>IF('X-bar R Data'!G695="","",'X-bar R Data'!G695)</f>
        <v/>
      </c>
      <c r="H695" s="6" t="str">
        <f>IF('X-bar R Data'!H695="","",'X-bar R Data'!H695)</f>
        <v/>
      </c>
      <c r="I695" s="6" t="str">
        <f>IF('X-bar R Data'!I695="","",'X-bar R Data'!I695)</f>
        <v/>
      </c>
      <c r="J695" s="12" t="str">
        <f t="shared" si="90"/>
        <v/>
      </c>
      <c r="K695" s="12" t="str">
        <f t="shared" si="91"/>
        <v/>
      </c>
      <c r="L695" s="12" t="str">
        <f t="shared" si="92"/>
        <v/>
      </c>
      <c r="M695" s="12" t="str">
        <f t="shared" si="93"/>
        <v/>
      </c>
      <c r="N695" s="12" t="str">
        <f t="shared" si="94"/>
        <v/>
      </c>
      <c r="O695" s="12" t="str">
        <f t="shared" si="95"/>
        <v/>
      </c>
      <c r="P695" s="12" t="str">
        <f t="shared" si="96"/>
        <v/>
      </c>
      <c r="Q695" s="12" t="str">
        <f t="shared" si="97"/>
        <v/>
      </c>
      <c r="R695" s="12" t="str">
        <f t="shared" si="98"/>
        <v/>
      </c>
    </row>
    <row r="696" spans="1:18" x14ac:dyDescent="0.25">
      <c r="A696" s="2" t="str">
        <f>IF('X-bar R Data'!A696="","",'X-bar R Data'!A696)</f>
        <v/>
      </c>
      <c r="B696" s="6" t="str">
        <f>IF('X-bar R Data'!B696="","",'X-bar R Data'!B696)</f>
        <v/>
      </c>
      <c r="C696" s="6" t="str">
        <f>IF('X-bar R Data'!C696="","",'X-bar R Data'!C696)</f>
        <v/>
      </c>
      <c r="D696" s="6" t="str">
        <f>IF('X-bar R Data'!D696="","",'X-bar R Data'!D696)</f>
        <v/>
      </c>
      <c r="E696" s="6" t="str">
        <f>IF('X-bar R Data'!E696="","",'X-bar R Data'!E696)</f>
        <v/>
      </c>
      <c r="F696" s="6" t="str">
        <f>IF('X-bar R Data'!F696="","",'X-bar R Data'!F696)</f>
        <v/>
      </c>
      <c r="G696" s="6" t="str">
        <f>IF('X-bar R Data'!G696="","",'X-bar R Data'!G696)</f>
        <v/>
      </c>
      <c r="H696" s="6" t="str">
        <f>IF('X-bar R Data'!H696="","",'X-bar R Data'!H696)</f>
        <v/>
      </c>
      <c r="I696" s="6" t="str">
        <f>IF('X-bar R Data'!I696="","",'X-bar R Data'!I696)</f>
        <v/>
      </c>
      <c r="J696" s="12" t="str">
        <f t="shared" si="90"/>
        <v/>
      </c>
      <c r="K696" s="12" t="str">
        <f t="shared" si="91"/>
        <v/>
      </c>
      <c r="L696" s="12" t="str">
        <f t="shared" si="92"/>
        <v/>
      </c>
      <c r="M696" s="12" t="str">
        <f t="shared" si="93"/>
        <v/>
      </c>
      <c r="N696" s="12" t="str">
        <f t="shared" si="94"/>
        <v/>
      </c>
      <c r="O696" s="12" t="str">
        <f t="shared" si="95"/>
        <v/>
      </c>
      <c r="P696" s="12" t="str">
        <f t="shared" si="96"/>
        <v/>
      </c>
      <c r="Q696" s="12" t="str">
        <f t="shared" si="97"/>
        <v/>
      </c>
      <c r="R696" s="12" t="str">
        <f t="shared" si="98"/>
        <v/>
      </c>
    </row>
    <row r="697" spans="1:18" x14ac:dyDescent="0.25">
      <c r="A697" s="2" t="str">
        <f>IF('X-bar R Data'!A697="","",'X-bar R Data'!A697)</f>
        <v/>
      </c>
      <c r="B697" s="6" t="str">
        <f>IF('X-bar R Data'!B697="","",'X-bar R Data'!B697)</f>
        <v/>
      </c>
      <c r="C697" s="6" t="str">
        <f>IF('X-bar R Data'!C697="","",'X-bar R Data'!C697)</f>
        <v/>
      </c>
      <c r="D697" s="6" t="str">
        <f>IF('X-bar R Data'!D697="","",'X-bar R Data'!D697)</f>
        <v/>
      </c>
      <c r="E697" s="6" t="str">
        <f>IF('X-bar R Data'!E697="","",'X-bar R Data'!E697)</f>
        <v/>
      </c>
      <c r="F697" s="6" t="str">
        <f>IF('X-bar R Data'!F697="","",'X-bar R Data'!F697)</f>
        <v/>
      </c>
      <c r="G697" s="6" t="str">
        <f>IF('X-bar R Data'!G697="","",'X-bar R Data'!G697)</f>
        <v/>
      </c>
      <c r="H697" s="6" t="str">
        <f>IF('X-bar R Data'!H697="","",'X-bar R Data'!H697)</f>
        <v/>
      </c>
      <c r="I697" s="6" t="str">
        <f>IF('X-bar R Data'!I697="","",'X-bar R Data'!I697)</f>
        <v/>
      </c>
      <c r="J697" s="12" t="str">
        <f t="shared" si="90"/>
        <v/>
      </c>
      <c r="K697" s="12" t="str">
        <f t="shared" si="91"/>
        <v/>
      </c>
      <c r="L697" s="12" t="str">
        <f t="shared" si="92"/>
        <v/>
      </c>
      <c r="M697" s="12" t="str">
        <f t="shared" si="93"/>
        <v/>
      </c>
      <c r="N697" s="12" t="str">
        <f t="shared" si="94"/>
        <v/>
      </c>
      <c r="O697" s="12" t="str">
        <f t="shared" si="95"/>
        <v/>
      </c>
      <c r="P697" s="12" t="str">
        <f t="shared" si="96"/>
        <v/>
      </c>
      <c r="Q697" s="12" t="str">
        <f t="shared" si="97"/>
        <v/>
      </c>
      <c r="R697" s="12" t="str">
        <f t="shared" si="98"/>
        <v/>
      </c>
    </row>
    <row r="698" spans="1:18" x14ac:dyDescent="0.25">
      <c r="A698" s="2" t="str">
        <f>IF('X-bar R Data'!A698="","",'X-bar R Data'!A698)</f>
        <v/>
      </c>
      <c r="B698" s="6" t="str">
        <f>IF('X-bar R Data'!B698="","",'X-bar R Data'!B698)</f>
        <v/>
      </c>
      <c r="C698" s="6" t="str">
        <f>IF('X-bar R Data'!C698="","",'X-bar R Data'!C698)</f>
        <v/>
      </c>
      <c r="D698" s="6" t="str">
        <f>IF('X-bar R Data'!D698="","",'X-bar R Data'!D698)</f>
        <v/>
      </c>
      <c r="E698" s="6" t="str">
        <f>IF('X-bar R Data'!E698="","",'X-bar R Data'!E698)</f>
        <v/>
      </c>
      <c r="F698" s="6" t="str">
        <f>IF('X-bar R Data'!F698="","",'X-bar R Data'!F698)</f>
        <v/>
      </c>
      <c r="G698" s="6" t="str">
        <f>IF('X-bar R Data'!G698="","",'X-bar R Data'!G698)</f>
        <v/>
      </c>
      <c r="H698" s="6" t="str">
        <f>IF('X-bar R Data'!H698="","",'X-bar R Data'!H698)</f>
        <v/>
      </c>
      <c r="I698" s="6" t="str">
        <f>IF('X-bar R Data'!I698="","",'X-bar R Data'!I698)</f>
        <v/>
      </c>
      <c r="J698" s="12" t="str">
        <f t="shared" si="90"/>
        <v/>
      </c>
      <c r="K698" s="12" t="str">
        <f t="shared" si="91"/>
        <v/>
      </c>
      <c r="L698" s="12" t="str">
        <f t="shared" si="92"/>
        <v/>
      </c>
      <c r="M698" s="12" t="str">
        <f t="shared" si="93"/>
        <v/>
      </c>
      <c r="N698" s="12" t="str">
        <f t="shared" si="94"/>
        <v/>
      </c>
      <c r="O698" s="12" t="str">
        <f t="shared" si="95"/>
        <v/>
      </c>
      <c r="P698" s="12" t="str">
        <f t="shared" si="96"/>
        <v/>
      </c>
      <c r="Q698" s="12" t="str">
        <f t="shared" si="97"/>
        <v/>
      </c>
      <c r="R698" s="12" t="str">
        <f t="shared" si="98"/>
        <v/>
      </c>
    </row>
    <row r="699" spans="1:18" x14ac:dyDescent="0.25">
      <c r="A699" s="2" t="str">
        <f>IF('X-bar R Data'!A699="","",'X-bar R Data'!A699)</f>
        <v/>
      </c>
      <c r="B699" s="6" t="str">
        <f>IF('X-bar R Data'!B699="","",'X-bar R Data'!B699)</f>
        <v/>
      </c>
      <c r="C699" s="6" t="str">
        <f>IF('X-bar R Data'!C699="","",'X-bar R Data'!C699)</f>
        <v/>
      </c>
      <c r="D699" s="6" t="str">
        <f>IF('X-bar R Data'!D699="","",'X-bar R Data'!D699)</f>
        <v/>
      </c>
      <c r="E699" s="6" t="str">
        <f>IF('X-bar R Data'!E699="","",'X-bar R Data'!E699)</f>
        <v/>
      </c>
      <c r="F699" s="6" t="str">
        <f>IF('X-bar R Data'!F699="","",'X-bar R Data'!F699)</f>
        <v/>
      </c>
      <c r="G699" s="6" t="str">
        <f>IF('X-bar R Data'!G699="","",'X-bar R Data'!G699)</f>
        <v/>
      </c>
      <c r="H699" s="6" t="str">
        <f>IF('X-bar R Data'!H699="","",'X-bar R Data'!H699)</f>
        <v/>
      </c>
      <c r="I699" s="6" t="str">
        <f>IF('X-bar R Data'!I699="","",'X-bar R Data'!I699)</f>
        <v/>
      </c>
      <c r="J699" s="12" t="str">
        <f t="shared" si="90"/>
        <v/>
      </c>
      <c r="K699" s="12" t="str">
        <f t="shared" si="91"/>
        <v/>
      </c>
      <c r="L699" s="12" t="str">
        <f t="shared" si="92"/>
        <v/>
      </c>
      <c r="M699" s="12" t="str">
        <f t="shared" si="93"/>
        <v/>
      </c>
      <c r="N699" s="12" t="str">
        <f t="shared" si="94"/>
        <v/>
      </c>
      <c r="O699" s="12" t="str">
        <f t="shared" si="95"/>
        <v/>
      </c>
      <c r="P699" s="12" t="str">
        <f t="shared" si="96"/>
        <v/>
      </c>
      <c r="Q699" s="12" t="str">
        <f t="shared" si="97"/>
        <v/>
      </c>
      <c r="R699" s="12" t="str">
        <f t="shared" si="98"/>
        <v/>
      </c>
    </row>
    <row r="700" spans="1:18" x14ac:dyDescent="0.25">
      <c r="A700" s="2" t="str">
        <f>IF('X-bar R Data'!A700="","",'X-bar R Data'!A700)</f>
        <v/>
      </c>
      <c r="B700" s="6" t="str">
        <f>IF('X-bar R Data'!B700="","",'X-bar R Data'!B700)</f>
        <v/>
      </c>
      <c r="C700" s="6" t="str">
        <f>IF('X-bar R Data'!C700="","",'X-bar R Data'!C700)</f>
        <v/>
      </c>
      <c r="D700" s="6" t="str">
        <f>IF('X-bar R Data'!D700="","",'X-bar R Data'!D700)</f>
        <v/>
      </c>
      <c r="E700" s="6" t="str">
        <f>IF('X-bar R Data'!E700="","",'X-bar R Data'!E700)</f>
        <v/>
      </c>
      <c r="F700" s="6" t="str">
        <f>IF('X-bar R Data'!F700="","",'X-bar R Data'!F700)</f>
        <v/>
      </c>
      <c r="G700" s="6" t="str">
        <f>IF('X-bar R Data'!G700="","",'X-bar R Data'!G700)</f>
        <v/>
      </c>
      <c r="H700" s="6" t="str">
        <f>IF('X-bar R Data'!H700="","",'X-bar R Data'!H700)</f>
        <v/>
      </c>
      <c r="I700" s="6" t="str">
        <f>IF('X-bar R Data'!I700="","",'X-bar R Data'!I700)</f>
        <v/>
      </c>
      <c r="J700" s="12" t="str">
        <f t="shared" si="90"/>
        <v/>
      </c>
      <c r="K700" s="12" t="str">
        <f t="shared" si="91"/>
        <v/>
      </c>
      <c r="L700" s="12" t="str">
        <f t="shared" si="92"/>
        <v/>
      </c>
      <c r="M700" s="12" t="str">
        <f t="shared" si="93"/>
        <v/>
      </c>
      <c r="N700" s="12" t="str">
        <f t="shared" si="94"/>
        <v/>
      </c>
      <c r="O700" s="12" t="str">
        <f t="shared" si="95"/>
        <v/>
      </c>
      <c r="P700" s="12" t="str">
        <f t="shared" si="96"/>
        <v/>
      </c>
      <c r="Q700" s="12" t="str">
        <f t="shared" si="97"/>
        <v/>
      </c>
      <c r="R700" s="12" t="str">
        <f t="shared" si="98"/>
        <v/>
      </c>
    </row>
    <row r="701" spans="1:18" x14ac:dyDescent="0.25">
      <c r="A701" s="2" t="str">
        <f>IF('X-bar R Data'!A701="","",'X-bar R Data'!A701)</f>
        <v/>
      </c>
      <c r="B701" s="6" t="str">
        <f>IF('X-bar R Data'!B701="","",'X-bar R Data'!B701)</f>
        <v/>
      </c>
      <c r="C701" s="6" t="str">
        <f>IF('X-bar R Data'!C701="","",'X-bar R Data'!C701)</f>
        <v/>
      </c>
      <c r="D701" s="6" t="str">
        <f>IF('X-bar R Data'!D701="","",'X-bar R Data'!D701)</f>
        <v/>
      </c>
      <c r="E701" s="6" t="str">
        <f>IF('X-bar R Data'!E701="","",'X-bar R Data'!E701)</f>
        <v/>
      </c>
      <c r="F701" s="6" t="str">
        <f>IF('X-bar R Data'!F701="","",'X-bar R Data'!F701)</f>
        <v/>
      </c>
      <c r="G701" s="6" t="str">
        <f>IF('X-bar R Data'!G701="","",'X-bar R Data'!G701)</f>
        <v/>
      </c>
      <c r="H701" s="6" t="str">
        <f>IF('X-bar R Data'!H701="","",'X-bar R Data'!H701)</f>
        <v/>
      </c>
      <c r="I701" s="6" t="str">
        <f>IF('X-bar R Data'!I701="","",'X-bar R Data'!I701)</f>
        <v/>
      </c>
      <c r="J701" s="12" t="str">
        <f t="shared" si="90"/>
        <v/>
      </c>
      <c r="K701" s="12" t="str">
        <f t="shared" si="91"/>
        <v/>
      </c>
      <c r="L701" s="12" t="str">
        <f t="shared" si="92"/>
        <v/>
      </c>
      <c r="M701" s="12" t="str">
        <f t="shared" si="93"/>
        <v/>
      </c>
      <c r="N701" s="12" t="str">
        <f t="shared" si="94"/>
        <v/>
      </c>
      <c r="O701" s="12" t="str">
        <f t="shared" si="95"/>
        <v/>
      </c>
      <c r="P701" s="12" t="str">
        <f t="shared" si="96"/>
        <v/>
      </c>
      <c r="Q701" s="12" t="str">
        <f t="shared" si="97"/>
        <v/>
      </c>
      <c r="R701" s="12" t="str">
        <f t="shared" si="98"/>
        <v/>
      </c>
    </row>
    <row r="702" spans="1:18" x14ac:dyDescent="0.25">
      <c r="A702" s="2" t="str">
        <f>IF('X-bar R Data'!A702="","",'X-bar R Data'!A702)</f>
        <v/>
      </c>
      <c r="B702" s="6" t="str">
        <f>IF('X-bar R Data'!B702="","",'X-bar R Data'!B702)</f>
        <v/>
      </c>
      <c r="C702" s="6" t="str">
        <f>IF('X-bar R Data'!C702="","",'X-bar R Data'!C702)</f>
        <v/>
      </c>
      <c r="D702" s="6" t="str">
        <f>IF('X-bar R Data'!D702="","",'X-bar R Data'!D702)</f>
        <v/>
      </c>
      <c r="E702" s="6" t="str">
        <f>IF('X-bar R Data'!E702="","",'X-bar R Data'!E702)</f>
        <v/>
      </c>
      <c r="F702" s="6" t="str">
        <f>IF('X-bar R Data'!F702="","",'X-bar R Data'!F702)</f>
        <v/>
      </c>
      <c r="G702" s="6" t="str">
        <f>IF('X-bar R Data'!G702="","",'X-bar R Data'!G702)</f>
        <v/>
      </c>
      <c r="H702" s="6" t="str">
        <f>IF('X-bar R Data'!H702="","",'X-bar R Data'!H702)</f>
        <v/>
      </c>
      <c r="I702" s="6" t="str">
        <f>IF('X-bar R Data'!I702="","",'X-bar R Data'!I702)</f>
        <v/>
      </c>
      <c r="J702" s="12" t="str">
        <f t="shared" si="90"/>
        <v/>
      </c>
      <c r="K702" s="12" t="str">
        <f t="shared" si="91"/>
        <v/>
      </c>
      <c r="L702" s="12" t="str">
        <f t="shared" si="92"/>
        <v/>
      </c>
      <c r="M702" s="12" t="str">
        <f t="shared" si="93"/>
        <v/>
      </c>
      <c r="N702" s="12" t="str">
        <f t="shared" si="94"/>
        <v/>
      </c>
      <c r="O702" s="12" t="str">
        <f t="shared" si="95"/>
        <v/>
      </c>
      <c r="P702" s="12" t="str">
        <f t="shared" si="96"/>
        <v/>
      </c>
      <c r="Q702" s="12" t="str">
        <f t="shared" si="97"/>
        <v/>
      </c>
      <c r="R702" s="12" t="str">
        <f t="shared" si="98"/>
        <v/>
      </c>
    </row>
    <row r="703" spans="1:18" x14ac:dyDescent="0.25">
      <c r="A703" s="2" t="str">
        <f>IF('X-bar R Data'!A703="","",'X-bar R Data'!A703)</f>
        <v/>
      </c>
      <c r="B703" s="6" t="str">
        <f>IF('X-bar R Data'!B703="","",'X-bar R Data'!B703)</f>
        <v/>
      </c>
      <c r="C703" s="6" t="str">
        <f>IF('X-bar R Data'!C703="","",'X-bar R Data'!C703)</f>
        <v/>
      </c>
      <c r="D703" s="6" t="str">
        <f>IF('X-bar R Data'!D703="","",'X-bar R Data'!D703)</f>
        <v/>
      </c>
      <c r="E703" s="6" t="str">
        <f>IF('X-bar R Data'!E703="","",'X-bar R Data'!E703)</f>
        <v/>
      </c>
      <c r="F703" s="6" t="str">
        <f>IF('X-bar R Data'!F703="","",'X-bar R Data'!F703)</f>
        <v/>
      </c>
      <c r="G703" s="6" t="str">
        <f>IF('X-bar R Data'!G703="","",'X-bar R Data'!G703)</f>
        <v/>
      </c>
      <c r="H703" s="6" t="str">
        <f>IF('X-bar R Data'!H703="","",'X-bar R Data'!H703)</f>
        <v/>
      </c>
      <c r="I703" s="6" t="str">
        <f>IF('X-bar R Data'!I703="","",'X-bar R Data'!I703)</f>
        <v/>
      </c>
      <c r="J703" s="12" t="str">
        <f t="shared" si="90"/>
        <v/>
      </c>
      <c r="K703" s="12" t="str">
        <f t="shared" si="91"/>
        <v/>
      </c>
      <c r="L703" s="12" t="str">
        <f t="shared" si="92"/>
        <v/>
      </c>
      <c r="M703" s="12" t="str">
        <f t="shared" si="93"/>
        <v/>
      </c>
      <c r="N703" s="12" t="str">
        <f t="shared" si="94"/>
        <v/>
      </c>
      <c r="O703" s="12" t="str">
        <f t="shared" si="95"/>
        <v/>
      </c>
      <c r="P703" s="12" t="str">
        <f t="shared" si="96"/>
        <v/>
      </c>
      <c r="Q703" s="12" t="str">
        <f t="shared" si="97"/>
        <v/>
      </c>
      <c r="R703" s="12" t="str">
        <f t="shared" si="98"/>
        <v/>
      </c>
    </row>
    <row r="704" spans="1:18" x14ac:dyDescent="0.25">
      <c r="A704" s="2" t="str">
        <f>IF('X-bar R Data'!A704="","",'X-bar R Data'!A704)</f>
        <v/>
      </c>
      <c r="B704" s="6" t="str">
        <f>IF('X-bar R Data'!B704="","",'X-bar R Data'!B704)</f>
        <v/>
      </c>
      <c r="C704" s="6" t="str">
        <f>IF('X-bar R Data'!C704="","",'X-bar R Data'!C704)</f>
        <v/>
      </c>
      <c r="D704" s="6" t="str">
        <f>IF('X-bar R Data'!D704="","",'X-bar R Data'!D704)</f>
        <v/>
      </c>
      <c r="E704" s="6" t="str">
        <f>IF('X-bar R Data'!E704="","",'X-bar R Data'!E704)</f>
        <v/>
      </c>
      <c r="F704" s="6" t="str">
        <f>IF('X-bar R Data'!F704="","",'X-bar R Data'!F704)</f>
        <v/>
      </c>
      <c r="G704" s="6" t="str">
        <f>IF('X-bar R Data'!G704="","",'X-bar R Data'!G704)</f>
        <v/>
      </c>
      <c r="H704" s="6" t="str">
        <f>IF('X-bar R Data'!H704="","",'X-bar R Data'!H704)</f>
        <v/>
      </c>
      <c r="I704" s="6" t="str">
        <f>IF('X-bar R Data'!I704="","",'X-bar R Data'!I704)</f>
        <v/>
      </c>
      <c r="J704" s="12" t="str">
        <f t="shared" si="90"/>
        <v/>
      </c>
      <c r="K704" s="12" t="str">
        <f t="shared" si="91"/>
        <v/>
      </c>
      <c r="L704" s="12" t="str">
        <f t="shared" si="92"/>
        <v/>
      </c>
      <c r="M704" s="12" t="str">
        <f t="shared" si="93"/>
        <v/>
      </c>
      <c r="N704" s="12" t="str">
        <f t="shared" si="94"/>
        <v/>
      </c>
      <c r="O704" s="12" t="str">
        <f t="shared" si="95"/>
        <v/>
      </c>
      <c r="P704" s="12" t="str">
        <f t="shared" si="96"/>
        <v/>
      </c>
      <c r="Q704" s="12" t="str">
        <f t="shared" si="97"/>
        <v/>
      </c>
      <c r="R704" s="12" t="str">
        <f t="shared" si="98"/>
        <v/>
      </c>
    </row>
    <row r="705" spans="1:18" x14ac:dyDescent="0.25">
      <c r="A705" s="2" t="str">
        <f>IF('X-bar R Data'!A705="","",'X-bar R Data'!A705)</f>
        <v/>
      </c>
      <c r="B705" s="6" t="str">
        <f>IF('X-bar R Data'!B705="","",'X-bar R Data'!B705)</f>
        <v/>
      </c>
      <c r="C705" s="6" t="str">
        <f>IF('X-bar R Data'!C705="","",'X-bar R Data'!C705)</f>
        <v/>
      </c>
      <c r="D705" s="6" t="str">
        <f>IF('X-bar R Data'!D705="","",'X-bar R Data'!D705)</f>
        <v/>
      </c>
      <c r="E705" s="6" t="str">
        <f>IF('X-bar R Data'!E705="","",'X-bar R Data'!E705)</f>
        <v/>
      </c>
      <c r="F705" s="6" t="str">
        <f>IF('X-bar R Data'!F705="","",'X-bar R Data'!F705)</f>
        <v/>
      </c>
      <c r="G705" s="6" t="str">
        <f>IF('X-bar R Data'!G705="","",'X-bar R Data'!G705)</f>
        <v/>
      </c>
      <c r="H705" s="6" t="str">
        <f>IF('X-bar R Data'!H705="","",'X-bar R Data'!H705)</f>
        <v/>
      </c>
      <c r="I705" s="6" t="str">
        <f>IF('X-bar R Data'!I705="","",'X-bar R Data'!I705)</f>
        <v/>
      </c>
      <c r="J705" s="12" t="str">
        <f t="shared" si="90"/>
        <v/>
      </c>
      <c r="K705" s="12" t="str">
        <f t="shared" si="91"/>
        <v/>
      </c>
      <c r="L705" s="12" t="str">
        <f t="shared" si="92"/>
        <v/>
      </c>
      <c r="M705" s="12" t="str">
        <f t="shared" si="93"/>
        <v/>
      </c>
      <c r="N705" s="12" t="str">
        <f t="shared" si="94"/>
        <v/>
      </c>
      <c r="O705" s="12" t="str">
        <f t="shared" si="95"/>
        <v/>
      </c>
      <c r="P705" s="12" t="str">
        <f t="shared" si="96"/>
        <v/>
      </c>
      <c r="Q705" s="12" t="str">
        <f t="shared" si="97"/>
        <v/>
      </c>
      <c r="R705" s="12" t="str">
        <f t="shared" si="98"/>
        <v/>
      </c>
    </row>
    <row r="706" spans="1:18" x14ac:dyDescent="0.25">
      <c r="A706" s="2" t="str">
        <f>IF('X-bar R Data'!A706="","",'X-bar R Data'!A706)</f>
        <v/>
      </c>
      <c r="B706" s="6" t="str">
        <f>IF('X-bar R Data'!B706="","",'X-bar R Data'!B706)</f>
        <v/>
      </c>
      <c r="C706" s="6" t="str">
        <f>IF('X-bar R Data'!C706="","",'X-bar R Data'!C706)</f>
        <v/>
      </c>
      <c r="D706" s="6" t="str">
        <f>IF('X-bar R Data'!D706="","",'X-bar R Data'!D706)</f>
        <v/>
      </c>
      <c r="E706" s="6" t="str">
        <f>IF('X-bar R Data'!E706="","",'X-bar R Data'!E706)</f>
        <v/>
      </c>
      <c r="F706" s="6" t="str">
        <f>IF('X-bar R Data'!F706="","",'X-bar R Data'!F706)</f>
        <v/>
      </c>
      <c r="G706" s="6" t="str">
        <f>IF('X-bar R Data'!G706="","",'X-bar R Data'!G706)</f>
        <v/>
      </c>
      <c r="H706" s="6" t="str">
        <f>IF('X-bar R Data'!H706="","",'X-bar R Data'!H706)</f>
        <v/>
      </c>
      <c r="I706" s="6" t="str">
        <f>IF('X-bar R Data'!I706="","",'X-bar R Data'!I706)</f>
        <v/>
      </c>
      <c r="J706" s="12" t="str">
        <f t="shared" ref="J706:J769" si="99">IF(COUNT(B706:I706)=0,"",COUNT(B706:I706))</f>
        <v/>
      </c>
      <c r="K706" s="12" t="str">
        <f t="shared" ref="K706:K769" si="100">IF((ISERR(AVERAGE(B706:I706)))=TRUE,"",AVERAGE(B706:I706))</f>
        <v/>
      </c>
      <c r="L706" s="12" t="str">
        <f t="shared" ref="L706:L769" si="101">IF(B706="","",MAX(B706:I706)-MIN(B706:I706))</f>
        <v/>
      </c>
      <c r="M706" s="12" t="str">
        <f t="shared" ref="M706:M769" si="102">IF($L706="","",$V$2)</f>
        <v/>
      </c>
      <c r="N706" s="12" t="str">
        <f t="shared" ref="N706:N769" si="103">IF($L706="","",$V$3)</f>
        <v/>
      </c>
      <c r="O706" s="12" t="str">
        <f t="shared" ref="O706:O769" si="104">IF($L706="","",$V$4)</f>
        <v/>
      </c>
      <c r="P706" s="12" t="str">
        <f t="shared" ref="P706:P769" si="105">IF($L706="","",$V$6)</f>
        <v/>
      </c>
      <c r="Q706" s="12" t="str">
        <f t="shared" ref="Q706:Q769" si="106">IF($L706="","",$V$7)</f>
        <v/>
      </c>
      <c r="R706" s="12" t="str">
        <f t="shared" ref="R706:R769" si="107">IF($L706="","",$V$8)</f>
        <v/>
      </c>
    </row>
    <row r="707" spans="1:18" x14ac:dyDescent="0.25">
      <c r="A707" s="2" t="str">
        <f>IF('X-bar R Data'!A707="","",'X-bar R Data'!A707)</f>
        <v/>
      </c>
      <c r="B707" s="6" t="str">
        <f>IF('X-bar R Data'!B707="","",'X-bar R Data'!B707)</f>
        <v/>
      </c>
      <c r="C707" s="6" t="str">
        <f>IF('X-bar R Data'!C707="","",'X-bar R Data'!C707)</f>
        <v/>
      </c>
      <c r="D707" s="6" t="str">
        <f>IF('X-bar R Data'!D707="","",'X-bar R Data'!D707)</f>
        <v/>
      </c>
      <c r="E707" s="6" t="str">
        <f>IF('X-bar R Data'!E707="","",'X-bar R Data'!E707)</f>
        <v/>
      </c>
      <c r="F707" s="6" t="str">
        <f>IF('X-bar R Data'!F707="","",'X-bar R Data'!F707)</f>
        <v/>
      </c>
      <c r="G707" s="6" t="str">
        <f>IF('X-bar R Data'!G707="","",'X-bar R Data'!G707)</f>
        <v/>
      </c>
      <c r="H707" s="6" t="str">
        <f>IF('X-bar R Data'!H707="","",'X-bar R Data'!H707)</f>
        <v/>
      </c>
      <c r="I707" s="6" t="str">
        <f>IF('X-bar R Data'!I707="","",'X-bar R Data'!I707)</f>
        <v/>
      </c>
      <c r="J707" s="12" t="str">
        <f t="shared" si="99"/>
        <v/>
      </c>
      <c r="K707" s="12" t="str">
        <f t="shared" si="100"/>
        <v/>
      </c>
      <c r="L707" s="12" t="str">
        <f t="shared" si="101"/>
        <v/>
      </c>
      <c r="M707" s="12" t="str">
        <f t="shared" si="102"/>
        <v/>
      </c>
      <c r="N707" s="12" t="str">
        <f t="shared" si="103"/>
        <v/>
      </c>
      <c r="O707" s="12" t="str">
        <f t="shared" si="104"/>
        <v/>
      </c>
      <c r="P707" s="12" t="str">
        <f t="shared" si="105"/>
        <v/>
      </c>
      <c r="Q707" s="12" t="str">
        <f t="shared" si="106"/>
        <v/>
      </c>
      <c r="R707" s="12" t="str">
        <f t="shared" si="107"/>
        <v/>
      </c>
    </row>
    <row r="708" spans="1:18" x14ac:dyDescent="0.25">
      <c r="A708" s="2" t="str">
        <f>IF('X-bar R Data'!A708="","",'X-bar R Data'!A708)</f>
        <v/>
      </c>
      <c r="B708" s="6" t="str">
        <f>IF('X-bar R Data'!B708="","",'X-bar R Data'!B708)</f>
        <v/>
      </c>
      <c r="C708" s="6" t="str">
        <f>IF('X-bar R Data'!C708="","",'X-bar R Data'!C708)</f>
        <v/>
      </c>
      <c r="D708" s="6" t="str">
        <f>IF('X-bar R Data'!D708="","",'X-bar R Data'!D708)</f>
        <v/>
      </c>
      <c r="E708" s="6" t="str">
        <f>IF('X-bar R Data'!E708="","",'X-bar R Data'!E708)</f>
        <v/>
      </c>
      <c r="F708" s="6" t="str">
        <f>IF('X-bar R Data'!F708="","",'X-bar R Data'!F708)</f>
        <v/>
      </c>
      <c r="G708" s="6" t="str">
        <f>IF('X-bar R Data'!G708="","",'X-bar R Data'!G708)</f>
        <v/>
      </c>
      <c r="H708" s="6" t="str">
        <f>IF('X-bar R Data'!H708="","",'X-bar R Data'!H708)</f>
        <v/>
      </c>
      <c r="I708" s="6" t="str">
        <f>IF('X-bar R Data'!I708="","",'X-bar R Data'!I708)</f>
        <v/>
      </c>
      <c r="J708" s="12" t="str">
        <f t="shared" si="99"/>
        <v/>
      </c>
      <c r="K708" s="12" t="str">
        <f t="shared" si="100"/>
        <v/>
      </c>
      <c r="L708" s="12" t="str">
        <f t="shared" si="101"/>
        <v/>
      </c>
      <c r="M708" s="12" t="str">
        <f t="shared" si="102"/>
        <v/>
      </c>
      <c r="N708" s="12" t="str">
        <f t="shared" si="103"/>
        <v/>
      </c>
      <c r="O708" s="12" t="str">
        <f t="shared" si="104"/>
        <v/>
      </c>
      <c r="P708" s="12" t="str">
        <f t="shared" si="105"/>
        <v/>
      </c>
      <c r="Q708" s="12" t="str">
        <f t="shared" si="106"/>
        <v/>
      </c>
      <c r="R708" s="12" t="str">
        <f t="shared" si="107"/>
        <v/>
      </c>
    </row>
    <row r="709" spans="1:18" x14ac:dyDescent="0.25">
      <c r="A709" s="2" t="str">
        <f>IF('X-bar R Data'!A709="","",'X-bar R Data'!A709)</f>
        <v/>
      </c>
      <c r="B709" s="6" t="str">
        <f>IF('X-bar R Data'!B709="","",'X-bar R Data'!B709)</f>
        <v/>
      </c>
      <c r="C709" s="6" t="str">
        <f>IF('X-bar R Data'!C709="","",'X-bar R Data'!C709)</f>
        <v/>
      </c>
      <c r="D709" s="6" t="str">
        <f>IF('X-bar R Data'!D709="","",'X-bar R Data'!D709)</f>
        <v/>
      </c>
      <c r="E709" s="6" t="str">
        <f>IF('X-bar R Data'!E709="","",'X-bar R Data'!E709)</f>
        <v/>
      </c>
      <c r="F709" s="6" t="str">
        <f>IF('X-bar R Data'!F709="","",'X-bar R Data'!F709)</f>
        <v/>
      </c>
      <c r="G709" s="6" t="str">
        <f>IF('X-bar R Data'!G709="","",'X-bar R Data'!G709)</f>
        <v/>
      </c>
      <c r="H709" s="6" t="str">
        <f>IF('X-bar R Data'!H709="","",'X-bar R Data'!H709)</f>
        <v/>
      </c>
      <c r="I709" s="6" t="str">
        <f>IF('X-bar R Data'!I709="","",'X-bar R Data'!I709)</f>
        <v/>
      </c>
      <c r="J709" s="12" t="str">
        <f t="shared" si="99"/>
        <v/>
      </c>
      <c r="K709" s="12" t="str">
        <f t="shared" si="100"/>
        <v/>
      </c>
      <c r="L709" s="12" t="str">
        <f t="shared" si="101"/>
        <v/>
      </c>
      <c r="M709" s="12" t="str">
        <f t="shared" si="102"/>
        <v/>
      </c>
      <c r="N709" s="12" t="str">
        <f t="shared" si="103"/>
        <v/>
      </c>
      <c r="O709" s="12" t="str">
        <f t="shared" si="104"/>
        <v/>
      </c>
      <c r="P709" s="12" t="str">
        <f t="shared" si="105"/>
        <v/>
      </c>
      <c r="Q709" s="12" t="str">
        <f t="shared" si="106"/>
        <v/>
      </c>
      <c r="R709" s="12" t="str">
        <f t="shared" si="107"/>
        <v/>
      </c>
    </row>
    <row r="710" spans="1:18" x14ac:dyDescent="0.25">
      <c r="A710" s="2" t="str">
        <f>IF('X-bar R Data'!A710="","",'X-bar R Data'!A710)</f>
        <v/>
      </c>
      <c r="B710" s="6" t="str">
        <f>IF('X-bar R Data'!B710="","",'X-bar R Data'!B710)</f>
        <v/>
      </c>
      <c r="C710" s="6" t="str">
        <f>IF('X-bar R Data'!C710="","",'X-bar R Data'!C710)</f>
        <v/>
      </c>
      <c r="D710" s="6" t="str">
        <f>IF('X-bar R Data'!D710="","",'X-bar R Data'!D710)</f>
        <v/>
      </c>
      <c r="E710" s="6" t="str">
        <f>IF('X-bar R Data'!E710="","",'X-bar R Data'!E710)</f>
        <v/>
      </c>
      <c r="F710" s="6" t="str">
        <f>IF('X-bar R Data'!F710="","",'X-bar R Data'!F710)</f>
        <v/>
      </c>
      <c r="G710" s="6" t="str">
        <f>IF('X-bar R Data'!G710="","",'X-bar R Data'!G710)</f>
        <v/>
      </c>
      <c r="H710" s="6" t="str">
        <f>IF('X-bar R Data'!H710="","",'X-bar R Data'!H710)</f>
        <v/>
      </c>
      <c r="I710" s="6" t="str">
        <f>IF('X-bar R Data'!I710="","",'X-bar R Data'!I710)</f>
        <v/>
      </c>
      <c r="J710" s="12" t="str">
        <f t="shared" si="99"/>
        <v/>
      </c>
      <c r="K710" s="12" t="str">
        <f t="shared" si="100"/>
        <v/>
      </c>
      <c r="L710" s="12" t="str">
        <f t="shared" si="101"/>
        <v/>
      </c>
      <c r="M710" s="12" t="str">
        <f t="shared" si="102"/>
        <v/>
      </c>
      <c r="N710" s="12" t="str">
        <f t="shared" si="103"/>
        <v/>
      </c>
      <c r="O710" s="12" t="str">
        <f t="shared" si="104"/>
        <v/>
      </c>
      <c r="P710" s="12" t="str">
        <f t="shared" si="105"/>
        <v/>
      </c>
      <c r="Q710" s="12" t="str">
        <f t="shared" si="106"/>
        <v/>
      </c>
      <c r="R710" s="12" t="str">
        <f t="shared" si="107"/>
        <v/>
      </c>
    </row>
    <row r="711" spans="1:18" x14ac:dyDescent="0.25">
      <c r="A711" s="2" t="str">
        <f>IF('X-bar R Data'!A711="","",'X-bar R Data'!A711)</f>
        <v/>
      </c>
      <c r="B711" s="6" t="str">
        <f>IF('X-bar R Data'!B711="","",'X-bar R Data'!B711)</f>
        <v/>
      </c>
      <c r="C711" s="6" t="str">
        <f>IF('X-bar R Data'!C711="","",'X-bar R Data'!C711)</f>
        <v/>
      </c>
      <c r="D711" s="6" t="str">
        <f>IF('X-bar R Data'!D711="","",'X-bar R Data'!D711)</f>
        <v/>
      </c>
      <c r="E711" s="6" t="str">
        <f>IF('X-bar R Data'!E711="","",'X-bar R Data'!E711)</f>
        <v/>
      </c>
      <c r="F711" s="6" t="str">
        <f>IF('X-bar R Data'!F711="","",'X-bar R Data'!F711)</f>
        <v/>
      </c>
      <c r="G711" s="6" t="str">
        <f>IF('X-bar R Data'!G711="","",'X-bar R Data'!G711)</f>
        <v/>
      </c>
      <c r="H711" s="6" t="str">
        <f>IF('X-bar R Data'!H711="","",'X-bar R Data'!H711)</f>
        <v/>
      </c>
      <c r="I711" s="6" t="str">
        <f>IF('X-bar R Data'!I711="","",'X-bar R Data'!I711)</f>
        <v/>
      </c>
      <c r="J711" s="12" t="str">
        <f t="shared" si="99"/>
        <v/>
      </c>
      <c r="K711" s="12" t="str">
        <f t="shared" si="100"/>
        <v/>
      </c>
      <c r="L711" s="12" t="str">
        <f t="shared" si="101"/>
        <v/>
      </c>
      <c r="M711" s="12" t="str">
        <f t="shared" si="102"/>
        <v/>
      </c>
      <c r="N711" s="12" t="str">
        <f t="shared" si="103"/>
        <v/>
      </c>
      <c r="O711" s="12" t="str">
        <f t="shared" si="104"/>
        <v/>
      </c>
      <c r="P711" s="12" t="str">
        <f t="shared" si="105"/>
        <v/>
      </c>
      <c r="Q711" s="12" t="str">
        <f t="shared" si="106"/>
        <v/>
      </c>
      <c r="R711" s="12" t="str">
        <f t="shared" si="107"/>
        <v/>
      </c>
    </row>
    <row r="712" spans="1:18" x14ac:dyDescent="0.25">
      <c r="A712" s="2" t="str">
        <f>IF('X-bar R Data'!A712="","",'X-bar R Data'!A712)</f>
        <v/>
      </c>
      <c r="B712" s="6" t="str">
        <f>IF('X-bar R Data'!B712="","",'X-bar R Data'!B712)</f>
        <v/>
      </c>
      <c r="C712" s="6" t="str">
        <f>IF('X-bar R Data'!C712="","",'X-bar R Data'!C712)</f>
        <v/>
      </c>
      <c r="D712" s="6" t="str">
        <f>IF('X-bar R Data'!D712="","",'X-bar R Data'!D712)</f>
        <v/>
      </c>
      <c r="E712" s="6" t="str">
        <f>IF('X-bar R Data'!E712="","",'X-bar R Data'!E712)</f>
        <v/>
      </c>
      <c r="F712" s="6" t="str">
        <f>IF('X-bar R Data'!F712="","",'X-bar R Data'!F712)</f>
        <v/>
      </c>
      <c r="G712" s="6" t="str">
        <f>IF('X-bar R Data'!G712="","",'X-bar R Data'!G712)</f>
        <v/>
      </c>
      <c r="H712" s="6" t="str">
        <f>IF('X-bar R Data'!H712="","",'X-bar R Data'!H712)</f>
        <v/>
      </c>
      <c r="I712" s="6" t="str">
        <f>IF('X-bar R Data'!I712="","",'X-bar R Data'!I712)</f>
        <v/>
      </c>
      <c r="J712" s="12" t="str">
        <f t="shared" si="99"/>
        <v/>
      </c>
      <c r="K712" s="12" t="str">
        <f t="shared" si="100"/>
        <v/>
      </c>
      <c r="L712" s="12" t="str">
        <f t="shared" si="101"/>
        <v/>
      </c>
      <c r="M712" s="12" t="str">
        <f t="shared" si="102"/>
        <v/>
      </c>
      <c r="N712" s="12" t="str">
        <f t="shared" si="103"/>
        <v/>
      </c>
      <c r="O712" s="12" t="str">
        <f t="shared" si="104"/>
        <v/>
      </c>
      <c r="P712" s="12" t="str">
        <f t="shared" si="105"/>
        <v/>
      </c>
      <c r="Q712" s="12" t="str">
        <f t="shared" si="106"/>
        <v/>
      </c>
      <c r="R712" s="12" t="str">
        <f t="shared" si="107"/>
        <v/>
      </c>
    </row>
    <row r="713" spans="1:18" x14ac:dyDescent="0.25">
      <c r="A713" s="2" t="str">
        <f>IF('X-bar R Data'!A713="","",'X-bar R Data'!A713)</f>
        <v/>
      </c>
      <c r="B713" s="6" t="str">
        <f>IF('X-bar R Data'!B713="","",'X-bar R Data'!B713)</f>
        <v/>
      </c>
      <c r="C713" s="6" t="str">
        <f>IF('X-bar R Data'!C713="","",'X-bar R Data'!C713)</f>
        <v/>
      </c>
      <c r="D713" s="6" t="str">
        <f>IF('X-bar R Data'!D713="","",'X-bar R Data'!D713)</f>
        <v/>
      </c>
      <c r="E713" s="6" t="str">
        <f>IF('X-bar R Data'!E713="","",'X-bar R Data'!E713)</f>
        <v/>
      </c>
      <c r="F713" s="6" t="str">
        <f>IF('X-bar R Data'!F713="","",'X-bar R Data'!F713)</f>
        <v/>
      </c>
      <c r="G713" s="6" t="str">
        <f>IF('X-bar R Data'!G713="","",'X-bar R Data'!G713)</f>
        <v/>
      </c>
      <c r="H713" s="6" t="str">
        <f>IF('X-bar R Data'!H713="","",'X-bar R Data'!H713)</f>
        <v/>
      </c>
      <c r="I713" s="6" t="str">
        <f>IF('X-bar R Data'!I713="","",'X-bar R Data'!I713)</f>
        <v/>
      </c>
      <c r="J713" s="12" t="str">
        <f t="shared" si="99"/>
        <v/>
      </c>
      <c r="K713" s="12" t="str">
        <f t="shared" si="100"/>
        <v/>
      </c>
      <c r="L713" s="12" t="str">
        <f t="shared" si="101"/>
        <v/>
      </c>
      <c r="M713" s="12" t="str">
        <f t="shared" si="102"/>
        <v/>
      </c>
      <c r="N713" s="12" t="str">
        <f t="shared" si="103"/>
        <v/>
      </c>
      <c r="O713" s="12" t="str">
        <f t="shared" si="104"/>
        <v/>
      </c>
      <c r="P713" s="12" t="str">
        <f t="shared" si="105"/>
        <v/>
      </c>
      <c r="Q713" s="12" t="str">
        <f t="shared" si="106"/>
        <v/>
      </c>
      <c r="R713" s="12" t="str">
        <f t="shared" si="107"/>
        <v/>
      </c>
    </row>
    <row r="714" spans="1:18" x14ac:dyDescent="0.25">
      <c r="A714" s="2" t="str">
        <f>IF('X-bar R Data'!A714="","",'X-bar R Data'!A714)</f>
        <v/>
      </c>
      <c r="B714" s="6" t="str">
        <f>IF('X-bar R Data'!B714="","",'X-bar R Data'!B714)</f>
        <v/>
      </c>
      <c r="C714" s="6" t="str">
        <f>IF('X-bar R Data'!C714="","",'X-bar R Data'!C714)</f>
        <v/>
      </c>
      <c r="D714" s="6" t="str">
        <f>IF('X-bar R Data'!D714="","",'X-bar R Data'!D714)</f>
        <v/>
      </c>
      <c r="E714" s="6" t="str">
        <f>IF('X-bar R Data'!E714="","",'X-bar R Data'!E714)</f>
        <v/>
      </c>
      <c r="F714" s="6" t="str">
        <f>IF('X-bar R Data'!F714="","",'X-bar R Data'!F714)</f>
        <v/>
      </c>
      <c r="G714" s="6" t="str">
        <f>IF('X-bar R Data'!G714="","",'X-bar R Data'!G714)</f>
        <v/>
      </c>
      <c r="H714" s="6" t="str">
        <f>IF('X-bar R Data'!H714="","",'X-bar R Data'!H714)</f>
        <v/>
      </c>
      <c r="I714" s="6" t="str">
        <f>IF('X-bar R Data'!I714="","",'X-bar R Data'!I714)</f>
        <v/>
      </c>
      <c r="J714" s="12" t="str">
        <f t="shared" si="99"/>
        <v/>
      </c>
      <c r="K714" s="12" t="str">
        <f t="shared" si="100"/>
        <v/>
      </c>
      <c r="L714" s="12" t="str">
        <f t="shared" si="101"/>
        <v/>
      </c>
      <c r="M714" s="12" t="str">
        <f t="shared" si="102"/>
        <v/>
      </c>
      <c r="N714" s="12" t="str">
        <f t="shared" si="103"/>
        <v/>
      </c>
      <c r="O714" s="12" t="str">
        <f t="shared" si="104"/>
        <v/>
      </c>
      <c r="P714" s="12" t="str">
        <f t="shared" si="105"/>
        <v/>
      </c>
      <c r="Q714" s="12" t="str">
        <f t="shared" si="106"/>
        <v/>
      </c>
      <c r="R714" s="12" t="str">
        <f t="shared" si="107"/>
        <v/>
      </c>
    </row>
    <row r="715" spans="1:18" x14ac:dyDescent="0.25">
      <c r="A715" s="2" t="str">
        <f>IF('X-bar R Data'!A715="","",'X-bar R Data'!A715)</f>
        <v/>
      </c>
      <c r="B715" s="6" t="str">
        <f>IF('X-bar R Data'!B715="","",'X-bar R Data'!B715)</f>
        <v/>
      </c>
      <c r="C715" s="6" t="str">
        <f>IF('X-bar R Data'!C715="","",'X-bar R Data'!C715)</f>
        <v/>
      </c>
      <c r="D715" s="6" t="str">
        <f>IF('X-bar R Data'!D715="","",'X-bar R Data'!D715)</f>
        <v/>
      </c>
      <c r="E715" s="6" t="str">
        <f>IF('X-bar R Data'!E715="","",'X-bar R Data'!E715)</f>
        <v/>
      </c>
      <c r="F715" s="6" t="str">
        <f>IF('X-bar R Data'!F715="","",'X-bar R Data'!F715)</f>
        <v/>
      </c>
      <c r="G715" s="6" t="str">
        <f>IF('X-bar R Data'!G715="","",'X-bar R Data'!G715)</f>
        <v/>
      </c>
      <c r="H715" s="6" t="str">
        <f>IF('X-bar R Data'!H715="","",'X-bar R Data'!H715)</f>
        <v/>
      </c>
      <c r="I715" s="6" t="str">
        <f>IF('X-bar R Data'!I715="","",'X-bar R Data'!I715)</f>
        <v/>
      </c>
      <c r="J715" s="12" t="str">
        <f t="shared" si="99"/>
        <v/>
      </c>
      <c r="K715" s="12" t="str">
        <f t="shared" si="100"/>
        <v/>
      </c>
      <c r="L715" s="12" t="str">
        <f t="shared" si="101"/>
        <v/>
      </c>
      <c r="M715" s="12" t="str">
        <f t="shared" si="102"/>
        <v/>
      </c>
      <c r="N715" s="12" t="str">
        <f t="shared" si="103"/>
        <v/>
      </c>
      <c r="O715" s="12" t="str">
        <f t="shared" si="104"/>
        <v/>
      </c>
      <c r="P715" s="12" t="str">
        <f t="shared" si="105"/>
        <v/>
      </c>
      <c r="Q715" s="12" t="str">
        <f t="shared" si="106"/>
        <v/>
      </c>
      <c r="R715" s="12" t="str">
        <f t="shared" si="107"/>
        <v/>
      </c>
    </row>
    <row r="716" spans="1:18" x14ac:dyDescent="0.25">
      <c r="A716" s="2" t="str">
        <f>IF('X-bar R Data'!A716="","",'X-bar R Data'!A716)</f>
        <v/>
      </c>
      <c r="B716" s="6" t="str">
        <f>IF('X-bar R Data'!B716="","",'X-bar R Data'!B716)</f>
        <v/>
      </c>
      <c r="C716" s="6" t="str">
        <f>IF('X-bar R Data'!C716="","",'X-bar R Data'!C716)</f>
        <v/>
      </c>
      <c r="D716" s="6" t="str">
        <f>IF('X-bar R Data'!D716="","",'X-bar R Data'!D716)</f>
        <v/>
      </c>
      <c r="E716" s="6" t="str">
        <f>IF('X-bar R Data'!E716="","",'X-bar R Data'!E716)</f>
        <v/>
      </c>
      <c r="F716" s="6" t="str">
        <f>IF('X-bar R Data'!F716="","",'X-bar R Data'!F716)</f>
        <v/>
      </c>
      <c r="G716" s="6" t="str">
        <f>IF('X-bar R Data'!G716="","",'X-bar R Data'!G716)</f>
        <v/>
      </c>
      <c r="H716" s="6" t="str">
        <f>IF('X-bar R Data'!H716="","",'X-bar R Data'!H716)</f>
        <v/>
      </c>
      <c r="I716" s="6" t="str">
        <f>IF('X-bar R Data'!I716="","",'X-bar R Data'!I716)</f>
        <v/>
      </c>
      <c r="J716" s="12" t="str">
        <f t="shared" si="99"/>
        <v/>
      </c>
      <c r="K716" s="12" t="str">
        <f t="shared" si="100"/>
        <v/>
      </c>
      <c r="L716" s="12" t="str">
        <f t="shared" si="101"/>
        <v/>
      </c>
      <c r="M716" s="12" t="str">
        <f t="shared" si="102"/>
        <v/>
      </c>
      <c r="N716" s="12" t="str">
        <f t="shared" si="103"/>
        <v/>
      </c>
      <c r="O716" s="12" t="str">
        <f t="shared" si="104"/>
        <v/>
      </c>
      <c r="P716" s="12" t="str">
        <f t="shared" si="105"/>
        <v/>
      </c>
      <c r="Q716" s="12" t="str">
        <f t="shared" si="106"/>
        <v/>
      </c>
      <c r="R716" s="12" t="str">
        <f t="shared" si="107"/>
        <v/>
      </c>
    </row>
    <row r="717" spans="1:18" x14ac:dyDescent="0.25">
      <c r="A717" s="2" t="str">
        <f>IF('X-bar R Data'!A717="","",'X-bar R Data'!A717)</f>
        <v/>
      </c>
      <c r="B717" s="6" t="str">
        <f>IF('X-bar R Data'!B717="","",'X-bar R Data'!B717)</f>
        <v/>
      </c>
      <c r="C717" s="6" t="str">
        <f>IF('X-bar R Data'!C717="","",'X-bar R Data'!C717)</f>
        <v/>
      </c>
      <c r="D717" s="6" t="str">
        <f>IF('X-bar R Data'!D717="","",'X-bar R Data'!D717)</f>
        <v/>
      </c>
      <c r="E717" s="6" t="str">
        <f>IF('X-bar R Data'!E717="","",'X-bar R Data'!E717)</f>
        <v/>
      </c>
      <c r="F717" s="6" t="str">
        <f>IF('X-bar R Data'!F717="","",'X-bar R Data'!F717)</f>
        <v/>
      </c>
      <c r="G717" s="6" t="str">
        <f>IF('X-bar R Data'!G717="","",'X-bar R Data'!G717)</f>
        <v/>
      </c>
      <c r="H717" s="6" t="str">
        <f>IF('X-bar R Data'!H717="","",'X-bar R Data'!H717)</f>
        <v/>
      </c>
      <c r="I717" s="6" t="str">
        <f>IF('X-bar R Data'!I717="","",'X-bar R Data'!I717)</f>
        <v/>
      </c>
      <c r="J717" s="12" t="str">
        <f t="shared" si="99"/>
        <v/>
      </c>
      <c r="K717" s="12" t="str">
        <f t="shared" si="100"/>
        <v/>
      </c>
      <c r="L717" s="12" t="str">
        <f t="shared" si="101"/>
        <v/>
      </c>
      <c r="M717" s="12" t="str">
        <f t="shared" si="102"/>
        <v/>
      </c>
      <c r="N717" s="12" t="str">
        <f t="shared" si="103"/>
        <v/>
      </c>
      <c r="O717" s="12" t="str">
        <f t="shared" si="104"/>
        <v/>
      </c>
      <c r="P717" s="12" t="str">
        <f t="shared" si="105"/>
        <v/>
      </c>
      <c r="Q717" s="12" t="str">
        <f t="shared" si="106"/>
        <v/>
      </c>
      <c r="R717" s="12" t="str">
        <f t="shared" si="107"/>
        <v/>
      </c>
    </row>
    <row r="718" spans="1:18" x14ac:dyDescent="0.25">
      <c r="A718" s="2" t="str">
        <f>IF('X-bar R Data'!A718="","",'X-bar R Data'!A718)</f>
        <v/>
      </c>
      <c r="B718" s="6" t="str">
        <f>IF('X-bar R Data'!B718="","",'X-bar R Data'!B718)</f>
        <v/>
      </c>
      <c r="C718" s="6" t="str">
        <f>IF('X-bar R Data'!C718="","",'X-bar R Data'!C718)</f>
        <v/>
      </c>
      <c r="D718" s="6" t="str">
        <f>IF('X-bar R Data'!D718="","",'X-bar R Data'!D718)</f>
        <v/>
      </c>
      <c r="E718" s="6" t="str">
        <f>IF('X-bar R Data'!E718="","",'X-bar R Data'!E718)</f>
        <v/>
      </c>
      <c r="F718" s="6" t="str">
        <f>IF('X-bar R Data'!F718="","",'X-bar R Data'!F718)</f>
        <v/>
      </c>
      <c r="G718" s="6" t="str">
        <f>IF('X-bar R Data'!G718="","",'X-bar R Data'!G718)</f>
        <v/>
      </c>
      <c r="H718" s="6" t="str">
        <f>IF('X-bar R Data'!H718="","",'X-bar R Data'!H718)</f>
        <v/>
      </c>
      <c r="I718" s="6" t="str">
        <f>IF('X-bar R Data'!I718="","",'X-bar R Data'!I718)</f>
        <v/>
      </c>
      <c r="J718" s="12" t="str">
        <f t="shared" si="99"/>
        <v/>
      </c>
      <c r="K718" s="12" t="str">
        <f t="shared" si="100"/>
        <v/>
      </c>
      <c r="L718" s="12" t="str">
        <f t="shared" si="101"/>
        <v/>
      </c>
      <c r="M718" s="12" t="str">
        <f t="shared" si="102"/>
        <v/>
      </c>
      <c r="N718" s="12" t="str">
        <f t="shared" si="103"/>
        <v/>
      </c>
      <c r="O718" s="12" t="str">
        <f t="shared" si="104"/>
        <v/>
      </c>
      <c r="P718" s="12" t="str">
        <f t="shared" si="105"/>
        <v/>
      </c>
      <c r="Q718" s="12" t="str">
        <f t="shared" si="106"/>
        <v/>
      </c>
      <c r="R718" s="12" t="str">
        <f t="shared" si="107"/>
        <v/>
      </c>
    </row>
    <row r="719" spans="1:18" x14ac:dyDescent="0.25">
      <c r="A719" s="2" t="str">
        <f>IF('X-bar R Data'!A719="","",'X-bar R Data'!A719)</f>
        <v/>
      </c>
      <c r="B719" s="6" t="str">
        <f>IF('X-bar R Data'!B719="","",'X-bar R Data'!B719)</f>
        <v/>
      </c>
      <c r="C719" s="6" t="str">
        <f>IF('X-bar R Data'!C719="","",'X-bar R Data'!C719)</f>
        <v/>
      </c>
      <c r="D719" s="6" t="str">
        <f>IF('X-bar R Data'!D719="","",'X-bar R Data'!D719)</f>
        <v/>
      </c>
      <c r="E719" s="6" t="str">
        <f>IF('X-bar R Data'!E719="","",'X-bar R Data'!E719)</f>
        <v/>
      </c>
      <c r="F719" s="6" t="str">
        <f>IF('X-bar R Data'!F719="","",'X-bar R Data'!F719)</f>
        <v/>
      </c>
      <c r="G719" s="6" t="str">
        <f>IF('X-bar R Data'!G719="","",'X-bar R Data'!G719)</f>
        <v/>
      </c>
      <c r="H719" s="6" t="str">
        <f>IF('X-bar R Data'!H719="","",'X-bar R Data'!H719)</f>
        <v/>
      </c>
      <c r="I719" s="6" t="str">
        <f>IF('X-bar R Data'!I719="","",'X-bar R Data'!I719)</f>
        <v/>
      </c>
      <c r="J719" s="12" t="str">
        <f t="shared" si="99"/>
        <v/>
      </c>
      <c r="K719" s="12" t="str">
        <f t="shared" si="100"/>
        <v/>
      </c>
      <c r="L719" s="12" t="str">
        <f t="shared" si="101"/>
        <v/>
      </c>
      <c r="M719" s="12" t="str">
        <f t="shared" si="102"/>
        <v/>
      </c>
      <c r="N719" s="12" t="str">
        <f t="shared" si="103"/>
        <v/>
      </c>
      <c r="O719" s="12" t="str">
        <f t="shared" si="104"/>
        <v/>
      </c>
      <c r="P719" s="12" t="str">
        <f t="shared" si="105"/>
        <v/>
      </c>
      <c r="Q719" s="12" t="str">
        <f t="shared" si="106"/>
        <v/>
      </c>
      <c r="R719" s="12" t="str">
        <f t="shared" si="107"/>
        <v/>
      </c>
    </row>
    <row r="720" spans="1:18" x14ac:dyDescent="0.25">
      <c r="A720" s="2" t="str">
        <f>IF('X-bar R Data'!A720="","",'X-bar R Data'!A720)</f>
        <v/>
      </c>
      <c r="B720" s="6" t="str">
        <f>IF('X-bar R Data'!B720="","",'X-bar R Data'!B720)</f>
        <v/>
      </c>
      <c r="C720" s="6" t="str">
        <f>IF('X-bar R Data'!C720="","",'X-bar R Data'!C720)</f>
        <v/>
      </c>
      <c r="D720" s="6" t="str">
        <f>IF('X-bar R Data'!D720="","",'X-bar R Data'!D720)</f>
        <v/>
      </c>
      <c r="E720" s="6" t="str">
        <f>IF('X-bar R Data'!E720="","",'X-bar R Data'!E720)</f>
        <v/>
      </c>
      <c r="F720" s="6" t="str">
        <f>IF('X-bar R Data'!F720="","",'X-bar R Data'!F720)</f>
        <v/>
      </c>
      <c r="G720" s="6" t="str">
        <f>IF('X-bar R Data'!G720="","",'X-bar R Data'!G720)</f>
        <v/>
      </c>
      <c r="H720" s="6" t="str">
        <f>IF('X-bar R Data'!H720="","",'X-bar R Data'!H720)</f>
        <v/>
      </c>
      <c r="I720" s="6" t="str">
        <f>IF('X-bar R Data'!I720="","",'X-bar R Data'!I720)</f>
        <v/>
      </c>
      <c r="J720" s="12" t="str">
        <f t="shared" si="99"/>
        <v/>
      </c>
      <c r="K720" s="12" t="str">
        <f t="shared" si="100"/>
        <v/>
      </c>
      <c r="L720" s="12" t="str">
        <f t="shared" si="101"/>
        <v/>
      </c>
      <c r="M720" s="12" t="str">
        <f t="shared" si="102"/>
        <v/>
      </c>
      <c r="N720" s="12" t="str">
        <f t="shared" si="103"/>
        <v/>
      </c>
      <c r="O720" s="12" t="str">
        <f t="shared" si="104"/>
        <v/>
      </c>
      <c r="P720" s="12" t="str">
        <f t="shared" si="105"/>
        <v/>
      </c>
      <c r="Q720" s="12" t="str">
        <f t="shared" si="106"/>
        <v/>
      </c>
      <c r="R720" s="12" t="str">
        <f t="shared" si="107"/>
        <v/>
      </c>
    </row>
    <row r="721" spans="1:18" x14ac:dyDescent="0.25">
      <c r="A721" s="2" t="str">
        <f>IF('X-bar R Data'!A721="","",'X-bar R Data'!A721)</f>
        <v/>
      </c>
      <c r="B721" s="6" t="str">
        <f>IF('X-bar R Data'!B721="","",'X-bar R Data'!B721)</f>
        <v/>
      </c>
      <c r="C721" s="6" t="str">
        <f>IF('X-bar R Data'!C721="","",'X-bar R Data'!C721)</f>
        <v/>
      </c>
      <c r="D721" s="6" t="str">
        <f>IF('X-bar R Data'!D721="","",'X-bar R Data'!D721)</f>
        <v/>
      </c>
      <c r="E721" s="6" t="str">
        <f>IF('X-bar R Data'!E721="","",'X-bar R Data'!E721)</f>
        <v/>
      </c>
      <c r="F721" s="6" t="str">
        <f>IF('X-bar R Data'!F721="","",'X-bar R Data'!F721)</f>
        <v/>
      </c>
      <c r="G721" s="6" t="str">
        <f>IF('X-bar R Data'!G721="","",'X-bar R Data'!G721)</f>
        <v/>
      </c>
      <c r="H721" s="6" t="str">
        <f>IF('X-bar R Data'!H721="","",'X-bar R Data'!H721)</f>
        <v/>
      </c>
      <c r="I721" s="6" t="str">
        <f>IF('X-bar R Data'!I721="","",'X-bar R Data'!I721)</f>
        <v/>
      </c>
      <c r="J721" s="12" t="str">
        <f t="shared" si="99"/>
        <v/>
      </c>
      <c r="K721" s="12" t="str">
        <f t="shared" si="100"/>
        <v/>
      </c>
      <c r="L721" s="12" t="str">
        <f t="shared" si="101"/>
        <v/>
      </c>
      <c r="M721" s="12" t="str">
        <f t="shared" si="102"/>
        <v/>
      </c>
      <c r="N721" s="12" t="str">
        <f t="shared" si="103"/>
        <v/>
      </c>
      <c r="O721" s="12" t="str">
        <f t="shared" si="104"/>
        <v/>
      </c>
      <c r="P721" s="12" t="str">
        <f t="shared" si="105"/>
        <v/>
      </c>
      <c r="Q721" s="12" t="str">
        <f t="shared" si="106"/>
        <v/>
      </c>
      <c r="R721" s="12" t="str">
        <f t="shared" si="107"/>
        <v/>
      </c>
    </row>
    <row r="722" spans="1:18" x14ac:dyDescent="0.25">
      <c r="A722" s="2" t="str">
        <f>IF('X-bar R Data'!A722="","",'X-bar R Data'!A722)</f>
        <v/>
      </c>
      <c r="B722" s="6" t="str">
        <f>IF('X-bar R Data'!B722="","",'X-bar R Data'!B722)</f>
        <v/>
      </c>
      <c r="C722" s="6" t="str">
        <f>IF('X-bar R Data'!C722="","",'X-bar R Data'!C722)</f>
        <v/>
      </c>
      <c r="D722" s="6" t="str">
        <f>IF('X-bar R Data'!D722="","",'X-bar R Data'!D722)</f>
        <v/>
      </c>
      <c r="E722" s="6" t="str">
        <f>IF('X-bar R Data'!E722="","",'X-bar R Data'!E722)</f>
        <v/>
      </c>
      <c r="F722" s="6" t="str">
        <f>IF('X-bar R Data'!F722="","",'X-bar R Data'!F722)</f>
        <v/>
      </c>
      <c r="G722" s="6" t="str">
        <f>IF('X-bar R Data'!G722="","",'X-bar R Data'!G722)</f>
        <v/>
      </c>
      <c r="H722" s="6" t="str">
        <f>IF('X-bar R Data'!H722="","",'X-bar R Data'!H722)</f>
        <v/>
      </c>
      <c r="I722" s="6" t="str">
        <f>IF('X-bar R Data'!I722="","",'X-bar R Data'!I722)</f>
        <v/>
      </c>
      <c r="J722" s="12" t="str">
        <f t="shared" si="99"/>
        <v/>
      </c>
      <c r="K722" s="12" t="str">
        <f t="shared" si="100"/>
        <v/>
      </c>
      <c r="L722" s="12" t="str">
        <f t="shared" si="101"/>
        <v/>
      </c>
      <c r="M722" s="12" t="str">
        <f t="shared" si="102"/>
        <v/>
      </c>
      <c r="N722" s="12" t="str">
        <f t="shared" si="103"/>
        <v/>
      </c>
      <c r="O722" s="12" t="str">
        <f t="shared" si="104"/>
        <v/>
      </c>
      <c r="P722" s="12" t="str">
        <f t="shared" si="105"/>
        <v/>
      </c>
      <c r="Q722" s="12" t="str">
        <f t="shared" si="106"/>
        <v/>
      </c>
      <c r="R722" s="12" t="str">
        <f t="shared" si="107"/>
        <v/>
      </c>
    </row>
    <row r="723" spans="1:18" x14ac:dyDescent="0.25">
      <c r="A723" s="2" t="str">
        <f>IF('X-bar R Data'!A723="","",'X-bar R Data'!A723)</f>
        <v/>
      </c>
      <c r="B723" s="6" t="str">
        <f>IF('X-bar R Data'!B723="","",'X-bar R Data'!B723)</f>
        <v/>
      </c>
      <c r="C723" s="6" t="str">
        <f>IF('X-bar R Data'!C723="","",'X-bar R Data'!C723)</f>
        <v/>
      </c>
      <c r="D723" s="6" t="str">
        <f>IF('X-bar R Data'!D723="","",'X-bar R Data'!D723)</f>
        <v/>
      </c>
      <c r="E723" s="6" t="str">
        <f>IF('X-bar R Data'!E723="","",'X-bar R Data'!E723)</f>
        <v/>
      </c>
      <c r="F723" s="6" t="str">
        <f>IF('X-bar R Data'!F723="","",'X-bar R Data'!F723)</f>
        <v/>
      </c>
      <c r="G723" s="6" t="str">
        <f>IF('X-bar R Data'!G723="","",'X-bar R Data'!G723)</f>
        <v/>
      </c>
      <c r="H723" s="6" t="str">
        <f>IF('X-bar R Data'!H723="","",'X-bar R Data'!H723)</f>
        <v/>
      </c>
      <c r="I723" s="6" t="str">
        <f>IF('X-bar R Data'!I723="","",'X-bar R Data'!I723)</f>
        <v/>
      </c>
      <c r="J723" s="12" t="str">
        <f t="shared" si="99"/>
        <v/>
      </c>
      <c r="K723" s="12" t="str">
        <f t="shared" si="100"/>
        <v/>
      </c>
      <c r="L723" s="12" t="str">
        <f t="shared" si="101"/>
        <v/>
      </c>
      <c r="M723" s="12" t="str">
        <f t="shared" si="102"/>
        <v/>
      </c>
      <c r="N723" s="12" t="str">
        <f t="shared" si="103"/>
        <v/>
      </c>
      <c r="O723" s="12" t="str">
        <f t="shared" si="104"/>
        <v/>
      </c>
      <c r="P723" s="12" t="str">
        <f t="shared" si="105"/>
        <v/>
      </c>
      <c r="Q723" s="12" t="str">
        <f t="shared" si="106"/>
        <v/>
      </c>
      <c r="R723" s="12" t="str">
        <f t="shared" si="107"/>
        <v/>
      </c>
    </row>
    <row r="724" spans="1:18" x14ac:dyDescent="0.25">
      <c r="A724" s="2" t="str">
        <f>IF('X-bar R Data'!A724="","",'X-bar R Data'!A724)</f>
        <v/>
      </c>
      <c r="B724" s="6" t="str">
        <f>IF('X-bar R Data'!B724="","",'X-bar R Data'!B724)</f>
        <v/>
      </c>
      <c r="C724" s="6" t="str">
        <f>IF('X-bar R Data'!C724="","",'X-bar R Data'!C724)</f>
        <v/>
      </c>
      <c r="D724" s="6" t="str">
        <f>IF('X-bar R Data'!D724="","",'X-bar R Data'!D724)</f>
        <v/>
      </c>
      <c r="E724" s="6" t="str">
        <f>IF('X-bar R Data'!E724="","",'X-bar R Data'!E724)</f>
        <v/>
      </c>
      <c r="F724" s="6" t="str">
        <f>IF('X-bar R Data'!F724="","",'X-bar R Data'!F724)</f>
        <v/>
      </c>
      <c r="G724" s="6" t="str">
        <f>IF('X-bar R Data'!G724="","",'X-bar R Data'!G724)</f>
        <v/>
      </c>
      <c r="H724" s="6" t="str">
        <f>IF('X-bar R Data'!H724="","",'X-bar R Data'!H724)</f>
        <v/>
      </c>
      <c r="I724" s="6" t="str">
        <f>IF('X-bar R Data'!I724="","",'X-bar R Data'!I724)</f>
        <v/>
      </c>
      <c r="J724" s="12" t="str">
        <f t="shared" si="99"/>
        <v/>
      </c>
      <c r="K724" s="12" t="str">
        <f t="shared" si="100"/>
        <v/>
      </c>
      <c r="L724" s="12" t="str">
        <f t="shared" si="101"/>
        <v/>
      </c>
      <c r="M724" s="12" t="str">
        <f t="shared" si="102"/>
        <v/>
      </c>
      <c r="N724" s="12" t="str">
        <f t="shared" si="103"/>
        <v/>
      </c>
      <c r="O724" s="12" t="str">
        <f t="shared" si="104"/>
        <v/>
      </c>
      <c r="P724" s="12" t="str">
        <f t="shared" si="105"/>
        <v/>
      </c>
      <c r="Q724" s="12" t="str">
        <f t="shared" si="106"/>
        <v/>
      </c>
      <c r="R724" s="12" t="str">
        <f t="shared" si="107"/>
        <v/>
      </c>
    </row>
    <row r="725" spans="1:18" x14ac:dyDescent="0.25">
      <c r="A725" s="2" t="str">
        <f>IF('X-bar R Data'!A725="","",'X-bar R Data'!A725)</f>
        <v/>
      </c>
      <c r="B725" s="6" t="str">
        <f>IF('X-bar R Data'!B725="","",'X-bar R Data'!B725)</f>
        <v/>
      </c>
      <c r="C725" s="6" t="str">
        <f>IF('X-bar R Data'!C725="","",'X-bar R Data'!C725)</f>
        <v/>
      </c>
      <c r="D725" s="6" t="str">
        <f>IF('X-bar R Data'!D725="","",'X-bar R Data'!D725)</f>
        <v/>
      </c>
      <c r="E725" s="6" t="str">
        <f>IF('X-bar R Data'!E725="","",'X-bar R Data'!E725)</f>
        <v/>
      </c>
      <c r="F725" s="6" t="str">
        <f>IF('X-bar R Data'!F725="","",'X-bar R Data'!F725)</f>
        <v/>
      </c>
      <c r="G725" s="6" t="str">
        <f>IF('X-bar R Data'!G725="","",'X-bar R Data'!G725)</f>
        <v/>
      </c>
      <c r="H725" s="6" t="str">
        <f>IF('X-bar R Data'!H725="","",'X-bar R Data'!H725)</f>
        <v/>
      </c>
      <c r="I725" s="6" t="str">
        <f>IF('X-bar R Data'!I725="","",'X-bar R Data'!I725)</f>
        <v/>
      </c>
      <c r="J725" s="12" t="str">
        <f t="shared" si="99"/>
        <v/>
      </c>
      <c r="K725" s="12" t="str">
        <f t="shared" si="100"/>
        <v/>
      </c>
      <c r="L725" s="12" t="str">
        <f t="shared" si="101"/>
        <v/>
      </c>
      <c r="M725" s="12" t="str">
        <f t="shared" si="102"/>
        <v/>
      </c>
      <c r="N725" s="12" t="str">
        <f t="shared" si="103"/>
        <v/>
      </c>
      <c r="O725" s="12" t="str">
        <f t="shared" si="104"/>
        <v/>
      </c>
      <c r="P725" s="12" t="str">
        <f t="shared" si="105"/>
        <v/>
      </c>
      <c r="Q725" s="12" t="str">
        <f t="shared" si="106"/>
        <v/>
      </c>
      <c r="R725" s="12" t="str">
        <f t="shared" si="107"/>
        <v/>
      </c>
    </row>
    <row r="726" spans="1:18" x14ac:dyDescent="0.25">
      <c r="A726" s="2" t="str">
        <f>IF('X-bar R Data'!A726="","",'X-bar R Data'!A726)</f>
        <v/>
      </c>
      <c r="B726" s="6" t="str">
        <f>IF('X-bar R Data'!B726="","",'X-bar R Data'!B726)</f>
        <v/>
      </c>
      <c r="C726" s="6" t="str">
        <f>IF('X-bar R Data'!C726="","",'X-bar R Data'!C726)</f>
        <v/>
      </c>
      <c r="D726" s="6" t="str">
        <f>IF('X-bar R Data'!D726="","",'X-bar R Data'!D726)</f>
        <v/>
      </c>
      <c r="E726" s="6" t="str">
        <f>IF('X-bar R Data'!E726="","",'X-bar R Data'!E726)</f>
        <v/>
      </c>
      <c r="F726" s="6" t="str">
        <f>IF('X-bar R Data'!F726="","",'X-bar R Data'!F726)</f>
        <v/>
      </c>
      <c r="G726" s="6" t="str">
        <f>IF('X-bar R Data'!G726="","",'X-bar R Data'!G726)</f>
        <v/>
      </c>
      <c r="H726" s="6" t="str">
        <f>IF('X-bar R Data'!H726="","",'X-bar R Data'!H726)</f>
        <v/>
      </c>
      <c r="I726" s="6" t="str">
        <f>IF('X-bar R Data'!I726="","",'X-bar R Data'!I726)</f>
        <v/>
      </c>
      <c r="J726" s="12" t="str">
        <f t="shared" si="99"/>
        <v/>
      </c>
      <c r="K726" s="12" t="str">
        <f t="shared" si="100"/>
        <v/>
      </c>
      <c r="L726" s="12" t="str">
        <f t="shared" si="101"/>
        <v/>
      </c>
      <c r="M726" s="12" t="str">
        <f t="shared" si="102"/>
        <v/>
      </c>
      <c r="N726" s="12" t="str">
        <f t="shared" si="103"/>
        <v/>
      </c>
      <c r="O726" s="12" t="str">
        <f t="shared" si="104"/>
        <v/>
      </c>
      <c r="P726" s="12" t="str">
        <f t="shared" si="105"/>
        <v/>
      </c>
      <c r="Q726" s="12" t="str">
        <f t="shared" si="106"/>
        <v/>
      </c>
      <c r="R726" s="12" t="str">
        <f t="shared" si="107"/>
        <v/>
      </c>
    </row>
    <row r="727" spans="1:18" x14ac:dyDescent="0.25">
      <c r="A727" s="2" t="str">
        <f>IF('X-bar R Data'!A727="","",'X-bar R Data'!A727)</f>
        <v/>
      </c>
      <c r="B727" s="6" t="str">
        <f>IF('X-bar R Data'!B727="","",'X-bar R Data'!B727)</f>
        <v/>
      </c>
      <c r="C727" s="6" t="str">
        <f>IF('X-bar R Data'!C727="","",'X-bar R Data'!C727)</f>
        <v/>
      </c>
      <c r="D727" s="6" t="str">
        <f>IF('X-bar R Data'!D727="","",'X-bar R Data'!D727)</f>
        <v/>
      </c>
      <c r="E727" s="6" t="str">
        <f>IF('X-bar R Data'!E727="","",'X-bar R Data'!E727)</f>
        <v/>
      </c>
      <c r="F727" s="6" t="str">
        <f>IF('X-bar R Data'!F727="","",'X-bar R Data'!F727)</f>
        <v/>
      </c>
      <c r="G727" s="6" t="str">
        <f>IF('X-bar R Data'!G727="","",'X-bar R Data'!G727)</f>
        <v/>
      </c>
      <c r="H727" s="6" t="str">
        <f>IF('X-bar R Data'!H727="","",'X-bar R Data'!H727)</f>
        <v/>
      </c>
      <c r="I727" s="6" t="str">
        <f>IF('X-bar R Data'!I727="","",'X-bar R Data'!I727)</f>
        <v/>
      </c>
      <c r="J727" s="12" t="str">
        <f t="shared" si="99"/>
        <v/>
      </c>
      <c r="K727" s="12" t="str">
        <f t="shared" si="100"/>
        <v/>
      </c>
      <c r="L727" s="12" t="str">
        <f t="shared" si="101"/>
        <v/>
      </c>
      <c r="M727" s="12" t="str">
        <f t="shared" si="102"/>
        <v/>
      </c>
      <c r="N727" s="12" t="str">
        <f t="shared" si="103"/>
        <v/>
      </c>
      <c r="O727" s="12" t="str">
        <f t="shared" si="104"/>
        <v/>
      </c>
      <c r="P727" s="12" t="str">
        <f t="shared" si="105"/>
        <v/>
      </c>
      <c r="Q727" s="12" t="str">
        <f t="shared" si="106"/>
        <v/>
      </c>
      <c r="R727" s="12" t="str">
        <f t="shared" si="107"/>
        <v/>
      </c>
    </row>
    <row r="728" spans="1:18" x14ac:dyDescent="0.25">
      <c r="A728" s="2" t="str">
        <f>IF('X-bar R Data'!A728="","",'X-bar R Data'!A728)</f>
        <v/>
      </c>
      <c r="B728" s="6" t="str">
        <f>IF('X-bar R Data'!B728="","",'X-bar R Data'!B728)</f>
        <v/>
      </c>
      <c r="C728" s="6" t="str">
        <f>IF('X-bar R Data'!C728="","",'X-bar R Data'!C728)</f>
        <v/>
      </c>
      <c r="D728" s="6" t="str">
        <f>IF('X-bar R Data'!D728="","",'X-bar R Data'!D728)</f>
        <v/>
      </c>
      <c r="E728" s="6" t="str">
        <f>IF('X-bar R Data'!E728="","",'X-bar R Data'!E728)</f>
        <v/>
      </c>
      <c r="F728" s="6" t="str">
        <f>IF('X-bar R Data'!F728="","",'X-bar R Data'!F728)</f>
        <v/>
      </c>
      <c r="G728" s="6" t="str">
        <f>IF('X-bar R Data'!G728="","",'X-bar R Data'!G728)</f>
        <v/>
      </c>
      <c r="H728" s="6" t="str">
        <f>IF('X-bar R Data'!H728="","",'X-bar R Data'!H728)</f>
        <v/>
      </c>
      <c r="I728" s="6" t="str">
        <f>IF('X-bar R Data'!I728="","",'X-bar R Data'!I728)</f>
        <v/>
      </c>
      <c r="J728" s="12" t="str">
        <f t="shared" si="99"/>
        <v/>
      </c>
      <c r="K728" s="12" t="str">
        <f t="shared" si="100"/>
        <v/>
      </c>
      <c r="L728" s="12" t="str">
        <f t="shared" si="101"/>
        <v/>
      </c>
      <c r="M728" s="12" t="str">
        <f t="shared" si="102"/>
        <v/>
      </c>
      <c r="N728" s="12" t="str">
        <f t="shared" si="103"/>
        <v/>
      </c>
      <c r="O728" s="12" t="str">
        <f t="shared" si="104"/>
        <v/>
      </c>
      <c r="P728" s="12" t="str">
        <f t="shared" si="105"/>
        <v/>
      </c>
      <c r="Q728" s="12" t="str">
        <f t="shared" si="106"/>
        <v/>
      </c>
      <c r="R728" s="12" t="str">
        <f t="shared" si="107"/>
        <v/>
      </c>
    </row>
    <row r="729" spans="1:18" x14ac:dyDescent="0.25">
      <c r="A729" s="2" t="str">
        <f>IF('X-bar R Data'!A729="","",'X-bar R Data'!A729)</f>
        <v/>
      </c>
      <c r="B729" s="6" t="str">
        <f>IF('X-bar R Data'!B729="","",'X-bar R Data'!B729)</f>
        <v/>
      </c>
      <c r="C729" s="6" t="str">
        <f>IF('X-bar R Data'!C729="","",'X-bar R Data'!C729)</f>
        <v/>
      </c>
      <c r="D729" s="6" t="str">
        <f>IF('X-bar R Data'!D729="","",'X-bar R Data'!D729)</f>
        <v/>
      </c>
      <c r="E729" s="6" t="str">
        <f>IF('X-bar R Data'!E729="","",'X-bar R Data'!E729)</f>
        <v/>
      </c>
      <c r="F729" s="6" t="str">
        <f>IF('X-bar R Data'!F729="","",'X-bar R Data'!F729)</f>
        <v/>
      </c>
      <c r="G729" s="6" t="str">
        <f>IF('X-bar R Data'!G729="","",'X-bar R Data'!G729)</f>
        <v/>
      </c>
      <c r="H729" s="6" t="str">
        <f>IF('X-bar R Data'!H729="","",'X-bar R Data'!H729)</f>
        <v/>
      </c>
      <c r="I729" s="6" t="str">
        <f>IF('X-bar R Data'!I729="","",'X-bar R Data'!I729)</f>
        <v/>
      </c>
      <c r="J729" s="12" t="str">
        <f t="shared" si="99"/>
        <v/>
      </c>
      <c r="K729" s="12" t="str">
        <f t="shared" si="100"/>
        <v/>
      </c>
      <c r="L729" s="12" t="str">
        <f t="shared" si="101"/>
        <v/>
      </c>
      <c r="M729" s="12" t="str">
        <f t="shared" si="102"/>
        <v/>
      </c>
      <c r="N729" s="12" t="str">
        <f t="shared" si="103"/>
        <v/>
      </c>
      <c r="O729" s="12" t="str">
        <f t="shared" si="104"/>
        <v/>
      </c>
      <c r="P729" s="12" t="str">
        <f t="shared" si="105"/>
        <v/>
      </c>
      <c r="Q729" s="12" t="str">
        <f t="shared" si="106"/>
        <v/>
      </c>
      <c r="R729" s="12" t="str">
        <f t="shared" si="107"/>
        <v/>
      </c>
    </row>
    <row r="730" spans="1:18" x14ac:dyDescent="0.25">
      <c r="A730" s="2" t="str">
        <f>IF('X-bar R Data'!A730="","",'X-bar R Data'!A730)</f>
        <v/>
      </c>
      <c r="B730" s="6" t="str">
        <f>IF('X-bar R Data'!B730="","",'X-bar R Data'!B730)</f>
        <v/>
      </c>
      <c r="C730" s="6" t="str">
        <f>IF('X-bar R Data'!C730="","",'X-bar R Data'!C730)</f>
        <v/>
      </c>
      <c r="D730" s="6" t="str">
        <f>IF('X-bar R Data'!D730="","",'X-bar R Data'!D730)</f>
        <v/>
      </c>
      <c r="E730" s="6" t="str">
        <f>IF('X-bar R Data'!E730="","",'X-bar R Data'!E730)</f>
        <v/>
      </c>
      <c r="F730" s="6" t="str">
        <f>IF('X-bar R Data'!F730="","",'X-bar R Data'!F730)</f>
        <v/>
      </c>
      <c r="G730" s="6" t="str">
        <f>IF('X-bar R Data'!G730="","",'X-bar R Data'!G730)</f>
        <v/>
      </c>
      <c r="H730" s="6" t="str">
        <f>IF('X-bar R Data'!H730="","",'X-bar R Data'!H730)</f>
        <v/>
      </c>
      <c r="I730" s="6" t="str">
        <f>IF('X-bar R Data'!I730="","",'X-bar R Data'!I730)</f>
        <v/>
      </c>
      <c r="J730" s="12" t="str">
        <f t="shared" si="99"/>
        <v/>
      </c>
      <c r="K730" s="12" t="str">
        <f t="shared" si="100"/>
        <v/>
      </c>
      <c r="L730" s="12" t="str">
        <f t="shared" si="101"/>
        <v/>
      </c>
      <c r="M730" s="12" t="str">
        <f t="shared" si="102"/>
        <v/>
      </c>
      <c r="N730" s="12" t="str">
        <f t="shared" si="103"/>
        <v/>
      </c>
      <c r="O730" s="12" t="str">
        <f t="shared" si="104"/>
        <v/>
      </c>
      <c r="P730" s="12" t="str">
        <f t="shared" si="105"/>
        <v/>
      </c>
      <c r="Q730" s="12" t="str">
        <f t="shared" si="106"/>
        <v/>
      </c>
      <c r="R730" s="12" t="str">
        <f t="shared" si="107"/>
        <v/>
      </c>
    </row>
    <row r="731" spans="1:18" x14ac:dyDescent="0.25">
      <c r="A731" s="2" t="str">
        <f>IF('X-bar R Data'!A731="","",'X-bar R Data'!A731)</f>
        <v/>
      </c>
      <c r="B731" s="6" t="str">
        <f>IF('X-bar R Data'!B731="","",'X-bar R Data'!B731)</f>
        <v/>
      </c>
      <c r="C731" s="6" t="str">
        <f>IF('X-bar R Data'!C731="","",'X-bar R Data'!C731)</f>
        <v/>
      </c>
      <c r="D731" s="6" t="str">
        <f>IF('X-bar R Data'!D731="","",'X-bar R Data'!D731)</f>
        <v/>
      </c>
      <c r="E731" s="6" t="str">
        <f>IF('X-bar R Data'!E731="","",'X-bar R Data'!E731)</f>
        <v/>
      </c>
      <c r="F731" s="6" t="str">
        <f>IF('X-bar R Data'!F731="","",'X-bar R Data'!F731)</f>
        <v/>
      </c>
      <c r="G731" s="6" t="str">
        <f>IF('X-bar R Data'!G731="","",'X-bar R Data'!G731)</f>
        <v/>
      </c>
      <c r="H731" s="6" t="str">
        <f>IF('X-bar R Data'!H731="","",'X-bar R Data'!H731)</f>
        <v/>
      </c>
      <c r="I731" s="6" t="str">
        <f>IF('X-bar R Data'!I731="","",'X-bar R Data'!I731)</f>
        <v/>
      </c>
      <c r="J731" s="12" t="str">
        <f t="shared" si="99"/>
        <v/>
      </c>
      <c r="K731" s="12" t="str">
        <f t="shared" si="100"/>
        <v/>
      </c>
      <c r="L731" s="12" t="str">
        <f t="shared" si="101"/>
        <v/>
      </c>
      <c r="M731" s="12" t="str">
        <f t="shared" si="102"/>
        <v/>
      </c>
      <c r="N731" s="12" t="str">
        <f t="shared" si="103"/>
        <v/>
      </c>
      <c r="O731" s="12" t="str">
        <f t="shared" si="104"/>
        <v/>
      </c>
      <c r="P731" s="12" t="str">
        <f t="shared" si="105"/>
        <v/>
      </c>
      <c r="Q731" s="12" t="str">
        <f t="shared" si="106"/>
        <v/>
      </c>
      <c r="R731" s="12" t="str">
        <f t="shared" si="107"/>
        <v/>
      </c>
    </row>
    <row r="732" spans="1:18" x14ac:dyDescent="0.25">
      <c r="A732" s="2" t="str">
        <f>IF('X-bar R Data'!A732="","",'X-bar R Data'!A732)</f>
        <v/>
      </c>
      <c r="B732" s="6" t="str">
        <f>IF('X-bar R Data'!B732="","",'X-bar R Data'!B732)</f>
        <v/>
      </c>
      <c r="C732" s="6" t="str">
        <f>IF('X-bar R Data'!C732="","",'X-bar R Data'!C732)</f>
        <v/>
      </c>
      <c r="D732" s="6" t="str">
        <f>IF('X-bar R Data'!D732="","",'X-bar R Data'!D732)</f>
        <v/>
      </c>
      <c r="E732" s="6" t="str">
        <f>IF('X-bar R Data'!E732="","",'X-bar R Data'!E732)</f>
        <v/>
      </c>
      <c r="F732" s="6" t="str">
        <f>IF('X-bar R Data'!F732="","",'X-bar R Data'!F732)</f>
        <v/>
      </c>
      <c r="G732" s="6" t="str">
        <f>IF('X-bar R Data'!G732="","",'X-bar R Data'!G732)</f>
        <v/>
      </c>
      <c r="H732" s="6" t="str">
        <f>IF('X-bar R Data'!H732="","",'X-bar R Data'!H732)</f>
        <v/>
      </c>
      <c r="I732" s="6" t="str">
        <f>IF('X-bar R Data'!I732="","",'X-bar R Data'!I732)</f>
        <v/>
      </c>
      <c r="J732" s="12" t="str">
        <f t="shared" si="99"/>
        <v/>
      </c>
      <c r="K732" s="12" t="str">
        <f t="shared" si="100"/>
        <v/>
      </c>
      <c r="L732" s="12" t="str">
        <f t="shared" si="101"/>
        <v/>
      </c>
      <c r="M732" s="12" t="str">
        <f t="shared" si="102"/>
        <v/>
      </c>
      <c r="N732" s="12" t="str">
        <f t="shared" si="103"/>
        <v/>
      </c>
      <c r="O732" s="12" t="str">
        <f t="shared" si="104"/>
        <v/>
      </c>
      <c r="P732" s="12" t="str">
        <f t="shared" si="105"/>
        <v/>
      </c>
      <c r="Q732" s="12" t="str">
        <f t="shared" si="106"/>
        <v/>
      </c>
      <c r="R732" s="12" t="str">
        <f t="shared" si="107"/>
        <v/>
      </c>
    </row>
    <row r="733" spans="1:18" x14ac:dyDescent="0.25">
      <c r="A733" s="2" t="str">
        <f>IF('X-bar R Data'!A733="","",'X-bar R Data'!A733)</f>
        <v/>
      </c>
      <c r="B733" s="6" t="str">
        <f>IF('X-bar R Data'!B733="","",'X-bar R Data'!B733)</f>
        <v/>
      </c>
      <c r="C733" s="6" t="str">
        <f>IF('X-bar R Data'!C733="","",'X-bar R Data'!C733)</f>
        <v/>
      </c>
      <c r="D733" s="6" t="str">
        <f>IF('X-bar R Data'!D733="","",'X-bar R Data'!D733)</f>
        <v/>
      </c>
      <c r="E733" s="6" t="str">
        <f>IF('X-bar R Data'!E733="","",'X-bar R Data'!E733)</f>
        <v/>
      </c>
      <c r="F733" s="6" t="str">
        <f>IF('X-bar R Data'!F733="","",'X-bar R Data'!F733)</f>
        <v/>
      </c>
      <c r="G733" s="6" t="str">
        <f>IF('X-bar R Data'!G733="","",'X-bar R Data'!G733)</f>
        <v/>
      </c>
      <c r="H733" s="6" t="str">
        <f>IF('X-bar R Data'!H733="","",'X-bar R Data'!H733)</f>
        <v/>
      </c>
      <c r="I733" s="6" t="str">
        <f>IF('X-bar R Data'!I733="","",'X-bar R Data'!I733)</f>
        <v/>
      </c>
      <c r="J733" s="12" t="str">
        <f t="shared" si="99"/>
        <v/>
      </c>
      <c r="K733" s="12" t="str">
        <f t="shared" si="100"/>
        <v/>
      </c>
      <c r="L733" s="12" t="str">
        <f t="shared" si="101"/>
        <v/>
      </c>
      <c r="M733" s="12" t="str">
        <f t="shared" si="102"/>
        <v/>
      </c>
      <c r="N733" s="12" t="str">
        <f t="shared" si="103"/>
        <v/>
      </c>
      <c r="O733" s="12" t="str">
        <f t="shared" si="104"/>
        <v/>
      </c>
      <c r="P733" s="12" t="str">
        <f t="shared" si="105"/>
        <v/>
      </c>
      <c r="Q733" s="12" t="str">
        <f t="shared" si="106"/>
        <v/>
      </c>
      <c r="R733" s="12" t="str">
        <f t="shared" si="107"/>
        <v/>
      </c>
    </row>
    <row r="734" spans="1:18" x14ac:dyDescent="0.25">
      <c r="A734" s="2" t="str">
        <f>IF('X-bar R Data'!A734="","",'X-bar R Data'!A734)</f>
        <v/>
      </c>
      <c r="B734" s="6" t="str">
        <f>IF('X-bar R Data'!B734="","",'X-bar R Data'!B734)</f>
        <v/>
      </c>
      <c r="C734" s="6" t="str">
        <f>IF('X-bar R Data'!C734="","",'X-bar R Data'!C734)</f>
        <v/>
      </c>
      <c r="D734" s="6" t="str">
        <f>IF('X-bar R Data'!D734="","",'X-bar R Data'!D734)</f>
        <v/>
      </c>
      <c r="E734" s="6" t="str">
        <f>IF('X-bar R Data'!E734="","",'X-bar R Data'!E734)</f>
        <v/>
      </c>
      <c r="F734" s="6" t="str">
        <f>IF('X-bar R Data'!F734="","",'X-bar R Data'!F734)</f>
        <v/>
      </c>
      <c r="G734" s="6" t="str">
        <f>IF('X-bar R Data'!G734="","",'X-bar R Data'!G734)</f>
        <v/>
      </c>
      <c r="H734" s="6" t="str">
        <f>IF('X-bar R Data'!H734="","",'X-bar R Data'!H734)</f>
        <v/>
      </c>
      <c r="I734" s="6" t="str">
        <f>IF('X-bar R Data'!I734="","",'X-bar R Data'!I734)</f>
        <v/>
      </c>
      <c r="J734" s="12" t="str">
        <f t="shared" si="99"/>
        <v/>
      </c>
      <c r="K734" s="12" t="str">
        <f t="shared" si="100"/>
        <v/>
      </c>
      <c r="L734" s="12" t="str">
        <f t="shared" si="101"/>
        <v/>
      </c>
      <c r="M734" s="12" t="str">
        <f t="shared" si="102"/>
        <v/>
      </c>
      <c r="N734" s="12" t="str">
        <f t="shared" si="103"/>
        <v/>
      </c>
      <c r="O734" s="12" t="str">
        <f t="shared" si="104"/>
        <v/>
      </c>
      <c r="P734" s="12" t="str">
        <f t="shared" si="105"/>
        <v/>
      </c>
      <c r="Q734" s="12" t="str">
        <f t="shared" si="106"/>
        <v/>
      </c>
      <c r="R734" s="12" t="str">
        <f t="shared" si="107"/>
        <v/>
      </c>
    </row>
    <row r="735" spans="1:18" x14ac:dyDescent="0.25">
      <c r="A735" s="2" t="str">
        <f>IF('X-bar R Data'!A735="","",'X-bar R Data'!A735)</f>
        <v/>
      </c>
      <c r="B735" s="6" t="str">
        <f>IF('X-bar R Data'!B735="","",'X-bar R Data'!B735)</f>
        <v/>
      </c>
      <c r="C735" s="6" t="str">
        <f>IF('X-bar R Data'!C735="","",'X-bar R Data'!C735)</f>
        <v/>
      </c>
      <c r="D735" s="6" t="str">
        <f>IF('X-bar R Data'!D735="","",'X-bar R Data'!D735)</f>
        <v/>
      </c>
      <c r="E735" s="6" t="str">
        <f>IF('X-bar R Data'!E735="","",'X-bar R Data'!E735)</f>
        <v/>
      </c>
      <c r="F735" s="6" t="str">
        <f>IF('X-bar R Data'!F735="","",'X-bar R Data'!F735)</f>
        <v/>
      </c>
      <c r="G735" s="6" t="str">
        <f>IF('X-bar R Data'!G735="","",'X-bar R Data'!G735)</f>
        <v/>
      </c>
      <c r="H735" s="6" t="str">
        <f>IF('X-bar R Data'!H735="","",'X-bar R Data'!H735)</f>
        <v/>
      </c>
      <c r="I735" s="6" t="str">
        <f>IF('X-bar R Data'!I735="","",'X-bar R Data'!I735)</f>
        <v/>
      </c>
      <c r="J735" s="12" t="str">
        <f t="shared" si="99"/>
        <v/>
      </c>
      <c r="K735" s="12" t="str">
        <f t="shared" si="100"/>
        <v/>
      </c>
      <c r="L735" s="12" t="str">
        <f t="shared" si="101"/>
        <v/>
      </c>
      <c r="M735" s="12" t="str">
        <f t="shared" si="102"/>
        <v/>
      </c>
      <c r="N735" s="12" t="str">
        <f t="shared" si="103"/>
        <v/>
      </c>
      <c r="O735" s="12" t="str">
        <f t="shared" si="104"/>
        <v/>
      </c>
      <c r="P735" s="12" t="str">
        <f t="shared" si="105"/>
        <v/>
      </c>
      <c r="Q735" s="12" t="str">
        <f t="shared" si="106"/>
        <v/>
      </c>
      <c r="R735" s="12" t="str">
        <f t="shared" si="107"/>
        <v/>
      </c>
    </row>
    <row r="736" spans="1:18" x14ac:dyDescent="0.25">
      <c r="A736" s="2" t="str">
        <f>IF('X-bar R Data'!A736="","",'X-bar R Data'!A736)</f>
        <v/>
      </c>
      <c r="B736" s="6" t="str">
        <f>IF('X-bar R Data'!B736="","",'X-bar R Data'!B736)</f>
        <v/>
      </c>
      <c r="C736" s="6" t="str">
        <f>IF('X-bar R Data'!C736="","",'X-bar R Data'!C736)</f>
        <v/>
      </c>
      <c r="D736" s="6" t="str">
        <f>IF('X-bar R Data'!D736="","",'X-bar R Data'!D736)</f>
        <v/>
      </c>
      <c r="E736" s="6" t="str">
        <f>IF('X-bar R Data'!E736="","",'X-bar R Data'!E736)</f>
        <v/>
      </c>
      <c r="F736" s="6" t="str">
        <f>IF('X-bar R Data'!F736="","",'X-bar R Data'!F736)</f>
        <v/>
      </c>
      <c r="G736" s="6" t="str">
        <f>IF('X-bar R Data'!G736="","",'X-bar R Data'!G736)</f>
        <v/>
      </c>
      <c r="H736" s="6" t="str">
        <f>IF('X-bar R Data'!H736="","",'X-bar R Data'!H736)</f>
        <v/>
      </c>
      <c r="I736" s="6" t="str">
        <f>IF('X-bar R Data'!I736="","",'X-bar R Data'!I736)</f>
        <v/>
      </c>
      <c r="J736" s="12" t="str">
        <f t="shared" si="99"/>
        <v/>
      </c>
      <c r="K736" s="12" t="str">
        <f t="shared" si="100"/>
        <v/>
      </c>
      <c r="L736" s="12" t="str">
        <f t="shared" si="101"/>
        <v/>
      </c>
      <c r="M736" s="12" t="str">
        <f t="shared" si="102"/>
        <v/>
      </c>
      <c r="N736" s="12" t="str">
        <f t="shared" si="103"/>
        <v/>
      </c>
      <c r="O736" s="12" t="str">
        <f t="shared" si="104"/>
        <v/>
      </c>
      <c r="P736" s="12" t="str">
        <f t="shared" si="105"/>
        <v/>
      </c>
      <c r="Q736" s="12" t="str">
        <f t="shared" si="106"/>
        <v/>
      </c>
      <c r="R736" s="12" t="str">
        <f t="shared" si="107"/>
        <v/>
      </c>
    </row>
    <row r="737" spans="1:18" x14ac:dyDescent="0.25">
      <c r="A737" s="2" t="str">
        <f>IF('X-bar R Data'!A737="","",'X-bar R Data'!A737)</f>
        <v/>
      </c>
      <c r="B737" s="6" t="str">
        <f>IF('X-bar R Data'!B737="","",'X-bar R Data'!B737)</f>
        <v/>
      </c>
      <c r="C737" s="6" t="str">
        <f>IF('X-bar R Data'!C737="","",'X-bar R Data'!C737)</f>
        <v/>
      </c>
      <c r="D737" s="6" t="str">
        <f>IF('X-bar R Data'!D737="","",'X-bar R Data'!D737)</f>
        <v/>
      </c>
      <c r="E737" s="6" t="str">
        <f>IF('X-bar R Data'!E737="","",'X-bar R Data'!E737)</f>
        <v/>
      </c>
      <c r="F737" s="6" t="str">
        <f>IF('X-bar R Data'!F737="","",'X-bar R Data'!F737)</f>
        <v/>
      </c>
      <c r="G737" s="6" t="str">
        <f>IF('X-bar R Data'!G737="","",'X-bar R Data'!G737)</f>
        <v/>
      </c>
      <c r="H737" s="6" t="str">
        <f>IF('X-bar R Data'!H737="","",'X-bar R Data'!H737)</f>
        <v/>
      </c>
      <c r="I737" s="6" t="str">
        <f>IF('X-bar R Data'!I737="","",'X-bar R Data'!I737)</f>
        <v/>
      </c>
      <c r="J737" s="12" t="str">
        <f t="shared" si="99"/>
        <v/>
      </c>
      <c r="K737" s="12" t="str">
        <f t="shared" si="100"/>
        <v/>
      </c>
      <c r="L737" s="12" t="str">
        <f t="shared" si="101"/>
        <v/>
      </c>
      <c r="M737" s="12" t="str">
        <f t="shared" si="102"/>
        <v/>
      </c>
      <c r="N737" s="12" t="str">
        <f t="shared" si="103"/>
        <v/>
      </c>
      <c r="O737" s="12" t="str">
        <f t="shared" si="104"/>
        <v/>
      </c>
      <c r="P737" s="12" t="str">
        <f t="shared" si="105"/>
        <v/>
      </c>
      <c r="Q737" s="12" t="str">
        <f t="shared" si="106"/>
        <v/>
      </c>
      <c r="R737" s="12" t="str">
        <f t="shared" si="107"/>
        <v/>
      </c>
    </row>
    <row r="738" spans="1:18" x14ac:dyDescent="0.25">
      <c r="A738" s="2" t="str">
        <f>IF('X-bar R Data'!A738="","",'X-bar R Data'!A738)</f>
        <v/>
      </c>
      <c r="B738" s="6" t="str">
        <f>IF('X-bar R Data'!B738="","",'X-bar R Data'!B738)</f>
        <v/>
      </c>
      <c r="C738" s="6" t="str">
        <f>IF('X-bar R Data'!C738="","",'X-bar R Data'!C738)</f>
        <v/>
      </c>
      <c r="D738" s="6" t="str">
        <f>IF('X-bar R Data'!D738="","",'X-bar R Data'!D738)</f>
        <v/>
      </c>
      <c r="E738" s="6" t="str">
        <f>IF('X-bar R Data'!E738="","",'X-bar R Data'!E738)</f>
        <v/>
      </c>
      <c r="F738" s="6" t="str">
        <f>IF('X-bar R Data'!F738="","",'X-bar R Data'!F738)</f>
        <v/>
      </c>
      <c r="G738" s="6" t="str">
        <f>IF('X-bar R Data'!G738="","",'X-bar R Data'!G738)</f>
        <v/>
      </c>
      <c r="H738" s="6" t="str">
        <f>IF('X-bar R Data'!H738="","",'X-bar R Data'!H738)</f>
        <v/>
      </c>
      <c r="I738" s="6" t="str">
        <f>IF('X-bar R Data'!I738="","",'X-bar R Data'!I738)</f>
        <v/>
      </c>
      <c r="J738" s="12" t="str">
        <f t="shared" si="99"/>
        <v/>
      </c>
      <c r="K738" s="12" t="str">
        <f t="shared" si="100"/>
        <v/>
      </c>
      <c r="L738" s="12" t="str">
        <f t="shared" si="101"/>
        <v/>
      </c>
      <c r="M738" s="12" t="str">
        <f t="shared" si="102"/>
        <v/>
      </c>
      <c r="N738" s="12" t="str">
        <f t="shared" si="103"/>
        <v/>
      </c>
      <c r="O738" s="12" t="str">
        <f t="shared" si="104"/>
        <v/>
      </c>
      <c r="P738" s="12" t="str">
        <f t="shared" si="105"/>
        <v/>
      </c>
      <c r="Q738" s="12" t="str">
        <f t="shared" si="106"/>
        <v/>
      </c>
      <c r="R738" s="12" t="str">
        <f t="shared" si="107"/>
        <v/>
      </c>
    </row>
    <row r="739" spans="1:18" x14ac:dyDescent="0.25">
      <c r="A739" s="2" t="str">
        <f>IF('X-bar R Data'!A739="","",'X-bar R Data'!A739)</f>
        <v/>
      </c>
      <c r="B739" s="6" t="str">
        <f>IF('X-bar R Data'!B739="","",'X-bar R Data'!B739)</f>
        <v/>
      </c>
      <c r="C739" s="6" t="str">
        <f>IF('X-bar R Data'!C739="","",'X-bar R Data'!C739)</f>
        <v/>
      </c>
      <c r="D739" s="6" t="str">
        <f>IF('X-bar R Data'!D739="","",'X-bar R Data'!D739)</f>
        <v/>
      </c>
      <c r="E739" s="6" t="str">
        <f>IF('X-bar R Data'!E739="","",'X-bar R Data'!E739)</f>
        <v/>
      </c>
      <c r="F739" s="6" t="str">
        <f>IF('X-bar R Data'!F739="","",'X-bar R Data'!F739)</f>
        <v/>
      </c>
      <c r="G739" s="6" t="str">
        <f>IF('X-bar R Data'!G739="","",'X-bar R Data'!G739)</f>
        <v/>
      </c>
      <c r="H739" s="6" t="str">
        <f>IF('X-bar R Data'!H739="","",'X-bar R Data'!H739)</f>
        <v/>
      </c>
      <c r="I739" s="6" t="str">
        <f>IF('X-bar R Data'!I739="","",'X-bar R Data'!I739)</f>
        <v/>
      </c>
      <c r="J739" s="12" t="str">
        <f t="shared" si="99"/>
        <v/>
      </c>
      <c r="K739" s="12" t="str">
        <f t="shared" si="100"/>
        <v/>
      </c>
      <c r="L739" s="12" t="str">
        <f t="shared" si="101"/>
        <v/>
      </c>
      <c r="M739" s="12" t="str">
        <f t="shared" si="102"/>
        <v/>
      </c>
      <c r="N739" s="12" t="str">
        <f t="shared" si="103"/>
        <v/>
      </c>
      <c r="O739" s="12" t="str">
        <f t="shared" si="104"/>
        <v/>
      </c>
      <c r="P739" s="12" t="str">
        <f t="shared" si="105"/>
        <v/>
      </c>
      <c r="Q739" s="12" t="str">
        <f t="shared" si="106"/>
        <v/>
      </c>
      <c r="R739" s="12" t="str">
        <f t="shared" si="107"/>
        <v/>
      </c>
    </row>
    <row r="740" spans="1:18" x14ac:dyDescent="0.25">
      <c r="A740" s="2" t="str">
        <f>IF('X-bar R Data'!A740="","",'X-bar R Data'!A740)</f>
        <v/>
      </c>
      <c r="B740" s="6" t="str">
        <f>IF('X-bar R Data'!B740="","",'X-bar R Data'!B740)</f>
        <v/>
      </c>
      <c r="C740" s="6" t="str">
        <f>IF('X-bar R Data'!C740="","",'X-bar R Data'!C740)</f>
        <v/>
      </c>
      <c r="D740" s="6" t="str">
        <f>IF('X-bar R Data'!D740="","",'X-bar R Data'!D740)</f>
        <v/>
      </c>
      <c r="E740" s="6" t="str">
        <f>IF('X-bar R Data'!E740="","",'X-bar R Data'!E740)</f>
        <v/>
      </c>
      <c r="F740" s="6" t="str">
        <f>IF('X-bar R Data'!F740="","",'X-bar R Data'!F740)</f>
        <v/>
      </c>
      <c r="G740" s="6" t="str">
        <f>IF('X-bar R Data'!G740="","",'X-bar R Data'!G740)</f>
        <v/>
      </c>
      <c r="H740" s="6" t="str">
        <f>IF('X-bar R Data'!H740="","",'X-bar R Data'!H740)</f>
        <v/>
      </c>
      <c r="I740" s="6" t="str">
        <f>IF('X-bar R Data'!I740="","",'X-bar R Data'!I740)</f>
        <v/>
      </c>
      <c r="J740" s="12" t="str">
        <f t="shared" si="99"/>
        <v/>
      </c>
      <c r="K740" s="12" t="str">
        <f t="shared" si="100"/>
        <v/>
      </c>
      <c r="L740" s="12" t="str">
        <f t="shared" si="101"/>
        <v/>
      </c>
      <c r="M740" s="12" t="str">
        <f t="shared" si="102"/>
        <v/>
      </c>
      <c r="N740" s="12" t="str">
        <f t="shared" si="103"/>
        <v/>
      </c>
      <c r="O740" s="12" t="str">
        <f t="shared" si="104"/>
        <v/>
      </c>
      <c r="P740" s="12" t="str">
        <f t="shared" si="105"/>
        <v/>
      </c>
      <c r="Q740" s="12" t="str">
        <f t="shared" si="106"/>
        <v/>
      </c>
      <c r="R740" s="12" t="str">
        <f t="shared" si="107"/>
        <v/>
      </c>
    </row>
    <row r="741" spans="1:18" x14ac:dyDescent="0.25">
      <c r="A741" s="2" t="str">
        <f>IF('X-bar R Data'!A741="","",'X-bar R Data'!A741)</f>
        <v/>
      </c>
      <c r="B741" s="6" t="str">
        <f>IF('X-bar R Data'!B741="","",'X-bar R Data'!B741)</f>
        <v/>
      </c>
      <c r="C741" s="6" t="str">
        <f>IF('X-bar R Data'!C741="","",'X-bar R Data'!C741)</f>
        <v/>
      </c>
      <c r="D741" s="6" t="str">
        <f>IF('X-bar R Data'!D741="","",'X-bar R Data'!D741)</f>
        <v/>
      </c>
      <c r="E741" s="6" t="str">
        <f>IF('X-bar R Data'!E741="","",'X-bar R Data'!E741)</f>
        <v/>
      </c>
      <c r="F741" s="6" t="str">
        <f>IF('X-bar R Data'!F741="","",'X-bar R Data'!F741)</f>
        <v/>
      </c>
      <c r="G741" s="6" t="str">
        <f>IF('X-bar R Data'!G741="","",'X-bar R Data'!G741)</f>
        <v/>
      </c>
      <c r="H741" s="6" t="str">
        <f>IF('X-bar R Data'!H741="","",'X-bar R Data'!H741)</f>
        <v/>
      </c>
      <c r="I741" s="6" t="str">
        <f>IF('X-bar R Data'!I741="","",'X-bar R Data'!I741)</f>
        <v/>
      </c>
      <c r="J741" s="12" t="str">
        <f t="shared" si="99"/>
        <v/>
      </c>
      <c r="K741" s="12" t="str">
        <f t="shared" si="100"/>
        <v/>
      </c>
      <c r="L741" s="12" t="str">
        <f t="shared" si="101"/>
        <v/>
      </c>
      <c r="M741" s="12" t="str">
        <f t="shared" si="102"/>
        <v/>
      </c>
      <c r="N741" s="12" t="str">
        <f t="shared" si="103"/>
        <v/>
      </c>
      <c r="O741" s="12" t="str">
        <f t="shared" si="104"/>
        <v/>
      </c>
      <c r="P741" s="12" t="str">
        <f t="shared" si="105"/>
        <v/>
      </c>
      <c r="Q741" s="12" t="str">
        <f t="shared" si="106"/>
        <v/>
      </c>
      <c r="R741" s="12" t="str">
        <f t="shared" si="107"/>
        <v/>
      </c>
    </row>
    <row r="742" spans="1:18" x14ac:dyDescent="0.25">
      <c r="A742" s="2" t="str">
        <f>IF('X-bar R Data'!A742="","",'X-bar R Data'!A742)</f>
        <v/>
      </c>
      <c r="B742" s="6" t="str">
        <f>IF('X-bar R Data'!B742="","",'X-bar R Data'!B742)</f>
        <v/>
      </c>
      <c r="C742" s="6" t="str">
        <f>IF('X-bar R Data'!C742="","",'X-bar R Data'!C742)</f>
        <v/>
      </c>
      <c r="D742" s="6" t="str">
        <f>IF('X-bar R Data'!D742="","",'X-bar R Data'!D742)</f>
        <v/>
      </c>
      <c r="E742" s="6" t="str">
        <f>IF('X-bar R Data'!E742="","",'X-bar R Data'!E742)</f>
        <v/>
      </c>
      <c r="F742" s="6" t="str">
        <f>IF('X-bar R Data'!F742="","",'X-bar R Data'!F742)</f>
        <v/>
      </c>
      <c r="G742" s="6" t="str">
        <f>IF('X-bar R Data'!G742="","",'X-bar R Data'!G742)</f>
        <v/>
      </c>
      <c r="H742" s="6" t="str">
        <f>IF('X-bar R Data'!H742="","",'X-bar R Data'!H742)</f>
        <v/>
      </c>
      <c r="I742" s="6" t="str">
        <f>IF('X-bar R Data'!I742="","",'X-bar R Data'!I742)</f>
        <v/>
      </c>
      <c r="J742" s="12" t="str">
        <f t="shared" si="99"/>
        <v/>
      </c>
      <c r="K742" s="12" t="str">
        <f t="shared" si="100"/>
        <v/>
      </c>
      <c r="L742" s="12" t="str">
        <f t="shared" si="101"/>
        <v/>
      </c>
      <c r="M742" s="12" t="str">
        <f t="shared" si="102"/>
        <v/>
      </c>
      <c r="N742" s="12" t="str">
        <f t="shared" si="103"/>
        <v/>
      </c>
      <c r="O742" s="12" t="str">
        <f t="shared" si="104"/>
        <v/>
      </c>
      <c r="P742" s="12" t="str">
        <f t="shared" si="105"/>
        <v/>
      </c>
      <c r="Q742" s="12" t="str">
        <f t="shared" si="106"/>
        <v/>
      </c>
      <c r="R742" s="12" t="str">
        <f t="shared" si="107"/>
        <v/>
      </c>
    </row>
    <row r="743" spans="1:18" x14ac:dyDescent="0.25">
      <c r="A743" s="2" t="str">
        <f>IF('X-bar R Data'!A743="","",'X-bar R Data'!A743)</f>
        <v/>
      </c>
      <c r="B743" s="6" t="str">
        <f>IF('X-bar R Data'!B743="","",'X-bar R Data'!B743)</f>
        <v/>
      </c>
      <c r="C743" s="6" t="str">
        <f>IF('X-bar R Data'!C743="","",'X-bar R Data'!C743)</f>
        <v/>
      </c>
      <c r="D743" s="6" t="str">
        <f>IF('X-bar R Data'!D743="","",'X-bar R Data'!D743)</f>
        <v/>
      </c>
      <c r="E743" s="6" t="str">
        <f>IF('X-bar R Data'!E743="","",'X-bar R Data'!E743)</f>
        <v/>
      </c>
      <c r="F743" s="6" t="str">
        <f>IF('X-bar R Data'!F743="","",'X-bar R Data'!F743)</f>
        <v/>
      </c>
      <c r="G743" s="6" t="str">
        <f>IF('X-bar R Data'!G743="","",'X-bar R Data'!G743)</f>
        <v/>
      </c>
      <c r="H743" s="6" t="str">
        <f>IF('X-bar R Data'!H743="","",'X-bar R Data'!H743)</f>
        <v/>
      </c>
      <c r="I743" s="6" t="str">
        <f>IF('X-bar R Data'!I743="","",'X-bar R Data'!I743)</f>
        <v/>
      </c>
      <c r="J743" s="12" t="str">
        <f t="shared" si="99"/>
        <v/>
      </c>
      <c r="K743" s="12" t="str">
        <f t="shared" si="100"/>
        <v/>
      </c>
      <c r="L743" s="12" t="str">
        <f t="shared" si="101"/>
        <v/>
      </c>
      <c r="M743" s="12" t="str">
        <f t="shared" si="102"/>
        <v/>
      </c>
      <c r="N743" s="12" t="str">
        <f t="shared" si="103"/>
        <v/>
      </c>
      <c r="O743" s="12" t="str">
        <f t="shared" si="104"/>
        <v/>
      </c>
      <c r="P743" s="12" t="str">
        <f t="shared" si="105"/>
        <v/>
      </c>
      <c r="Q743" s="12" t="str">
        <f t="shared" si="106"/>
        <v/>
      </c>
      <c r="R743" s="12" t="str">
        <f t="shared" si="107"/>
        <v/>
      </c>
    </row>
    <row r="744" spans="1:18" x14ac:dyDescent="0.25">
      <c r="A744" s="2" t="str">
        <f>IF('X-bar R Data'!A744="","",'X-bar R Data'!A744)</f>
        <v/>
      </c>
      <c r="B744" s="6" t="str">
        <f>IF('X-bar R Data'!B744="","",'X-bar R Data'!B744)</f>
        <v/>
      </c>
      <c r="C744" s="6" t="str">
        <f>IF('X-bar R Data'!C744="","",'X-bar R Data'!C744)</f>
        <v/>
      </c>
      <c r="D744" s="6" t="str">
        <f>IF('X-bar R Data'!D744="","",'X-bar R Data'!D744)</f>
        <v/>
      </c>
      <c r="E744" s="6" t="str">
        <f>IF('X-bar R Data'!E744="","",'X-bar R Data'!E744)</f>
        <v/>
      </c>
      <c r="F744" s="6" t="str">
        <f>IF('X-bar R Data'!F744="","",'X-bar R Data'!F744)</f>
        <v/>
      </c>
      <c r="G744" s="6" t="str">
        <f>IF('X-bar R Data'!G744="","",'X-bar R Data'!G744)</f>
        <v/>
      </c>
      <c r="H744" s="6" t="str">
        <f>IF('X-bar R Data'!H744="","",'X-bar R Data'!H744)</f>
        <v/>
      </c>
      <c r="I744" s="6" t="str">
        <f>IF('X-bar R Data'!I744="","",'X-bar R Data'!I744)</f>
        <v/>
      </c>
      <c r="J744" s="12" t="str">
        <f t="shared" si="99"/>
        <v/>
      </c>
      <c r="K744" s="12" t="str">
        <f t="shared" si="100"/>
        <v/>
      </c>
      <c r="L744" s="12" t="str">
        <f t="shared" si="101"/>
        <v/>
      </c>
      <c r="M744" s="12" t="str">
        <f t="shared" si="102"/>
        <v/>
      </c>
      <c r="N744" s="12" t="str">
        <f t="shared" si="103"/>
        <v/>
      </c>
      <c r="O744" s="12" t="str">
        <f t="shared" si="104"/>
        <v/>
      </c>
      <c r="P744" s="12" t="str">
        <f t="shared" si="105"/>
        <v/>
      </c>
      <c r="Q744" s="12" t="str">
        <f t="shared" si="106"/>
        <v/>
      </c>
      <c r="R744" s="12" t="str">
        <f t="shared" si="107"/>
        <v/>
      </c>
    </row>
    <row r="745" spans="1:18" x14ac:dyDescent="0.25">
      <c r="A745" s="2" t="str">
        <f>IF('X-bar R Data'!A745="","",'X-bar R Data'!A745)</f>
        <v/>
      </c>
      <c r="B745" s="6" t="str">
        <f>IF('X-bar R Data'!B745="","",'X-bar R Data'!B745)</f>
        <v/>
      </c>
      <c r="C745" s="6" t="str">
        <f>IF('X-bar R Data'!C745="","",'X-bar R Data'!C745)</f>
        <v/>
      </c>
      <c r="D745" s="6" t="str">
        <f>IF('X-bar R Data'!D745="","",'X-bar R Data'!D745)</f>
        <v/>
      </c>
      <c r="E745" s="6" t="str">
        <f>IF('X-bar R Data'!E745="","",'X-bar R Data'!E745)</f>
        <v/>
      </c>
      <c r="F745" s="6" t="str">
        <f>IF('X-bar R Data'!F745="","",'X-bar R Data'!F745)</f>
        <v/>
      </c>
      <c r="G745" s="6" t="str">
        <f>IF('X-bar R Data'!G745="","",'X-bar R Data'!G745)</f>
        <v/>
      </c>
      <c r="H745" s="6" t="str">
        <f>IF('X-bar R Data'!H745="","",'X-bar R Data'!H745)</f>
        <v/>
      </c>
      <c r="I745" s="6" t="str">
        <f>IF('X-bar R Data'!I745="","",'X-bar R Data'!I745)</f>
        <v/>
      </c>
      <c r="J745" s="12" t="str">
        <f t="shared" si="99"/>
        <v/>
      </c>
      <c r="K745" s="12" t="str">
        <f t="shared" si="100"/>
        <v/>
      </c>
      <c r="L745" s="12" t="str">
        <f t="shared" si="101"/>
        <v/>
      </c>
      <c r="M745" s="12" t="str">
        <f t="shared" si="102"/>
        <v/>
      </c>
      <c r="N745" s="12" t="str">
        <f t="shared" si="103"/>
        <v/>
      </c>
      <c r="O745" s="12" t="str">
        <f t="shared" si="104"/>
        <v/>
      </c>
      <c r="P745" s="12" t="str">
        <f t="shared" si="105"/>
        <v/>
      </c>
      <c r="Q745" s="12" t="str">
        <f t="shared" si="106"/>
        <v/>
      </c>
      <c r="R745" s="12" t="str">
        <f t="shared" si="107"/>
        <v/>
      </c>
    </row>
    <row r="746" spans="1:18" x14ac:dyDescent="0.25">
      <c r="A746" s="2" t="str">
        <f>IF('X-bar R Data'!A746="","",'X-bar R Data'!A746)</f>
        <v/>
      </c>
      <c r="B746" s="6" t="str">
        <f>IF('X-bar R Data'!B746="","",'X-bar R Data'!B746)</f>
        <v/>
      </c>
      <c r="C746" s="6" t="str">
        <f>IF('X-bar R Data'!C746="","",'X-bar R Data'!C746)</f>
        <v/>
      </c>
      <c r="D746" s="6" t="str">
        <f>IF('X-bar R Data'!D746="","",'X-bar R Data'!D746)</f>
        <v/>
      </c>
      <c r="E746" s="6" t="str">
        <f>IF('X-bar R Data'!E746="","",'X-bar R Data'!E746)</f>
        <v/>
      </c>
      <c r="F746" s="6" t="str">
        <f>IF('X-bar R Data'!F746="","",'X-bar R Data'!F746)</f>
        <v/>
      </c>
      <c r="G746" s="6" t="str">
        <f>IF('X-bar R Data'!G746="","",'X-bar R Data'!G746)</f>
        <v/>
      </c>
      <c r="H746" s="6" t="str">
        <f>IF('X-bar R Data'!H746="","",'X-bar R Data'!H746)</f>
        <v/>
      </c>
      <c r="I746" s="6" t="str">
        <f>IF('X-bar R Data'!I746="","",'X-bar R Data'!I746)</f>
        <v/>
      </c>
      <c r="J746" s="12" t="str">
        <f t="shared" si="99"/>
        <v/>
      </c>
      <c r="K746" s="12" t="str">
        <f t="shared" si="100"/>
        <v/>
      </c>
      <c r="L746" s="12" t="str">
        <f t="shared" si="101"/>
        <v/>
      </c>
      <c r="M746" s="12" t="str">
        <f t="shared" si="102"/>
        <v/>
      </c>
      <c r="N746" s="12" t="str">
        <f t="shared" si="103"/>
        <v/>
      </c>
      <c r="O746" s="12" t="str">
        <f t="shared" si="104"/>
        <v/>
      </c>
      <c r="P746" s="12" t="str">
        <f t="shared" si="105"/>
        <v/>
      </c>
      <c r="Q746" s="12" t="str">
        <f t="shared" si="106"/>
        <v/>
      </c>
      <c r="R746" s="12" t="str">
        <f t="shared" si="107"/>
        <v/>
      </c>
    </row>
    <row r="747" spans="1:18" x14ac:dyDescent="0.25">
      <c r="A747" s="2" t="str">
        <f>IF('X-bar R Data'!A747="","",'X-bar R Data'!A747)</f>
        <v/>
      </c>
      <c r="B747" s="6" t="str">
        <f>IF('X-bar R Data'!B747="","",'X-bar R Data'!B747)</f>
        <v/>
      </c>
      <c r="C747" s="6" t="str">
        <f>IF('X-bar R Data'!C747="","",'X-bar R Data'!C747)</f>
        <v/>
      </c>
      <c r="D747" s="6" t="str">
        <f>IF('X-bar R Data'!D747="","",'X-bar R Data'!D747)</f>
        <v/>
      </c>
      <c r="E747" s="6" t="str">
        <f>IF('X-bar R Data'!E747="","",'X-bar R Data'!E747)</f>
        <v/>
      </c>
      <c r="F747" s="6" t="str">
        <f>IF('X-bar R Data'!F747="","",'X-bar R Data'!F747)</f>
        <v/>
      </c>
      <c r="G747" s="6" t="str">
        <f>IF('X-bar R Data'!G747="","",'X-bar R Data'!G747)</f>
        <v/>
      </c>
      <c r="H747" s="6" t="str">
        <f>IF('X-bar R Data'!H747="","",'X-bar R Data'!H747)</f>
        <v/>
      </c>
      <c r="I747" s="6" t="str">
        <f>IF('X-bar R Data'!I747="","",'X-bar R Data'!I747)</f>
        <v/>
      </c>
      <c r="J747" s="12" t="str">
        <f t="shared" si="99"/>
        <v/>
      </c>
      <c r="K747" s="12" t="str">
        <f t="shared" si="100"/>
        <v/>
      </c>
      <c r="L747" s="12" t="str">
        <f t="shared" si="101"/>
        <v/>
      </c>
      <c r="M747" s="12" t="str">
        <f t="shared" si="102"/>
        <v/>
      </c>
      <c r="N747" s="12" t="str">
        <f t="shared" si="103"/>
        <v/>
      </c>
      <c r="O747" s="12" t="str">
        <f t="shared" si="104"/>
        <v/>
      </c>
      <c r="P747" s="12" t="str">
        <f t="shared" si="105"/>
        <v/>
      </c>
      <c r="Q747" s="12" t="str">
        <f t="shared" si="106"/>
        <v/>
      </c>
      <c r="R747" s="12" t="str">
        <f t="shared" si="107"/>
        <v/>
      </c>
    </row>
    <row r="748" spans="1:18" x14ac:dyDescent="0.25">
      <c r="A748" s="2" t="str">
        <f>IF('X-bar R Data'!A748="","",'X-bar R Data'!A748)</f>
        <v/>
      </c>
      <c r="B748" s="6" t="str">
        <f>IF('X-bar R Data'!B748="","",'X-bar R Data'!B748)</f>
        <v/>
      </c>
      <c r="C748" s="6" t="str">
        <f>IF('X-bar R Data'!C748="","",'X-bar R Data'!C748)</f>
        <v/>
      </c>
      <c r="D748" s="6" t="str">
        <f>IF('X-bar R Data'!D748="","",'X-bar R Data'!D748)</f>
        <v/>
      </c>
      <c r="E748" s="6" t="str">
        <f>IF('X-bar R Data'!E748="","",'X-bar R Data'!E748)</f>
        <v/>
      </c>
      <c r="F748" s="6" t="str">
        <f>IF('X-bar R Data'!F748="","",'X-bar R Data'!F748)</f>
        <v/>
      </c>
      <c r="G748" s="6" t="str">
        <f>IF('X-bar R Data'!G748="","",'X-bar R Data'!G748)</f>
        <v/>
      </c>
      <c r="H748" s="6" t="str">
        <f>IF('X-bar R Data'!H748="","",'X-bar R Data'!H748)</f>
        <v/>
      </c>
      <c r="I748" s="6" t="str">
        <f>IF('X-bar R Data'!I748="","",'X-bar R Data'!I748)</f>
        <v/>
      </c>
      <c r="J748" s="12" t="str">
        <f t="shared" si="99"/>
        <v/>
      </c>
      <c r="K748" s="12" t="str">
        <f t="shared" si="100"/>
        <v/>
      </c>
      <c r="L748" s="12" t="str">
        <f t="shared" si="101"/>
        <v/>
      </c>
      <c r="M748" s="12" t="str">
        <f t="shared" si="102"/>
        <v/>
      </c>
      <c r="N748" s="12" t="str">
        <f t="shared" si="103"/>
        <v/>
      </c>
      <c r="O748" s="12" t="str">
        <f t="shared" si="104"/>
        <v/>
      </c>
      <c r="P748" s="12" t="str">
        <f t="shared" si="105"/>
        <v/>
      </c>
      <c r="Q748" s="12" t="str">
        <f t="shared" si="106"/>
        <v/>
      </c>
      <c r="R748" s="12" t="str">
        <f t="shared" si="107"/>
        <v/>
      </c>
    </row>
    <row r="749" spans="1:18" x14ac:dyDescent="0.25">
      <c r="A749" s="2" t="str">
        <f>IF('X-bar R Data'!A749="","",'X-bar R Data'!A749)</f>
        <v/>
      </c>
      <c r="B749" s="6" t="str">
        <f>IF('X-bar R Data'!B749="","",'X-bar R Data'!B749)</f>
        <v/>
      </c>
      <c r="C749" s="6" t="str">
        <f>IF('X-bar R Data'!C749="","",'X-bar R Data'!C749)</f>
        <v/>
      </c>
      <c r="D749" s="6" t="str">
        <f>IF('X-bar R Data'!D749="","",'X-bar R Data'!D749)</f>
        <v/>
      </c>
      <c r="E749" s="6" t="str">
        <f>IF('X-bar R Data'!E749="","",'X-bar R Data'!E749)</f>
        <v/>
      </c>
      <c r="F749" s="6" t="str">
        <f>IF('X-bar R Data'!F749="","",'X-bar R Data'!F749)</f>
        <v/>
      </c>
      <c r="G749" s="6" t="str">
        <f>IF('X-bar R Data'!G749="","",'X-bar R Data'!G749)</f>
        <v/>
      </c>
      <c r="H749" s="6" t="str">
        <f>IF('X-bar R Data'!H749="","",'X-bar R Data'!H749)</f>
        <v/>
      </c>
      <c r="I749" s="6" t="str">
        <f>IF('X-bar R Data'!I749="","",'X-bar R Data'!I749)</f>
        <v/>
      </c>
      <c r="J749" s="12" t="str">
        <f t="shared" si="99"/>
        <v/>
      </c>
      <c r="K749" s="12" t="str">
        <f t="shared" si="100"/>
        <v/>
      </c>
      <c r="L749" s="12" t="str">
        <f t="shared" si="101"/>
        <v/>
      </c>
      <c r="M749" s="12" t="str">
        <f t="shared" si="102"/>
        <v/>
      </c>
      <c r="N749" s="12" t="str">
        <f t="shared" si="103"/>
        <v/>
      </c>
      <c r="O749" s="12" t="str">
        <f t="shared" si="104"/>
        <v/>
      </c>
      <c r="P749" s="12" t="str">
        <f t="shared" si="105"/>
        <v/>
      </c>
      <c r="Q749" s="12" t="str">
        <f t="shared" si="106"/>
        <v/>
      </c>
      <c r="R749" s="12" t="str">
        <f t="shared" si="107"/>
        <v/>
      </c>
    </row>
    <row r="750" spans="1:18" x14ac:dyDescent="0.25">
      <c r="A750" s="2" t="str">
        <f>IF('X-bar R Data'!A750="","",'X-bar R Data'!A750)</f>
        <v/>
      </c>
      <c r="B750" s="6" t="str">
        <f>IF('X-bar R Data'!B750="","",'X-bar R Data'!B750)</f>
        <v/>
      </c>
      <c r="C750" s="6" t="str">
        <f>IF('X-bar R Data'!C750="","",'X-bar R Data'!C750)</f>
        <v/>
      </c>
      <c r="D750" s="6" t="str">
        <f>IF('X-bar R Data'!D750="","",'X-bar R Data'!D750)</f>
        <v/>
      </c>
      <c r="E750" s="6" t="str">
        <f>IF('X-bar R Data'!E750="","",'X-bar R Data'!E750)</f>
        <v/>
      </c>
      <c r="F750" s="6" t="str">
        <f>IF('X-bar R Data'!F750="","",'X-bar R Data'!F750)</f>
        <v/>
      </c>
      <c r="G750" s="6" t="str">
        <f>IF('X-bar R Data'!G750="","",'X-bar R Data'!G750)</f>
        <v/>
      </c>
      <c r="H750" s="6" t="str">
        <f>IF('X-bar R Data'!H750="","",'X-bar R Data'!H750)</f>
        <v/>
      </c>
      <c r="I750" s="6" t="str">
        <f>IF('X-bar R Data'!I750="","",'X-bar R Data'!I750)</f>
        <v/>
      </c>
      <c r="J750" s="12" t="str">
        <f t="shared" si="99"/>
        <v/>
      </c>
      <c r="K750" s="12" t="str">
        <f t="shared" si="100"/>
        <v/>
      </c>
      <c r="L750" s="12" t="str">
        <f t="shared" si="101"/>
        <v/>
      </c>
      <c r="M750" s="12" t="str">
        <f t="shared" si="102"/>
        <v/>
      </c>
      <c r="N750" s="12" t="str">
        <f t="shared" si="103"/>
        <v/>
      </c>
      <c r="O750" s="12" t="str">
        <f t="shared" si="104"/>
        <v/>
      </c>
      <c r="P750" s="12" t="str">
        <f t="shared" si="105"/>
        <v/>
      </c>
      <c r="Q750" s="12" t="str">
        <f t="shared" si="106"/>
        <v/>
      </c>
      <c r="R750" s="12" t="str">
        <f t="shared" si="107"/>
        <v/>
      </c>
    </row>
    <row r="751" spans="1:18" x14ac:dyDescent="0.25">
      <c r="A751" s="2" t="str">
        <f>IF('X-bar R Data'!A751="","",'X-bar R Data'!A751)</f>
        <v/>
      </c>
      <c r="B751" s="6" t="str">
        <f>IF('X-bar R Data'!B751="","",'X-bar R Data'!B751)</f>
        <v/>
      </c>
      <c r="C751" s="6" t="str">
        <f>IF('X-bar R Data'!C751="","",'X-bar R Data'!C751)</f>
        <v/>
      </c>
      <c r="D751" s="6" t="str">
        <f>IF('X-bar R Data'!D751="","",'X-bar R Data'!D751)</f>
        <v/>
      </c>
      <c r="E751" s="6" t="str">
        <f>IF('X-bar R Data'!E751="","",'X-bar R Data'!E751)</f>
        <v/>
      </c>
      <c r="F751" s="6" t="str">
        <f>IF('X-bar R Data'!F751="","",'X-bar R Data'!F751)</f>
        <v/>
      </c>
      <c r="G751" s="6" t="str">
        <f>IF('X-bar R Data'!G751="","",'X-bar R Data'!G751)</f>
        <v/>
      </c>
      <c r="H751" s="6" t="str">
        <f>IF('X-bar R Data'!H751="","",'X-bar R Data'!H751)</f>
        <v/>
      </c>
      <c r="I751" s="6" t="str">
        <f>IF('X-bar R Data'!I751="","",'X-bar R Data'!I751)</f>
        <v/>
      </c>
      <c r="J751" s="12" t="str">
        <f t="shared" si="99"/>
        <v/>
      </c>
      <c r="K751" s="12" t="str">
        <f t="shared" si="100"/>
        <v/>
      </c>
      <c r="L751" s="12" t="str">
        <f t="shared" si="101"/>
        <v/>
      </c>
      <c r="M751" s="12" t="str">
        <f t="shared" si="102"/>
        <v/>
      </c>
      <c r="N751" s="12" t="str">
        <f t="shared" si="103"/>
        <v/>
      </c>
      <c r="O751" s="12" t="str">
        <f t="shared" si="104"/>
        <v/>
      </c>
      <c r="P751" s="12" t="str">
        <f t="shared" si="105"/>
        <v/>
      </c>
      <c r="Q751" s="12" t="str">
        <f t="shared" si="106"/>
        <v/>
      </c>
      <c r="R751" s="12" t="str">
        <f t="shared" si="107"/>
        <v/>
      </c>
    </row>
    <row r="752" spans="1:18" x14ac:dyDescent="0.25">
      <c r="A752" s="2" t="str">
        <f>IF('X-bar R Data'!A752="","",'X-bar R Data'!A752)</f>
        <v/>
      </c>
      <c r="B752" s="6" t="str">
        <f>IF('X-bar R Data'!B752="","",'X-bar R Data'!B752)</f>
        <v/>
      </c>
      <c r="C752" s="6" t="str">
        <f>IF('X-bar R Data'!C752="","",'X-bar R Data'!C752)</f>
        <v/>
      </c>
      <c r="D752" s="6" t="str">
        <f>IF('X-bar R Data'!D752="","",'X-bar R Data'!D752)</f>
        <v/>
      </c>
      <c r="E752" s="6" t="str">
        <f>IF('X-bar R Data'!E752="","",'X-bar R Data'!E752)</f>
        <v/>
      </c>
      <c r="F752" s="6" t="str">
        <f>IF('X-bar R Data'!F752="","",'X-bar R Data'!F752)</f>
        <v/>
      </c>
      <c r="G752" s="6" t="str">
        <f>IF('X-bar R Data'!G752="","",'X-bar R Data'!G752)</f>
        <v/>
      </c>
      <c r="H752" s="6" t="str">
        <f>IF('X-bar R Data'!H752="","",'X-bar R Data'!H752)</f>
        <v/>
      </c>
      <c r="I752" s="6" t="str">
        <f>IF('X-bar R Data'!I752="","",'X-bar R Data'!I752)</f>
        <v/>
      </c>
      <c r="J752" s="12" t="str">
        <f t="shared" si="99"/>
        <v/>
      </c>
      <c r="K752" s="12" t="str">
        <f t="shared" si="100"/>
        <v/>
      </c>
      <c r="L752" s="12" t="str">
        <f t="shared" si="101"/>
        <v/>
      </c>
      <c r="M752" s="12" t="str">
        <f t="shared" si="102"/>
        <v/>
      </c>
      <c r="N752" s="12" t="str">
        <f t="shared" si="103"/>
        <v/>
      </c>
      <c r="O752" s="12" t="str">
        <f t="shared" si="104"/>
        <v/>
      </c>
      <c r="P752" s="12" t="str">
        <f t="shared" si="105"/>
        <v/>
      </c>
      <c r="Q752" s="12" t="str">
        <f t="shared" si="106"/>
        <v/>
      </c>
      <c r="R752" s="12" t="str">
        <f t="shared" si="107"/>
        <v/>
      </c>
    </row>
    <row r="753" spans="1:18" x14ac:dyDescent="0.25">
      <c r="A753" s="2" t="str">
        <f>IF('X-bar R Data'!A753="","",'X-bar R Data'!A753)</f>
        <v/>
      </c>
      <c r="B753" s="6" t="str">
        <f>IF('X-bar R Data'!B753="","",'X-bar R Data'!B753)</f>
        <v/>
      </c>
      <c r="C753" s="6" t="str">
        <f>IF('X-bar R Data'!C753="","",'X-bar R Data'!C753)</f>
        <v/>
      </c>
      <c r="D753" s="6" t="str">
        <f>IF('X-bar R Data'!D753="","",'X-bar R Data'!D753)</f>
        <v/>
      </c>
      <c r="E753" s="6" t="str">
        <f>IF('X-bar R Data'!E753="","",'X-bar R Data'!E753)</f>
        <v/>
      </c>
      <c r="F753" s="6" t="str">
        <f>IF('X-bar R Data'!F753="","",'X-bar R Data'!F753)</f>
        <v/>
      </c>
      <c r="G753" s="6" t="str">
        <f>IF('X-bar R Data'!G753="","",'X-bar R Data'!G753)</f>
        <v/>
      </c>
      <c r="H753" s="6" t="str">
        <f>IF('X-bar R Data'!H753="","",'X-bar R Data'!H753)</f>
        <v/>
      </c>
      <c r="I753" s="6" t="str">
        <f>IF('X-bar R Data'!I753="","",'X-bar R Data'!I753)</f>
        <v/>
      </c>
      <c r="J753" s="12" t="str">
        <f t="shared" si="99"/>
        <v/>
      </c>
      <c r="K753" s="12" t="str">
        <f t="shared" si="100"/>
        <v/>
      </c>
      <c r="L753" s="12" t="str">
        <f t="shared" si="101"/>
        <v/>
      </c>
      <c r="M753" s="12" t="str">
        <f t="shared" si="102"/>
        <v/>
      </c>
      <c r="N753" s="12" t="str">
        <f t="shared" si="103"/>
        <v/>
      </c>
      <c r="O753" s="12" t="str">
        <f t="shared" si="104"/>
        <v/>
      </c>
      <c r="P753" s="12" t="str">
        <f t="shared" si="105"/>
        <v/>
      </c>
      <c r="Q753" s="12" t="str">
        <f t="shared" si="106"/>
        <v/>
      </c>
      <c r="R753" s="12" t="str">
        <f t="shared" si="107"/>
        <v/>
      </c>
    </row>
    <row r="754" spans="1:18" x14ac:dyDescent="0.25">
      <c r="A754" s="2" t="str">
        <f>IF('X-bar R Data'!A754="","",'X-bar R Data'!A754)</f>
        <v/>
      </c>
      <c r="B754" s="6" t="str">
        <f>IF('X-bar R Data'!B754="","",'X-bar R Data'!B754)</f>
        <v/>
      </c>
      <c r="C754" s="6" t="str">
        <f>IF('X-bar R Data'!C754="","",'X-bar R Data'!C754)</f>
        <v/>
      </c>
      <c r="D754" s="6" t="str">
        <f>IF('X-bar R Data'!D754="","",'X-bar R Data'!D754)</f>
        <v/>
      </c>
      <c r="E754" s="6" t="str">
        <f>IF('X-bar R Data'!E754="","",'X-bar R Data'!E754)</f>
        <v/>
      </c>
      <c r="F754" s="6" t="str">
        <f>IF('X-bar R Data'!F754="","",'X-bar R Data'!F754)</f>
        <v/>
      </c>
      <c r="G754" s="6" t="str">
        <f>IF('X-bar R Data'!G754="","",'X-bar R Data'!G754)</f>
        <v/>
      </c>
      <c r="H754" s="6" t="str">
        <f>IF('X-bar R Data'!H754="","",'X-bar R Data'!H754)</f>
        <v/>
      </c>
      <c r="I754" s="6" t="str">
        <f>IF('X-bar R Data'!I754="","",'X-bar R Data'!I754)</f>
        <v/>
      </c>
      <c r="J754" s="12" t="str">
        <f t="shared" si="99"/>
        <v/>
      </c>
      <c r="K754" s="12" t="str">
        <f t="shared" si="100"/>
        <v/>
      </c>
      <c r="L754" s="12" t="str">
        <f t="shared" si="101"/>
        <v/>
      </c>
      <c r="M754" s="12" t="str">
        <f t="shared" si="102"/>
        <v/>
      </c>
      <c r="N754" s="12" t="str">
        <f t="shared" si="103"/>
        <v/>
      </c>
      <c r="O754" s="12" t="str">
        <f t="shared" si="104"/>
        <v/>
      </c>
      <c r="P754" s="12" t="str">
        <f t="shared" si="105"/>
        <v/>
      </c>
      <c r="Q754" s="12" t="str">
        <f t="shared" si="106"/>
        <v/>
      </c>
      <c r="R754" s="12" t="str">
        <f t="shared" si="107"/>
        <v/>
      </c>
    </row>
    <row r="755" spans="1:18" x14ac:dyDescent="0.25">
      <c r="A755" s="2" t="str">
        <f>IF('X-bar R Data'!A755="","",'X-bar R Data'!A755)</f>
        <v/>
      </c>
      <c r="B755" s="6" t="str">
        <f>IF('X-bar R Data'!B755="","",'X-bar R Data'!B755)</f>
        <v/>
      </c>
      <c r="C755" s="6" t="str">
        <f>IF('X-bar R Data'!C755="","",'X-bar R Data'!C755)</f>
        <v/>
      </c>
      <c r="D755" s="6" t="str">
        <f>IF('X-bar R Data'!D755="","",'X-bar R Data'!D755)</f>
        <v/>
      </c>
      <c r="E755" s="6" t="str">
        <f>IF('X-bar R Data'!E755="","",'X-bar R Data'!E755)</f>
        <v/>
      </c>
      <c r="F755" s="6" t="str">
        <f>IF('X-bar R Data'!F755="","",'X-bar R Data'!F755)</f>
        <v/>
      </c>
      <c r="G755" s="6" t="str">
        <f>IF('X-bar R Data'!G755="","",'X-bar R Data'!G755)</f>
        <v/>
      </c>
      <c r="H755" s="6" t="str">
        <f>IF('X-bar R Data'!H755="","",'X-bar R Data'!H755)</f>
        <v/>
      </c>
      <c r="I755" s="6" t="str">
        <f>IF('X-bar R Data'!I755="","",'X-bar R Data'!I755)</f>
        <v/>
      </c>
      <c r="J755" s="12" t="str">
        <f t="shared" si="99"/>
        <v/>
      </c>
      <c r="K755" s="12" t="str">
        <f t="shared" si="100"/>
        <v/>
      </c>
      <c r="L755" s="12" t="str">
        <f t="shared" si="101"/>
        <v/>
      </c>
      <c r="M755" s="12" t="str">
        <f t="shared" si="102"/>
        <v/>
      </c>
      <c r="N755" s="12" t="str">
        <f t="shared" si="103"/>
        <v/>
      </c>
      <c r="O755" s="12" t="str">
        <f t="shared" si="104"/>
        <v/>
      </c>
      <c r="P755" s="12" t="str">
        <f t="shared" si="105"/>
        <v/>
      </c>
      <c r="Q755" s="12" t="str">
        <f t="shared" si="106"/>
        <v/>
      </c>
      <c r="R755" s="12" t="str">
        <f t="shared" si="107"/>
        <v/>
      </c>
    </row>
    <row r="756" spans="1:18" x14ac:dyDescent="0.25">
      <c r="A756" s="2" t="str">
        <f>IF('X-bar R Data'!A756="","",'X-bar R Data'!A756)</f>
        <v/>
      </c>
      <c r="B756" s="6" t="str">
        <f>IF('X-bar R Data'!B756="","",'X-bar R Data'!B756)</f>
        <v/>
      </c>
      <c r="C756" s="6" t="str">
        <f>IF('X-bar R Data'!C756="","",'X-bar R Data'!C756)</f>
        <v/>
      </c>
      <c r="D756" s="6" t="str">
        <f>IF('X-bar R Data'!D756="","",'X-bar R Data'!D756)</f>
        <v/>
      </c>
      <c r="E756" s="6" t="str">
        <f>IF('X-bar R Data'!E756="","",'X-bar R Data'!E756)</f>
        <v/>
      </c>
      <c r="F756" s="6" t="str">
        <f>IF('X-bar R Data'!F756="","",'X-bar R Data'!F756)</f>
        <v/>
      </c>
      <c r="G756" s="6" t="str">
        <f>IF('X-bar R Data'!G756="","",'X-bar R Data'!G756)</f>
        <v/>
      </c>
      <c r="H756" s="6" t="str">
        <f>IF('X-bar R Data'!H756="","",'X-bar R Data'!H756)</f>
        <v/>
      </c>
      <c r="I756" s="6" t="str">
        <f>IF('X-bar R Data'!I756="","",'X-bar R Data'!I756)</f>
        <v/>
      </c>
      <c r="J756" s="12" t="str">
        <f t="shared" si="99"/>
        <v/>
      </c>
      <c r="K756" s="12" t="str">
        <f t="shared" si="100"/>
        <v/>
      </c>
      <c r="L756" s="12" t="str">
        <f t="shared" si="101"/>
        <v/>
      </c>
      <c r="M756" s="12" t="str">
        <f t="shared" si="102"/>
        <v/>
      </c>
      <c r="N756" s="12" t="str">
        <f t="shared" si="103"/>
        <v/>
      </c>
      <c r="O756" s="12" t="str">
        <f t="shared" si="104"/>
        <v/>
      </c>
      <c r="P756" s="12" t="str">
        <f t="shared" si="105"/>
        <v/>
      </c>
      <c r="Q756" s="12" t="str">
        <f t="shared" si="106"/>
        <v/>
      </c>
      <c r="R756" s="12" t="str">
        <f t="shared" si="107"/>
        <v/>
      </c>
    </row>
    <row r="757" spans="1:18" x14ac:dyDescent="0.25">
      <c r="A757" s="2" t="str">
        <f>IF('X-bar R Data'!A757="","",'X-bar R Data'!A757)</f>
        <v/>
      </c>
      <c r="B757" s="6" t="str">
        <f>IF('X-bar R Data'!B757="","",'X-bar R Data'!B757)</f>
        <v/>
      </c>
      <c r="C757" s="6" t="str">
        <f>IF('X-bar R Data'!C757="","",'X-bar R Data'!C757)</f>
        <v/>
      </c>
      <c r="D757" s="6" t="str">
        <f>IF('X-bar R Data'!D757="","",'X-bar R Data'!D757)</f>
        <v/>
      </c>
      <c r="E757" s="6" t="str">
        <f>IF('X-bar R Data'!E757="","",'X-bar R Data'!E757)</f>
        <v/>
      </c>
      <c r="F757" s="6" t="str">
        <f>IF('X-bar R Data'!F757="","",'X-bar R Data'!F757)</f>
        <v/>
      </c>
      <c r="G757" s="6" t="str">
        <f>IF('X-bar R Data'!G757="","",'X-bar R Data'!G757)</f>
        <v/>
      </c>
      <c r="H757" s="6" t="str">
        <f>IF('X-bar R Data'!H757="","",'X-bar R Data'!H757)</f>
        <v/>
      </c>
      <c r="I757" s="6" t="str">
        <f>IF('X-bar R Data'!I757="","",'X-bar R Data'!I757)</f>
        <v/>
      </c>
      <c r="J757" s="12" t="str">
        <f t="shared" si="99"/>
        <v/>
      </c>
      <c r="K757" s="12" t="str">
        <f t="shared" si="100"/>
        <v/>
      </c>
      <c r="L757" s="12" t="str">
        <f t="shared" si="101"/>
        <v/>
      </c>
      <c r="M757" s="12" t="str">
        <f t="shared" si="102"/>
        <v/>
      </c>
      <c r="N757" s="12" t="str">
        <f t="shared" si="103"/>
        <v/>
      </c>
      <c r="O757" s="12" t="str">
        <f t="shared" si="104"/>
        <v/>
      </c>
      <c r="P757" s="12" t="str">
        <f t="shared" si="105"/>
        <v/>
      </c>
      <c r="Q757" s="12" t="str">
        <f t="shared" si="106"/>
        <v/>
      </c>
      <c r="R757" s="12" t="str">
        <f t="shared" si="107"/>
        <v/>
      </c>
    </row>
    <row r="758" spans="1:18" x14ac:dyDescent="0.25">
      <c r="A758" s="2" t="str">
        <f>IF('X-bar R Data'!A758="","",'X-bar R Data'!A758)</f>
        <v/>
      </c>
      <c r="B758" s="6" t="str">
        <f>IF('X-bar R Data'!B758="","",'X-bar R Data'!B758)</f>
        <v/>
      </c>
      <c r="C758" s="6" t="str">
        <f>IF('X-bar R Data'!C758="","",'X-bar R Data'!C758)</f>
        <v/>
      </c>
      <c r="D758" s="6" t="str">
        <f>IF('X-bar R Data'!D758="","",'X-bar R Data'!D758)</f>
        <v/>
      </c>
      <c r="E758" s="6" t="str">
        <f>IF('X-bar R Data'!E758="","",'X-bar R Data'!E758)</f>
        <v/>
      </c>
      <c r="F758" s="6" t="str">
        <f>IF('X-bar R Data'!F758="","",'X-bar R Data'!F758)</f>
        <v/>
      </c>
      <c r="G758" s="6" t="str">
        <f>IF('X-bar R Data'!G758="","",'X-bar R Data'!G758)</f>
        <v/>
      </c>
      <c r="H758" s="6" t="str">
        <f>IF('X-bar R Data'!H758="","",'X-bar R Data'!H758)</f>
        <v/>
      </c>
      <c r="I758" s="6" t="str">
        <f>IF('X-bar R Data'!I758="","",'X-bar R Data'!I758)</f>
        <v/>
      </c>
      <c r="J758" s="12" t="str">
        <f t="shared" si="99"/>
        <v/>
      </c>
      <c r="K758" s="12" t="str">
        <f t="shared" si="100"/>
        <v/>
      </c>
      <c r="L758" s="12" t="str">
        <f t="shared" si="101"/>
        <v/>
      </c>
      <c r="M758" s="12" t="str">
        <f t="shared" si="102"/>
        <v/>
      </c>
      <c r="N758" s="12" t="str">
        <f t="shared" si="103"/>
        <v/>
      </c>
      <c r="O758" s="12" t="str">
        <f t="shared" si="104"/>
        <v/>
      </c>
      <c r="P758" s="12" t="str">
        <f t="shared" si="105"/>
        <v/>
      </c>
      <c r="Q758" s="12" t="str">
        <f t="shared" si="106"/>
        <v/>
      </c>
      <c r="R758" s="12" t="str">
        <f t="shared" si="107"/>
        <v/>
      </c>
    </row>
    <row r="759" spans="1:18" x14ac:dyDescent="0.25">
      <c r="A759" s="2" t="str">
        <f>IF('X-bar R Data'!A759="","",'X-bar R Data'!A759)</f>
        <v/>
      </c>
      <c r="B759" s="6" t="str">
        <f>IF('X-bar R Data'!B759="","",'X-bar R Data'!B759)</f>
        <v/>
      </c>
      <c r="C759" s="6" t="str">
        <f>IF('X-bar R Data'!C759="","",'X-bar R Data'!C759)</f>
        <v/>
      </c>
      <c r="D759" s="6" t="str">
        <f>IF('X-bar R Data'!D759="","",'X-bar R Data'!D759)</f>
        <v/>
      </c>
      <c r="E759" s="6" t="str">
        <f>IF('X-bar R Data'!E759="","",'X-bar R Data'!E759)</f>
        <v/>
      </c>
      <c r="F759" s="6" t="str">
        <f>IF('X-bar R Data'!F759="","",'X-bar R Data'!F759)</f>
        <v/>
      </c>
      <c r="G759" s="6" t="str">
        <f>IF('X-bar R Data'!G759="","",'X-bar R Data'!G759)</f>
        <v/>
      </c>
      <c r="H759" s="6" t="str">
        <f>IF('X-bar R Data'!H759="","",'X-bar R Data'!H759)</f>
        <v/>
      </c>
      <c r="I759" s="6" t="str">
        <f>IF('X-bar R Data'!I759="","",'X-bar R Data'!I759)</f>
        <v/>
      </c>
      <c r="J759" s="12" t="str">
        <f t="shared" si="99"/>
        <v/>
      </c>
      <c r="K759" s="12" t="str">
        <f t="shared" si="100"/>
        <v/>
      </c>
      <c r="L759" s="12" t="str">
        <f t="shared" si="101"/>
        <v/>
      </c>
      <c r="M759" s="12" t="str">
        <f t="shared" si="102"/>
        <v/>
      </c>
      <c r="N759" s="12" t="str">
        <f t="shared" si="103"/>
        <v/>
      </c>
      <c r="O759" s="12" t="str">
        <f t="shared" si="104"/>
        <v/>
      </c>
      <c r="P759" s="12" t="str">
        <f t="shared" si="105"/>
        <v/>
      </c>
      <c r="Q759" s="12" t="str">
        <f t="shared" si="106"/>
        <v/>
      </c>
      <c r="R759" s="12" t="str">
        <f t="shared" si="107"/>
        <v/>
      </c>
    </row>
    <row r="760" spans="1:18" x14ac:dyDescent="0.25">
      <c r="A760" s="2" t="str">
        <f>IF('X-bar R Data'!A760="","",'X-bar R Data'!A760)</f>
        <v/>
      </c>
      <c r="B760" s="6" t="str">
        <f>IF('X-bar R Data'!B760="","",'X-bar R Data'!B760)</f>
        <v/>
      </c>
      <c r="C760" s="6" t="str">
        <f>IF('X-bar R Data'!C760="","",'X-bar R Data'!C760)</f>
        <v/>
      </c>
      <c r="D760" s="6" t="str">
        <f>IF('X-bar R Data'!D760="","",'X-bar R Data'!D760)</f>
        <v/>
      </c>
      <c r="E760" s="6" t="str">
        <f>IF('X-bar R Data'!E760="","",'X-bar R Data'!E760)</f>
        <v/>
      </c>
      <c r="F760" s="6" t="str">
        <f>IF('X-bar R Data'!F760="","",'X-bar R Data'!F760)</f>
        <v/>
      </c>
      <c r="G760" s="6" t="str">
        <f>IF('X-bar R Data'!G760="","",'X-bar R Data'!G760)</f>
        <v/>
      </c>
      <c r="H760" s="6" t="str">
        <f>IF('X-bar R Data'!H760="","",'X-bar R Data'!H760)</f>
        <v/>
      </c>
      <c r="I760" s="6" t="str">
        <f>IF('X-bar R Data'!I760="","",'X-bar R Data'!I760)</f>
        <v/>
      </c>
      <c r="J760" s="12" t="str">
        <f t="shared" si="99"/>
        <v/>
      </c>
      <c r="K760" s="12" t="str">
        <f t="shared" si="100"/>
        <v/>
      </c>
      <c r="L760" s="12" t="str">
        <f t="shared" si="101"/>
        <v/>
      </c>
      <c r="M760" s="12" t="str">
        <f t="shared" si="102"/>
        <v/>
      </c>
      <c r="N760" s="12" t="str">
        <f t="shared" si="103"/>
        <v/>
      </c>
      <c r="O760" s="12" t="str">
        <f t="shared" si="104"/>
        <v/>
      </c>
      <c r="P760" s="12" t="str">
        <f t="shared" si="105"/>
        <v/>
      </c>
      <c r="Q760" s="12" t="str">
        <f t="shared" si="106"/>
        <v/>
      </c>
      <c r="R760" s="12" t="str">
        <f t="shared" si="107"/>
        <v/>
      </c>
    </row>
    <row r="761" spans="1:18" x14ac:dyDescent="0.25">
      <c r="A761" s="2" t="str">
        <f>IF('X-bar R Data'!A761="","",'X-bar R Data'!A761)</f>
        <v/>
      </c>
      <c r="B761" s="6" t="str">
        <f>IF('X-bar R Data'!B761="","",'X-bar R Data'!B761)</f>
        <v/>
      </c>
      <c r="C761" s="6" t="str">
        <f>IF('X-bar R Data'!C761="","",'X-bar R Data'!C761)</f>
        <v/>
      </c>
      <c r="D761" s="6" t="str">
        <f>IF('X-bar R Data'!D761="","",'X-bar R Data'!D761)</f>
        <v/>
      </c>
      <c r="E761" s="6" t="str">
        <f>IF('X-bar R Data'!E761="","",'X-bar R Data'!E761)</f>
        <v/>
      </c>
      <c r="F761" s="6" t="str">
        <f>IF('X-bar R Data'!F761="","",'X-bar R Data'!F761)</f>
        <v/>
      </c>
      <c r="G761" s="6" t="str">
        <f>IF('X-bar R Data'!G761="","",'X-bar R Data'!G761)</f>
        <v/>
      </c>
      <c r="H761" s="6" t="str">
        <f>IF('X-bar R Data'!H761="","",'X-bar R Data'!H761)</f>
        <v/>
      </c>
      <c r="I761" s="6" t="str">
        <f>IF('X-bar R Data'!I761="","",'X-bar R Data'!I761)</f>
        <v/>
      </c>
      <c r="J761" s="12" t="str">
        <f t="shared" si="99"/>
        <v/>
      </c>
      <c r="K761" s="12" t="str">
        <f t="shared" si="100"/>
        <v/>
      </c>
      <c r="L761" s="12" t="str">
        <f t="shared" si="101"/>
        <v/>
      </c>
      <c r="M761" s="12" t="str">
        <f t="shared" si="102"/>
        <v/>
      </c>
      <c r="N761" s="12" t="str">
        <f t="shared" si="103"/>
        <v/>
      </c>
      <c r="O761" s="12" t="str">
        <f t="shared" si="104"/>
        <v/>
      </c>
      <c r="P761" s="12" t="str">
        <f t="shared" si="105"/>
        <v/>
      </c>
      <c r="Q761" s="12" t="str">
        <f t="shared" si="106"/>
        <v/>
      </c>
      <c r="R761" s="12" t="str">
        <f t="shared" si="107"/>
        <v/>
      </c>
    </row>
    <row r="762" spans="1:18" x14ac:dyDescent="0.25">
      <c r="A762" s="2" t="str">
        <f>IF('X-bar R Data'!A762="","",'X-bar R Data'!A762)</f>
        <v/>
      </c>
      <c r="B762" s="6" t="str">
        <f>IF('X-bar R Data'!B762="","",'X-bar R Data'!B762)</f>
        <v/>
      </c>
      <c r="C762" s="6" t="str">
        <f>IF('X-bar R Data'!C762="","",'X-bar R Data'!C762)</f>
        <v/>
      </c>
      <c r="D762" s="6" t="str">
        <f>IF('X-bar R Data'!D762="","",'X-bar R Data'!D762)</f>
        <v/>
      </c>
      <c r="E762" s="6" t="str">
        <f>IF('X-bar R Data'!E762="","",'X-bar R Data'!E762)</f>
        <v/>
      </c>
      <c r="F762" s="6" t="str">
        <f>IF('X-bar R Data'!F762="","",'X-bar R Data'!F762)</f>
        <v/>
      </c>
      <c r="G762" s="6" t="str">
        <f>IF('X-bar R Data'!G762="","",'X-bar R Data'!G762)</f>
        <v/>
      </c>
      <c r="H762" s="6" t="str">
        <f>IF('X-bar R Data'!H762="","",'X-bar R Data'!H762)</f>
        <v/>
      </c>
      <c r="I762" s="6" t="str">
        <f>IF('X-bar R Data'!I762="","",'X-bar R Data'!I762)</f>
        <v/>
      </c>
      <c r="J762" s="12" t="str">
        <f t="shared" si="99"/>
        <v/>
      </c>
      <c r="K762" s="12" t="str">
        <f t="shared" si="100"/>
        <v/>
      </c>
      <c r="L762" s="12" t="str">
        <f t="shared" si="101"/>
        <v/>
      </c>
      <c r="M762" s="12" t="str">
        <f t="shared" si="102"/>
        <v/>
      </c>
      <c r="N762" s="12" t="str">
        <f t="shared" si="103"/>
        <v/>
      </c>
      <c r="O762" s="12" t="str">
        <f t="shared" si="104"/>
        <v/>
      </c>
      <c r="P762" s="12" t="str">
        <f t="shared" si="105"/>
        <v/>
      </c>
      <c r="Q762" s="12" t="str">
        <f t="shared" si="106"/>
        <v/>
      </c>
      <c r="R762" s="12" t="str">
        <f t="shared" si="107"/>
        <v/>
      </c>
    </row>
    <row r="763" spans="1:18" x14ac:dyDescent="0.25">
      <c r="A763" s="2" t="str">
        <f>IF('X-bar R Data'!A763="","",'X-bar R Data'!A763)</f>
        <v/>
      </c>
      <c r="B763" s="6" t="str">
        <f>IF('X-bar R Data'!B763="","",'X-bar R Data'!B763)</f>
        <v/>
      </c>
      <c r="C763" s="6" t="str">
        <f>IF('X-bar R Data'!C763="","",'X-bar R Data'!C763)</f>
        <v/>
      </c>
      <c r="D763" s="6" t="str">
        <f>IF('X-bar R Data'!D763="","",'X-bar R Data'!D763)</f>
        <v/>
      </c>
      <c r="E763" s="6" t="str">
        <f>IF('X-bar R Data'!E763="","",'X-bar R Data'!E763)</f>
        <v/>
      </c>
      <c r="F763" s="6" t="str">
        <f>IF('X-bar R Data'!F763="","",'X-bar R Data'!F763)</f>
        <v/>
      </c>
      <c r="G763" s="6" t="str">
        <f>IF('X-bar R Data'!G763="","",'X-bar R Data'!G763)</f>
        <v/>
      </c>
      <c r="H763" s="6" t="str">
        <f>IF('X-bar R Data'!H763="","",'X-bar R Data'!H763)</f>
        <v/>
      </c>
      <c r="I763" s="6" t="str">
        <f>IF('X-bar R Data'!I763="","",'X-bar R Data'!I763)</f>
        <v/>
      </c>
      <c r="J763" s="12" t="str">
        <f t="shared" si="99"/>
        <v/>
      </c>
      <c r="K763" s="12" t="str">
        <f t="shared" si="100"/>
        <v/>
      </c>
      <c r="L763" s="12" t="str">
        <f t="shared" si="101"/>
        <v/>
      </c>
      <c r="M763" s="12" t="str">
        <f t="shared" si="102"/>
        <v/>
      </c>
      <c r="N763" s="12" t="str">
        <f t="shared" si="103"/>
        <v/>
      </c>
      <c r="O763" s="12" t="str">
        <f t="shared" si="104"/>
        <v/>
      </c>
      <c r="P763" s="12" t="str">
        <f t="shared" si="105"/>
        <v/>
      </c>
      <c r="Q763" s="12" t="str">
        <f t="shared" si="106"/>
        <v/>
      </c>
      <c r="R763" s="12" t="str">
        <f t="shared" si="107"/>
        <v/>
      </c>
    </row>
    <row r="764" spans="1:18" x14ac:dyDescent="0.25">
      <c r="A764" s="2" t="str">
        <f>IF('X-bar R Data'!A764="","",'X-bar R Data'!A764)</f>
        <v/>
      </c>
      <c r="B764" s="6" t="str">
        <f>IF('X-bar R Data'!B764="","",'X-bar R Data'!B764)</f>
        <v/>
      </c>
      <c r="C764" s="6" t="str">
        <f>IF('X-bar R Data'!C764="","",'X-bar R Data'!C764)</f>
        <v/>
      </c>
      <c r="D764" s="6" t="str">
        <f>IF('X-bar R Data'!D764="","",'X-bar R Data'!D764)</f>
        <v/>
      </c>
      <c r="E764" s="6" t="str">
        <f>IF('X-bar R Data'!E764="","",'X-bar R Data'!E764)</f>
        <v/>
      </c>
      <c r="F764" s="6" t="str">
        <f>IF('X-bar R Data'!F764="","",'X-bar R Data'!F764)</f>
        <v/>
      </c>
      <c r="G764" s="6" t="str">
        <f>IF('X-bar R Data'!G764="","",'X-bar R Data'!G764)</f>
        <v/>
      </c>
      <c r="H764" s="6" t="str">
        <f>IF('X-bar R Data'!H764="","",'X-bar R Data'!H764)</f>
        <v/>
      </c>
      <c r="I764" s="6" t="str">
        <f>IF('X-bar R Data'!I764="","",'X-bar R Data'!I764)</f>
        <v/>
      </c>
      <c r="J764" s="12" t="str">
        <f t="shared" si="99"/>
        <v/>
      </c>
      <c r="K764" s="12" t="str">
        <f t="shared" si="100"/>
        <v/>
      </c>
      <c r="L764" s="12" t="str">
        <f t="shared" si="101"/>
        <v/>
      </c>
      <c r="M764" s="12" t="str">
        <f t="shared" si="102"/>
        <v/>
      </c>
      <c r="N764" s="12" t="str">
        <f t="shared" si="103"/>
        <v/>
      </c>
      <c r="O764" s="12" t="str">
        <f t="shared" si="104"/>
        <v/>
      </c>
      <c r="P764" s="12" t="str">
        <f t="shared" si="105"/>
        <v/>
      </c>
      <c r="Q764" s="12" t="str">
        <f t="shared" si="106"/>
        <v/>
      </c>
      <c r="R764" s="12" t="str">
        <f t="shared" si="107"/>
        <v/>
      </c>
    </row>
    <row r="765" spans="1:18" x14ac:dyDescent="0.25">
      <c r="A765" s="2" t="str">
        <f>IF('X-bar R Data'!A765="","",'X-bar R Data'!A765)</f>
        <v/>
      </c>
      <c r="B765" s="6" t="str">
        <f>IF('X-bar R Data'!B765="","",'X-bar R Data'!B765)</f>
        <v/>
      </c>
      <c r="C765" s="6" t="str">
        <f>IF('X-bar R Data'!C765="","",'X-bar R Data'!C765)</f>
        <v/>
      </c>
      <c r="D765" s="6" t="str">
        <f>IF('X-bar R Data'!D765="","",'X-bar R Data'!D765)</f>
        <v/>
      </c>
      <c r="E765" s="6" t="str">
        <f>IF('X-bar R Data'!E765="","",'X-bar R Data'!E765)</f>
        <v/>
      </c>
      <c r="F765" s="6" t="str">
        <f>IF('X-bar R Data'!F765="","",'X-bar R Data'!F765)</f>
        <v/>
      </c>
      <c r="G765" s="6" t="str">
        <f>IF('X-bar R Data'!G765="","",'X-bar R Data'!G765)</f>
        <v/>
      </c>
      <c r="H765" s="6" t="str">
        <f>IF('X-bar R Data'!H765="","",'X-bar R Data'!H765)</f>
        <v/>
      </c>
      <c r="I765" s="6" t="str">
        <f>IF('X-bar R Data'!I765="","",'X-bar R Data'!I765)</f>
        <v/>
      </c>
      <c r="J765" s="12" t="str">
        <f t="shared" si="99"/>
        <v/>
      </c>
      <c r="K765" s="12" t="str">
        <f t="shared" si="100"/>
        <v/>
      </c>
      <c r="L765" s="12" t="str">
        <f t="shared" si="101"/>
        <v/>
      </c>
      <c r="M765" s="12" t="str">
        <f t="shared" si="102"/>
        <v/>
      </c>
      <c r="N765" s="12" t="str">
        <f t="shared" si="103"/>
        <v/>
      </c>
      <c r="O765" s="12" t="str">
        <f t="shared" si="104"/>
        <v/>
      </c>
      <c r="P765" s="12" t="str">
        <f t="shared" si="105"/>
        <v/>
      </c>
      <c r="Q765" s="12" t="str">
        <f t="shared" si="106"/>
        <v/>
      </c>
      <c r="R765" s="12" t="str">
        <f t="shared" si="107"/>
        <v/>
      </c>
    </row>
    <row r="766" spans="1:18" x14ac:dyDescent="0.25">
      <c r="A766" s="2" t="str">
        <f>IF('X-bar R Data'!A766="","",'X-bar R Data'!A766)</f>
        <v/>
      </c>
      <c r="B766" s="6" t="str">
        <f>IF('X-bar R Data'!B766="","",'X-bar R Data'!B766)</f>
        <v/>
      </c>
      <c r="C766" s="6" t="str">
        <f>IF('X-bar R Data'!C766="","",'X-bar R Data'!C766)</f>
        <v/>
      </c>
      <c r="D766" s="6" t="str">
        <f>IF('X-bar R Data'!D766="","",'X-bar R Data'!D766)</f>
        <v/>
      </c>
      <c r="E766" s="6" t="str">
        <f>IF('X-bar R Data'!E766="","",'X-bar R Data'!E766)</f>
        <v/>
      </c>
      <c r="F766" s="6" t="str">
        <f>IF('X-bar R Data'!F766="","",'X-bar R Data'!F766)</f>
        <v/>
      </c>
      <c r="G766" s="6" t="str">
        <f>IF('X-bar R Data'!G766="","",'X-bar R Data'!G766)</f>
        <v/>
      </c>
      <c r="H766" s="6" t="str">
        <f>IF('X-bar R Data'!H766="","",'X-bar R Data'!H766)</f>
        <v/>
      </c>
      <c r="I766" s="6" t="str">
        <f>IF('X-bar R Data'!I766="","",'X-bar R Data'!I766)</f>
        <v/>
      </c>
      <c r="J766" s="12" t="str">
        <f t="shared" si="99"/>
        <v/>
      </c>
      <c r="K766" s="12" t="str">
        <f t="shared" si="100"/>
        <v/>
      </c>
      <c r="L766" s="12" t="str">
        <f t="shared" si="101"/>
        <v/>
      </c>
      <c r="M766" s="12" t="str">
        <f t="shared" si="102"/>
        <v/>
      </c>
      <c r="N766" s="12" t="str">
        <f t="shared" si="103"/>
        <v/>
      </c>
      <c r="O766" s="12" t="str">
        <f t="shared" si="104"/>
        <v/>
      </c>
      <c r="P766" s="12" t="str">
        <f t="shared" si="105"/>
        <v/>
      </c>
      <c r="Q766" s="12" t="str">
        <f t="shared" si="106"/>
        <v/>
      </c>
      <c r="R766" s="12" t="str">
        <f t="shared" si="107"/>
        <v/>
      </c>
    </row>
    <row r="767" spans="1:18" x14ac:dyDescent="0.25">
      <c r="A767" s="2" t="str">
        <f>IF('X-bar R Data'!A767="","",'X-bar R Data'!A767)</f>
        <v/>
      </c>
      <c r="B767" s="6" t="str">
        <f>IF('X-bar R Data'!B767="","",'X-bar R Data'!B767)</f>
        <v/>
      </c>
      <c r="C767" s="6" t="str">
        <f>IF('X-bar R Data'!C767="","",'X-bar R Data'!C767)</f>
        <v/>
      </c>
      <c r="D767" s="6" t="str">
        <f>IF('X-bar R Data'!D767="","",'X-bar R Data'!D767)</f>
        <v/>
      </c>
      <c r="E767" s="6" t="str">
        <f>IF('X-bar R Data'!E767="","",'X-bar R Data'!E767)</f>
        <v/>
      </c>
      <c r="F767" s="6" t="str">
        <f>IF('X-bar R Data'!F767="","",'X-bar R Data'!F767)</f>
        <v/>
      </c>
      <c r="G767" s="6" t="str">
        <f>IF('X-bar R Data'!G767="","",'X-bar R Data'!G767)</f>
        <v/>
      </c>
      <c r="H767" s="6" t="str">
        <f>IF('X-bar R Data'!H767="","",'X-bar R Data'!H767)</f>
        <v/>
      </c>
      <c r="I767" s="6" t="str">
        <f>IF('X-bar R Data'!I767="","",'X-bar R Data'!I767)</f>
        <v/>
      </c>
      <c r="J767" s="12" t="str">
        <f t="shared" si="99"/>
        <v/>
      </c>
      <c r="K767" s="12" t="str">
        <f t="shared" si="100"/>
        <v/>
      </c>
      <c r="L767" s="12" t="str">
        <f t="shared" si="101"/>
        <v/>
      </c>
      <c r="M767" s="12" t="str">
        <f t="shared" si="102"/>
        <v/>
      </c>
      <c r="N767" s="12" t="str">
        <f t="shared" si="103"/>
        <v/>
      </c>
      <c r="O767" s="12" t="str">
        <f t="shared" si="104"/>
        <v/>
      </c>
      <c r="P767" s="12" t="str">
        <f t="shared" si="105"/>
        <v/>
      </c>
      <c r="Q767" s="12" t="str">
        <f t="shared" si="106"/>
        <v/>
      </c>
      <c r="R767" s="12" t="str">
        <f t="shared" si="107"/>
        <v/>
      </c>
    </row>
    <row r="768" spans="1:18" x14ac:dyDescent="0.25">
      <c r="A768" s="2" t="str">
        <f>IF('X-bar R Data'!A768="","",'X-bar R Data'!A768)</f>
        <v/>
      </c>
      <c r="B768" s="6" t="str">
        <f>IF('X-bar R Data'!B768="","",'X-bar R Data'!B768)</f>
        <v/>
      </c>
      <c r="C768" s="6" t="str">
        <f>IF('X-bar R Data'!C768="","",'X-bar R Data'!C768)</f>
        <v/>
      </c>
      <c r="D768" s="6" t="str">
        <f>IF('X-bar R Data'!D768="","",'X-bar R Data'!D768)</f>
        <v/>
      </c>
      <c r="E768" s="6" t="str">
        <f>IF('X-bar R Data'!E768="","",'X-bar R Data'!E768)</f>
        <v/>
      </c>
      <c r="F768" s="6" t="str">
        <f>IF('X-bar R Data'!F768="","",'X-bar R Data'!F768)</f>
        <v/>
      </c>
      <c r="G768" s="6" t="str">
        <f>IF('X-bar R Data'!G768="","",'X-bar R Data'!G768)</f>
        <v/>
      </c>
      <c r="H768" s="6" t="str">
        <f>IF('X-bar R Data'!H768="","",'X-bar R Data'!H768)</f>
        <v/>
      </c>
      <c r="I768" s="6" t="str">
        <f>IF('X-bar R Data'!I768="","",'X-bar R Data'!I768)</f>
        <v/>
      </c>
      <c r="J768" s="12" t="str">
        <f t="shared" si="99"/>
        <v/>
      </c>
      <c r="K768" s="12" t="str">
        <f t="shared" si="100"/>
        <v/>
      </c>
      <c r="L768" s="12" t="str">
        <f t="shared" si="101"/>
        <v/>
      </c>
      <c r="M768" s="12" t="str">
        <f t="shared" si="102"/>
        <v/>
      </c>
      <c r="N768" s="12" t="str">
        <f t="shared" si="103"/>
        <v/>
      </c>
      <c r="O768" s="12" t="str">
        <f t="shared" si="104"/>
        <v/>
      </c>
      <c r="P768" s="12" t="str">
        <f t="shared" si="105"/>
        <v/>
      </c>
      <c r="Q768" s="12" t="str">
        <f t="shared" si="106"/>
        <v/>
      </c>
      <c r="R768" s="12" t="str">
        <f t="shared" si="107"/>
        <v/>
      </c>
    </row>
    <row r="769" spans="1:18" x14ac:dyDescent="0.25">
      <c r="A769" s="2" t="str">
        <f>IF('X-bar R Data'!A769="","",'X-bar R Data'!A769)</f>
        <v/>
      </c>
      <c r="B769" s="6" t="str">
        <f>IF('X-bar R Data'!B769="","",'X-bar R Data'!B769)</f>
        <v/>
      </c>
      <c r="C769" s="6" t="str">
        <f>IF('X-bar R Data'!C769="","",'X-bar R Data'!C769)</f>
        <v/>
      </c>
      <c r="D769" s="6" t="str">
        <f>IF('X-bar R Data'!D769="","",'X-bar R Data'!D769)</f>
        <v/>
      </c>
      <c r="E769" s="6" t="str">
        <f>IF('X-bar R Data'!E769="","",'X-bar R Data'!E769)</f>
        <v/>
      </c>
      <c r="F769" s="6" t="str">
        <f>IF('X-bar R Data'!F769="","",'X-bar R Data'!F769)</f>
        <v/>
      </c>
      <c r="G769" s="6" t="str">
        <f>IF('X-bar R Data'!G769="","",'X-bar R Data'!G769)</f>
        <v/>
      </c>
      <c r="H769" s="6" t="str">
        <f>IF('X-bar R Data'!H769="","",'X-bar R Data'!H769)</f>
        <v/>
      </c>
      <c r="I769" s="6" t="str">
        <f>IF('X-bar R Data'!I769="","",'X-bar R Data'!I769)</f>
        <v/>
      </c>
      <c r="J769" s="12" t="str">
        <f t="shared" si="99"/>
        <v/>
      </c>
      <c r="K769" s="12" t="str">
        <f t="shared" si="100"/>
        <v/>
      </c>
      <c r="L769" s="12" t="str">
        <f t="shared" si="101"/>
        <v/>
      </c>
      <c r="M769" s="12" t="str">
        <f t="shared" si="102"/>
        <v/>
      </c>
      <c r="N769" s="12" t="str">
        <f t="shared" si="103"/>
        <v/>
      </c>
      <c r="O769" s="12" t="str">
        <f t="shared" si="104"/>
        <v/>
      </c>
      <c r="P769" s="12" t="str">
        <f t="shared" si="105"/>
        <v/>
      </c>
      <c r="Q769" s="12" t="str">
        <f t="shared" si="106"/>
        <v/>
      </c>
      <c r="R769" s="12" t="str">
        <f t="shared" si="107"/>
        <v/>
      </c>
    </row>
    <row r="770" spans="1:18" x14ac:dyDescent="0.25">
      <c r="A770" s="2" t="str">
        <f>IF('X-bar R Data'!A770="","",'X-bar R Data'!A770)</f>
        <v/>
      </c>
      <c r="B770" s="6" t="str">
        <f>IF('X-bar R Data'!B770="","",'X-bar R Data'!B770)</f>
        <v/>
      </c>
      <c r="C770" s="6" t="str">
        <f>IF('X-bar R Data'!C770="","",'X-bar R Data'!C770)</f>
        <v/>
      </c>
      <c r="D770" s="6" t="str">
        <f>IF('X-bar R Data'!D770="","",'X-bar R Data'!D770)</f>
        <v/>
      </c>
      <c r="E770" s="6" t="str">
        <f>IF('X-bar R Data'!E770="","",'X-bar R Data'!E770)</f>
        <v/>
      </c>
      <c r="F770" s="6" t="str">
        <f>IF('X-bar R Data'!F770="","",'X-bar R Data'!F770)</f>
        <v/>
      </c>
      <c r="G770" s="6" t="str">
        <f>IF('X-bar R Data'!G770="","",'X-bar R Data'!G770)</f>
        <v/>
      </c>
      <c r="H770" s="6" t="str">
        <f>IF('X-bar R Data'!H770="","",'X-bar R Data'!H770)</f>
        <v/>
      </c>
      <c r="I770" s="6" t="str">
        <f>IF('X-bar R Data'!I770="","",'X-bar R Data'!I770)</f>
        <v/>
      </c>
      <c r="J770" s="12" t="str">
        <f t="shared" ref="J770:J833" si="108">IF(COUNT(B770:I770)=0,"",COUNT(B770:I770))</f>
        <v/>
      </c>
      <c r="K770" s="12" t="str">
        <f t="shared" ref="K770:K833" si="109">IF((ISERR(AVERAGE(B770:I770)))=TRUE,"",AVERAGE(B770:I770))</f>
        <v/>
      </c>
      <c r="L770" s="12" t="str">
        <f t="shared" ref="L770:L833" si="110">IF(B770="","",MAX(B770:I770)-MIN(B770:I770))</f>
        <v/>
      </c>
      <c r="M770" s="12" t="str">
        <f t="shared" ref="M770:M833" si="111">IF($L770="","",$V$2)</f>
        <v/>
      </c>
      <c r="N770" s="12" t="str">
        <f t="shared" ref="N770:N833" si="112">IF($L770="","",$V$3)</f>
        <v/>
      </c>
      <c r="O770" s="12" t="str">
        <f t="shared" ref="O770:O833" si="113">IF($L770="","",$V$4)</f>
        <v/>
      </c>
      <c r="P770" s="12" t="str">
        <f t="shared" ref="P770:P833" si="114">IF($L770="","",$V$6)</f>
        <v/>
      </c>
      <c r="Q770" s="12" t="str">
        <f t="shared" ref="Q770:Q833" si="115">IF($L770="","",$V$7)</f>
        <v/>
      </c>
      <c r="R770" s="12" t="str">
        <f t="shared" ref="R770:R833" si="116">IF($L770="","",$V$8)</f>
        <v/>
      </c>
    </row>
    <row r="771" spans="1:18" x14ac:dyDescent="0.25">
      <c r="A771" s="2" t="str">
        <f>IF('X-bar R Data'!A771="","",'X-bar R Data'!A771)</f>
        <v/>
      </c>
      <c r="B771" s="6" t="str">
        <f>IF('X-bar R Data'!B771="","",'X-bar R Data'!B771)</f>
        <v/>
      </c>
      <c r="C771" s="6" t="str">
        <f>IF('X-bar R Data'!C771="","",'X-bar R Data'!C771)</f>
        <v/>
      </c>
      <c r="D771" s="6" t="str">
        <f>IF('X-bar R Data'!D771="","",'X-bar R Data'!D771)</f>
        <v/>
      </c>
      <c r="E771" s="6" t="str">
        <f>IF('X-bar R Data'!E771="","",'X-bar R Data'!E771)</f>
        <v/>
      </c>
      <c r="F771" s="6" t="str">
        <f>IF('X-bar R Data'!F771="","",'X-bar R Data'!F771)</f>
        <v/>
      </c>
      <c r="G771" s="6" t="str">
        <f>IF('X-bar R Data'!G771="","",'X-bar R Data'!G771)</f>
        <v/>
      </c>
      <c r="H771" s="6" t="str">
        <f>IF('X-bar R Data'!H771="","",'X-bar R Data'!H771)</f>
        <v/>
      </c>
      <c r="I771" s="6" t="str">
        <f>IF('X-bar R Data'!I771="","",'X-bar R Data'!I771)</f>
        <v/>
      </c>
      <c r="J771" s="12" t="str">
        <f t="shared" si="108"/>
        <v/>
      </c>
      <c r="K771" s="12" t="str">
        <f t="shared" si="109"/>
        <v/>
      </c>
      <c r="L771" s="12" t="str">
        <f t="shared" si="110"/>
        <v/>
      </c>
      <c r="M771" s="12" t="str">
        <f t="shared" si="111"/>
        <v/>
      </c>
      <c r="N771" s="12" t="str">
        <f t="shared" si="112"/>
        <v/>
      </c>
      <c r="O771" s="12" t="str">
        <f t="shared" si="113"/>
        <v/>
      </c>
      <c r="P771" s="12" t="str">
        <f t="shared" si="114"/>
        <v/>
      </c>
      <c r="Q771" s="12" t="str">
        <f t="shared" si="115"/>
        <v/>
      </c>
      <c r="R771" s="12" t="str">
        <f t="shared" si="116"/>
        <v/>
      </c>
    </row>
    <row r="772" spans="1:18" x14ac:dyDescent="0.25">
      <c r="A772" s="2" t="str">
        <f>IF('X-bar R Data'!A772="","",'X-bar R Data'!A772)</f>
        <v/>
      </c>
      <c r="B772" s="6" t="str">
        <f>IF('X-bar R Data'!B772="","",'X-bar R Data'!B772)</f>
        <v/>
      </c>
      <c r="C772" s="6" t="str">
        <f>IF('X-bar R Data'!C772="","",'X-bar R Data'!C772)</f>
        <v/>
      </c>
      <c r="D772" s="6" t="str">
        <f>IF('X-bar R Data'!D772="","",'X-bar R Data'!D772)</f>
        <v/>
      </c>
      <c r="E772" s="6" t="str">
        <f>IF('X-bar R Data'!E772="","",'X-bar R Data'!E772)</f>
        <v/>
      </c>
      <c r="F772" s="6" t="str">
        <f>IF('X-bar R Data'!F772="","",'X-bar R Data'!F772)</f>
        <v/>
      </c>
      <c r="G772" s="6" t="str">
        <f>IF('X-bar R Data'!G772="","",'X-bar R Data'!G772)</f>
        <v/>
      </c>
      <c r="H772" s="6" t="str">
        <f>IF('X-bar R Data'!H772="","",'X-bar R Data'!H772)</f>
        <v/>
      </c>
      <c r="I772" s="6" t="str">
        <f>IF('X-bar R Data'!I772="","",'X-bar R Data'!I772)</f>
        <v/>
      </c>
      <c r="J772" s="12" t="str">
        <f t="shared" si="108"/>
        <v/>
      </c>
      <c r="K772" s="12" t="str">
        <f t="shared" si="109"/>
        <v/>
      </c>
      <c r="L772" s="12" t="str">
        <f t="shared" si="110"/>
        <v/>
      </c>
      <c r="M772" s="12" t="str">
        <f t="shared" si="111"/>
        <v/>
      </c>
      <c r="N772" s="12" t="str">
        <f t="shared" si="112"/>
        <v/>
      </c>
      <c r="O772" s="12" t="str">
        <f t="shared" si="113"/>
        <v/>
      </c>
      <c r="P772" s="12" t="str">
        <f t="shared" si="114"/>
        <v/>
      </c>
      <c r="Q772" s="12" t="str">
        <f t="shared" si="115"/>
        <v/>
      </c>
      <c r="R772" s="12" t="str">
        <f t="shared" si="116"/>
        <v/>
      </c>
    </row>
    <row r="773" spans="1:18" x14ac:dyDescent="0.25">
      <c r="A773" s="2" t="str">
        <f>IF('X-bar R Data'!A773="","",'X-bar R Data'!A773)</f>
        <v/>
      </c>
      <c r="B773" s="6" t="str">
        <f>IF('X-bar R Data'!B773="","",'X-bar R Data'!B773)</f>
        <v/>
      </c>
      <c r="C773" s="6" t="str">
        <f>IF('X-bar R Data'!C773="","",'X-bar R Data'!C773)</f>
        <v/>
      </c>
      <c r="D773" s="6" t="str">
        <f>IF('X-bar R Data'!D773="","",'X-bar R Data'!D773)</f>
        <v/>
      </c>
      <c r="E773" s="6" t="str">
        <f>IF('X-bar R Data'!E773="","",'X-bar R Data'!E773)</f>
        <v/>
      </c>
      <c r="F773" s="6" t="str">
        <f>IF('X-bar R Data'!F773="","",'X-bar R Data'!F773)</f>
        <v/>
      </c>
      <c r="G773" s="6" t="str">
        <f>IF('X-bar R Data'!G773="","",'X-bar R Data'!G773)</f>
        <v/>
      </c>
      <c r="H773" s="6" t="str">
        <f>IF('X-bar R Data'!H773="","",'X-bar R Data'!H773)</f>
        <v/>
      </c>
      <c r="I773" s="6" t="str">
        <f>IF('X-bar R Data'!I773="","",'X-bar R Data'!I773)</f>
        <v/>
      </c>
      <c r="J773" s="12" t="str">
        <f t="shared" si="108"/>
        <v/>
      </c>
      <c r="K773" s="12" t="str">
        <f t="shared" si="109"/>
        <v/>
      </c>
      <c r="L773" s="12" t="str">
        <f t="shared" si="110"/>
        <v/>
      </c>
      <c r="M773" s="12" t="str">
        <f t="shared" si="111"/>
        <v/>
      </c>
      <c r="N773" s="12" t="str">
        <f t="shared" si="112"/>
        <v/>
      </c>
      <c r="O773" s="12" t="str">
        <f t="shared" si="113"/>
        <v/>
      </c>
      <c r="P773" s="12" t="str">
        <f t="shared" si="114"/>
        <v/>
      </c>
      <c r="Q773" s="12" t="str">
        <f t="shared" si="115"/>
        <v/>
      </c>
      <c r="R773" s="12" t="str">
        <f t="shared" si="116"/>
        <v/>
      </c>
    </row>
    <row r="774" spans="1:18" x14ac:dyDescent="0.25">
      <c r="A774" s="2" t="str">
        <f>IF('X-bar R Data'!A774="","",'X-bar R Data'!A774)</f>
        <v/>
      </c>
      <c r="B774" s="6" t="str">
        <f>IF('X-bar R Data'!B774="","",'X-bar R Data'!B774)</f>
        <v/>
      </c>
      <c r="C774" s="6" t="str">
        <f>IF('X-bar R Data'!C774="","",'X-bar R Data'!C774)</f>
        <v/>
      </c>
      <c r="D774" s="6" t="str">
        <f>IF('X-bar R Data'!D774="","",'X-bar R Data'!D774)</f>
        <v/>
      </c>
      <c r="E774" s="6" t="str">
        <f>IF('X-bar R Data'!E774="","",'X-bar R Data'!E774)</f>
        <v/>
      </c>
      <c r="F774" s="6" t="str">
        <f>IF('X-bar R Data'!F774="","",'X-bar R Data'!F774)</f>
        <v/>
      </c>
      <c r="G774" s="6" t="str">
        <f>IF('X-bar R Data'!G774="","",'X-bar R Data'!G774)</f>
        <v/>
      </c>
      <c r="H774" s="6" t="str">
        <f>IF('X-bar R Data'!H774="","",'X-bar R Data'!H774)</f>
        <v/>
      </c>
      <c r="I774" s="6" t="str">
        <f>IF('X-bar R Data'!I774="","",'X-bar R Data'!I774)</f>
        <v/>
      </c>
      <c r="J774" s="12" t="str">
        <f t="shared" si="108"/>
        <v/>
      </c>
      <c r="K774" s="12" t="str">
        <f t="shared" si="109"/>
        <v/>
      </c>
      <c r="L774" s="12" t="str">
        <f t="shared" si="110"/>
        <v/>
      </c>
      <c r="M774" s="12" t="str">
        <f t="shared" si="111"/>
        <v/>
      </c>
      <c r="N774" s="12" t="str">
        <f t="shared" si="112"/>
        <v/>
      </c>
      <c r="O774" s="12" t="str">
        <f t="shared" si="113"/>
        <v/>
      </c>
      <c r="P774" s="12" t="str">
        <f t="shared" si="114"/>
        <v/>
      </c>
      <c r="Q774" s="12" t="str">
        <f t="shared" si="115"/>
        <v/>
      </c>
      <c r="R774" s="12" t="str">
        <f t="shared" si="116"/>
        <v/>
      </c>
    </row>
    <row r="775" spans="1:18" x14ac:dyDescent="0.25">
      <c r="A775" s="2" t="str">
        <f>IF('X-bar R Data'!A775="","",'X-bar R Data'!A775)</f>
        <v/>
      </c>
      <c r="B775" s="6" t="str">
        <f>IF('X-bar R Data'!B775="","",'X-bar R Data'!B775)</f>
        <v/>
      </c>
      <c r="C775" s="6" t="str">
        <f>IF('X-bar R Data'!C775="","",'X-bar R Data'!C775)</f>
        <v/>
      </c>
      <c r="D775" s="6" t="str">
        <f>IF('X-bar R Data'!D775="","",'X-bar R Data'!D775)</f>
        <v/>
      </c>
      <c r="E775" s="6" t="str">
        <f>IF('X-bar R Data'!E775="","",'X-bar R Data'!E775)</f>
        <v/>
      </c>
      <c r="F775" s="6" t="str">
        <f>IF('X-bar R Data'!F775="","",'X-bar R Data'!F775)</f>
        <v/>
      </c>
      <c r="G775" s="6" t="str">
        <f>IF('X-bar R Data'!G775="","",'X-bar R Data'!G775)</f>
        <v/>
      </c>
      <c r="H775" s="6" t="str">
        <f>IF('X-bar R Data'!H775="","",'X-bar R Data'!H775)</f>
        <v/>
      </c>
      <c r="I775" s="6" t="str">
        <f>IF('X-bar R Data'!I775="","",'X-bar R Data'!I775)</f>
        <v/>
      </c>
      <c r="J775" s="12" t="str">
        <f t="shared" si="108"/>
        <v/>
      </c>
      <c r="K775" s="12" t="str">
        <f t="shared" si="109"/>
        <v/>
      </c>
      <c r="L775" s="12" t="str">
        <f t="shared" si="110"/>
        <v/>
      </c>
      <c r="M775" s="12" t="str">
        <f t="shared" si="111"/>
        <v/>
      </c>
      <c r="N775" s="12" t="str">
        <f t="shared" si="112"/>
        <v/>
      </c>
      <c r="O775" s="12" t="str">
        <f t="shared" si="113"/>
        <v/>
      </c>
      <c r="P775" s="12" t="str">
        <f t="shared" si="114"/>
        <v/>
      </c>
      <c r="Q775" s="12" t="str">
        <f t="shared" si="115"/>
        <v/>
      </c>
      <c r="R775" s="12" t="str">
        <f t="shared" si="116"/>
        <v/>
      </c>
    </row>
    <row r="776" spans="1:18" x14ac:dyDescent="0.25">
      <c r="A776" s="2" t="str">
        <f>IF('X-bar R Data'!A776="","",'X-bar R Data'!A776)</f>
        <v/>
      </c>
      <c r="B776" s="6" t="str">
        <f>IF('X-bar R Data'!B776="","",'X-bar R Data'!B776)</f>
        <v/>
      </c>
      <c r="C776" s="6" t="str">
        <f>IF('X-bar R Data'!C776="","",'X-bar R Data'!C776)</f>
        <v/>
      </c>
      <c r="D776" s="6" t="str">
        <f>IF('X-bar R Data'!D776="","",'X-bar R Data'!D776)</f>
        <v/>
      </c>
      <c r="E776" s="6" t="str">
        <f>IF('X-bar R Data'!E776="","",'X-bar R Data'!E776)</f>
        <v/>
      </c>
      <c r="F776" s="6" t="str">
        <f>IF('X-bar R Data'!F776="","",'X-bar R Data'!F776)</f>
        <v/>
      </c>
      <c r="G776" s="6" t="str">
        <f>IF('X-bar R Data'!G776="","",'X-bar R Data'!G776)</f>
        <v/>
      </c>
      <c r="H776" s="6" t="str">
        <f>IF('X-bar R Data'!H776="","",'X-bar R Data'!H776)</f>
        <v/>
      </c>
      <c r="I776" s="6" t="str">
        <f>IF('X-bar R Data'!I776="","",'X-bar R Data'!I776)</f>
        <v/>
      </c>
      <c r="J776" s="12" t="str">
        <f t="shared" si="108"/>
        <v/>
      </c>
      <c r="K776" s="12" t="str">
        <f t="shared" si="109"/>
        <v/>
      </c>
      <c r="L776" s="12" t="str">
        <f t="shared" si="110"/>
        <v/>
      </c>
      <c r="M776" s="12" t="str">
        <f t="shared" si="111"/>
        <v/>
      </c>
      <c r="N776" s="12" t="str">
        <f t="shared" si="112"/>
        <v/>
      </c>
      <c r="O776" s="12" t="str">
        <f t="shared" si="113"/>
        <v/>
      </c>
      <c r="P776" s="12" t="str">
        <f t="shared" si="114"/>
        <v/>
      </c>
      <c r="Q776" s="12" t="str">
        <f t="shared" si="115"/>
        <v/>
      </c>
      <c r="R776" s="12" t="str">
        <f t="shared" si="116"/>
        <v/>
      </c>
    </row>
    <row r="777" spans="1:18" x14ac:dyDescent="0.25">
      <c r="A777" s="2" t="str">
        <f>IF('X-bar R Data'!A777="","",'X-bar R Data'!A777)</f>
        <v/>
      </c>
      <c r="B777" s="6" t="str">
        <f>IF('X-bar R Data'!B777="","",'X-bar R Data'!B777)</f>
        <v/>
      </c>
      <c r="C777" s="6" t="str">
        <f>IF('X-bar R Data'!C777="","",'X-bar R Data'!C777)</f>
        <v/>
      </c>
      <c r="D777" s="6" t="str">
        <f>IF('X-bar R Data'!D777="","",'X-bar R Data'!D777)</f>
        <v/>
      </c>
      <c r="E777" s="6" t="str">
        <f>IF('X-bar R Data'!E777="","",'X-bar R Data'!E777)</f>
        <v/>
      </c>
      <c r="F777" s="6" t="str">
        <f>IF('X-bar R Data'!F777="","",'X-bar R Data'!F777)</f>
        <v/>
      </c>
      <c r="G777" s="6" t="str">
        <f>IF('X-bar R Data'!G777="","",'X-bar R Data'!G777)</f>
        <v/>
      </c>
      <c r="H777" s="6" t="str">
        <f>IF('X-bar R Data'!H777="","",'X-bar R Data'!H777)</f>
        <v/>
      </c>
      <c r="I777" s="6" t="str">
        <f>IF('X-bar R Data'!I777="","",'X-bar R Data'!I777)</f>
        <v/>
      </c>
      <c r="J777" s="12" t="str">
        <f t="shared" si="108"/>
        <v/>
      </c>
      <c r="K777" s="12" t="str">
        <f t="shared" si="109"/>
        <v/>
      </c>
      <c r="L777" s="12" t="str">
        <f t="shared" si="110"/>
        <v/>
      </c>
      <c r="M777" s="12" t="str">
        <f t="shared" si="111"/>
        <v/>
      </c>
      <c r="N777" s="12" t="str">
        <f t="shared" si="112"/>
        <v/>
      </c>
      <c r="O777" s="12" t="str">
        <f t="shared" si="113"/>
        <v/>
      </c>
      <c r="P777" s="12" t="str">
        <f t="shared" si="114"/>
        <v/>
      </c>
      <c r="Q777" s="12" t="str">
        <f t="shared" si="115"/>
        <v/>
      </c>
      <c r="R777" s="12" t="str">
        <f t="shared" si="116"/>
        <v/>
      </c>
    </row>
    <row r="778" spans="1:18" x14ac:dyDescent="0.25">
      <c r="A778" s="2" t="str">
        <f>IF('X-bar R Data'!A778="","",'X-bar R Data'!A778)</f>
        <v/>
      </c>
      <c r="B778" s="6" t="str">
        <f>IF('X-bar R Data'!B778="","",'X-bar R Data'!B778)</f>
        <v/>
      </c>
      <c r="C778" s="6" t="str">
        <f>IF('X-bar R Data'!C778="","",'X-bar R Data'!C778)</f>
        <v/>
      </c>
      <c r="D778" s="6" t="str">
        <f>IF('X-bar R Data'!D778="","",'X-bar R Data'!D778)</f>
        <v/>
      </c>
      <c r="E778" s="6" t="str">
        <f>IF('X-bar R Data'!E778="","",'X-bar R Data'!E778)</f>
        <v/>
      </c>
      <c r="F778" s="6" t="str">
        <f>IF('X-bar R Data'!F778="","",'X-bar R Data'!F778)</f>
        <v/>
      </c>
      <c r="G778" s="6" t="str">
        <f>IF('X-bar R Data'!G778="","",'X-bar R Data'!G778)</f>
        <v/>
      </c>
      <c r="H778" s="6" t="str">
        <f>IF('X-bar R Data'!H778="","",'X-bar R Data'!H778)</f>
        <v/>
      </c>
      <c r="I778" s="6" t="str">
        <f>IF('X-bar R Data'!I778="","",'X-bar R Data'!I778)</f>
        <v/>
      </c>
      <c r="J778" s="12" t="str">
        <f t="shared" si="108"/>
        <v/>
      </c>
      <c r="K778" s="12" t="str">
        <f t="shared" si="109"/>
        <v/>
      </c>
      <c r="L778" s="12" t="str">
        <f t="shared" si="110"/>
        <v/>
      </c>
      <c r="M778" s="12" t="str">
        <f t="shared" si="111"/>
        <v/>
      </c>
      <c r="N778" s="12" t="str">
        <f t="shared" si="112"/>
        <v/>
      </c>
      <c r="O778" s="12" t="str">
        <f t="shared" si="113"/>
        <v/>
      </c>
      <c r="P778" s="12" t="str">
        <f t="shared" si="114"/>
        <v/>
      </c>
      <c r="Q778" s="12" t="str">
        <f t="shared" si="115"/>
        <v/>
      </c>
      <c r="R778" s="12" t="str">
        <f t="shared" si="116"/>
        <v/>
      </c>
    </row>
    <row r="779" spans="1:18" x14ac:dyDescent="0.25">
      <c r="A779" s="2" t="str">
        <f>IF('X-bar R Data'!A779="","",'X-bar R Data'!A779)</f>
        <v/>
      </c>
      <c r="B779" s="6" t="str">
        <f>IF('X-bar R Data'!B779="","",'X-bar R Data'!B779)</f>
        <v/>
      </c>
      <c r="C779" s="6" t="str">
        <f>IF('X-bar R Data'!C779="","",'X-bar R Data'!C779)</f>
        <v/>
      </c>
      <c r="D779" s="6" t="str">
        <f>IF('X-bar R Data'!D779="","",'X-bar R Data'!D779)</f>
        <v/>
      </c>
      <c r="E779" s="6" t="str">
        <f>IF('X-bar R Data'!E779="","",'X-bar R Data'!E779)</f>
        <v/>
      </c>
      <c r="F779" s="6" t="str">
        <f>IF('X-bar R Data'!F779="","",'X-bar R Data'!F779)</f>
        <v/>
      </c>
      <c r="G779" s="6" t="str">
        <f>IF('X-bar R Data'!G779="","",'X-bar R Data'!G779)</f>
        <v/>
      </c>
      <c r="H779" s="6" t="str">
        <f>IF('X-bar R Data'!H779="","",'X-bar R Data'!H779)</f>
        <v/>
      </c>
      <c r="I779" s="6" t="str">
        <f>IF('X-bar R Data'!I779="","",'X-bar R Data'!I779)</f>
        <v/>
      </c>
      <c r="J779" s="12" t="str">
        <f t="shared" si="108"/>
        <v/>
      </c>
      <c r="K779" s="12" t="str">
        <f t="shared" si="109"/>
        <v/>
      </c>
      <c r="L779" s="12" t="str">
        <f t="shared" si="110"/>
        <v/>
      </c>
      <c r="M779" s="12" t="str">
        <f t="shared" si="111"/>
        <v/>
      </c>
      <c r="N779" s="12" t="str">
        <f t="shared" si="112"/>
        <v/>
      </c>
      <c r="O779" s="12" t="str">
        <f t="shared" si="113"/>
        <v/>
      </c>
      <c r="P779" s="12" t="str">
        <f t="shared" si="114"/>
        <v/>
      </c>
      <c r="Q779" s="12" t="str">
        <f t="shared" si="115"/>
        <v/>
      </c>
      <c r="R779" s="12" t="str">
        <f t="shared" si="116"/>
        <v/>
      </c>
    </row>
    <row r="780" spans="1:18" x14ac:dyDescent="0.25">
      <c r="A780" s="2" t="str">
        <f>IF('X-bar R Data'!A780="","",'X-bar R Data'!A780)</f>
        <v/>
      </c>
      <c r="B780" s="6" t="str">
        <f>IF('X-bar R Data'!B780="","",'X-bar R Data'!B780)</f>
        <v/>
      </c>
      <c r="C780" s="6" t="str">
        <f>IF('X-bar R Data'!C780="","",'X-bar R Data'!C780)</f>
        <v/>
      </c>
      <c r="D780" s="6" t="str">
        <f>IF('X-bar R Data'!D780="","",'X-bar R Data'!D780)</f>
        <v/>
      </c>
      <c r="E780" s="6" t="str">
        <f>IF('X-bar R Data'!E780="","",'X-bar R Data'!E780)</f>
        <v/>
      </c>
      <c r="F780" s="6" t="str">
        <f>IF('X-bar R Data'!F780="","",'X-bar R Data'!F780)</f>
        <v/>
      </c>
      <c r="G780" s="6" t="str">
        <f>IF('X-bar R Data'!G780="","",'X-bar R Data'!G780)</f>
        <v/>
      </c>
      <c r="H780" s="6" t="str">
        <f>IF('X-bar R Data'!H780="","",'X-bar R Data'!H780)</f>
        <v/>
      </c>
      <c r="I780" s="6" t="str">
        <f>IF('X-bar R Data'!I780="","",'X-bar R Data'!I780)</f>
        <v/>
      </c>
      <c r="J780" s="12" t="str">
        <f t="shared" si="108"/>
        <v/>
      </c>
      <c r="K780" s="12" t="str">
        <f t="shared" si="109"/>
        <v/>
      </c>
      <c r="L780" s="12" t="str">
        <f t="shared" si="110"/>
        <v/>
      </c>
      <c r="M780" s="12" t="str">
        <f t="shared" si="111"/>
        <v/>
      </c>
      <c r="N780" s="12" t="str">
        <f t="shared" si="112"/>
        <v/>
      </c>
      <c r="O780" s="12" t="str">
        <f t="shared" si="113"/>
        <v/>
      </c>
      <c r="P780" s="12" t="str">
        <f t="shared" si="114"/>
        <v/>
      </c>
      <c r="Q780" s="12" t="str">
        <f t="shared" si="115"/>
        <v/>
      </c>
      <c r="R780" s="12" t="str">
        <f t="shared" si="116"/>
        <v/>
      </c>
    </row>
    <row r="781" spans="1:18" x14ac:dyDescent="0.25">
      <c r="A781" s="2" t="str">
        <f>IF('X-bar R Data'!A781="","",'X-bar R Data'!A781)</f>
        <v/>
      </c>
      <c r="B781" s="6" t="str">
        <f>IF('X-bar R Data'!B781="","",'X-bar R Data'!B781)</f>
        <v/>
      </c>
      <c r="C781" s="6" t="str">
        <f>IF('X-bar R Data'!C781="","",'X-bar R Data'!C781)</f>
        <v/>
      </c>
      <c r="D781" s="6" t="str">
        <f>IF('X-bar R Data'!D781="","",'X-bar R Data'!D781)</f>
        <v/>
      </c>
      <c r="E781" s="6" t="str">
        <f>IF('X-bar R Data'!E781="","",'X-bar R Data'!E781)</f>
        <v/>
      </c>
      <c r="F781" s="6" t="str">
        <f>IF('X-bar R Data'!F781="","",'X-bar R Data'!F781)</f>
        <v/>
      </c>
      <c r="G781" s="6" t="str">
        <f>IF('X-bar R Data'!G781="","",'X-bar R Data'!G781)</f>
        <v/>
      </c>
      <c r="H781" s="6" t="str">
        <f>IF('X-bar R Data'!H781="","",'X-bar R Data'!H781)</f>
        <v/>
      </c>
      <c r="I781" s="6" t="str">
        <f>IF('X-bar R Data'!I781="","",'X-bar R Data'!I781)</f>
        <v/>
      </c>
      <c r="J781" s="12" t="str">
        <f t="shared" si="108"/>
        <v/>
      </c>
      <c r="K781" s="12" t="str">
        <f t="shared" si="109"/>
        <v/>
      </c>
      <c r="L781" s="12" t="str">
        <f t="shared" si="110"/>
        <v/>
      </c>
      <c r="M781" s="12" t="str">
        <f t="shared" si="111"/>
        <v/>
      </c>
      <c r="N781" s="12" t="str">
        <f t="shared" si="112"/>
        <v/>
      </c>
      <c r="O781" s="12" t="str">
        <f t="shared" si="113"/>
        <v/>
      </c>
      <c r="P781" s="12" t="str">
        <f t="shared" si="114"/>
        <v/>
      </c>
      <c r="Q781" s="12" t="str">
        <f t="shared" si="115"/>
        <v/>
      </c>
      <c r="R781" s="12" t="str">
        <f t="shared" si="116"/>
        <v/>
      </c>
    </row>
    <row r="782" spans="1:18" x14ac:dyDescent="0.25">
      <c r="A782" s="2" t="str">
        <f>IF('X-bar R Data'!A782="","",'X-bar R Data'!A782)</f>
        <v/>
      </c>
      <c r="B782" s="6" t="str">
        <f>IF('X-bar R Data'!B782="","",'X-bar R Data'!B782)</f>
        <v/>
      </c>
      <c r="C782" s="6" t="str">
        <f>IF('X-bar R Data'!C782="","",'X-bar R Data'!C782)</f>
        <v/>
      </c>
      <c r="D782" s="6" t="str">
        <f>IF('X-bar R Data'!D782="","",'X-bar R Data'!D782)</f>
        <v/>
      </c>
      <c r="E782" s="6" t="str">
        <f>IF('X-bar R Data'!E782="","",'X-bar R Data'!E782)</f>
        <v/>
      </c>
      <c r="F782" s="6" t="str">
        <f>IF('X-bar R Data'!F782="","",'X-bar R Data'!F782)</f>
        <v/>
      </c>
      <c r="G782" s="6" t="str">
        <f>IF('X-bar R Data'!G782="","",'X-bar R Data'!G782)</f>
        <v/>
      </c>
      <c r="H782" s="6" t="str">
        <f>IF('X-bar R Data'!H782="","",'X-bar R Data'!H782)</f>
        <v/>
      </c>
      <c r="I782" s="6" t="str">
        <f>IF('X-bar R Data'!I782="","",'X-bar R Data'!I782)</f>
        <v/>
      </c>
      <c r="J782" s="12" t="str">
        <f t="shared" si="108"/>
        <v/>
      </c>
      <c r="K782" s="12" t="str">
        <f t="shared" si="109"/>
        <v/>
      </c>
      <c r="L782" s="12" t="str">
        <f t="shared" si="110"/>
        <v/>
      </c>
      <c r="M782" s="12" t="str">
        <f t="shared" si="111"/>
        <v/>
      </c>
      <c r="N782" s="12" t="str">
        <f t="shared" si="112"/>
        <v/>
      </c>
      <c r="O782" s="12" t="str">
        <f t="shared" si="113"/>
        <v/>
      </c>
      <c r="P782" s="12" t="str">
        <f t="shared" si="114"/>
        <v/>
      </c>
      <c r="Q782" s="12" t="str">
        <f t="shared" si="115"/>
        <v/>
      </c>
      <c r="R782" s="12" t="str">
        <f t="shared" si="116"/>
        <v/>
      </c>
    </row>
    <row r="783" spans="1:18" x14ac:dyDescent="0.25">
      <c r="A783" s="2" t="str">
        <f>IF('X-bar R Data'!A783="","",'X-bar R Data'!A783)</f>
        <v/>
      </c>
      <c r="B783" s="6" t="str">
        <f>IF('X-bar R Data'!B783="","",'X-bar R Data'!B783)</f>
        <v/>
      </c>
      <c r="C783" s="6" t="str">
        <f>IF('X-bar R Data'!C783="","",'X-bar R Data'!C783)</f>
        <v/>
      </c>
      <c r="D783" s="6" t="str">
        <f>IF('X-bar R Data'!D783="","",'X-bar R Data'!D783)</f>
        <v/>
      </c>
      <c r="E783" s="6" t="str">
        <f>IF('X-bar R Data'!E783="","",'X-bar R Data'!E783)</f>
        <v/>
      </c>
      <c r="F783" s="6" t="str">
        <f>IF('X-bar R Data'!F783="","",'X-bar R Data'!F783)</f>
        <v/>
      </c>
      <c r="G783" s="6" t="str">
        <f>IF('X-bar R Data'!G783="","",'X-bar R Data'!G783)</f>
        <v/>
      </c>
      <c r="H783" s="6" t="str">
        <f>IF('X-bar R Data'!H783="","",'X-bar R Data'!H783)</f>
        <v/>
      </c>
      <c r="I783" s="6" t="str">
        <f>IF('X-bar R Data'!I783="","",'X-bar R Data'!I783)</f>
        <v/>
      </c>
      <c r="J783" s="12" t="str">
        <f t="shared" si="108"/>
        <v/>
      </c>
      <c r="K783" s="12" t="str">
        <f t="shared" si="109"/>
        <v/>
      </c>
      <c r="L783" s="12" t="str">
        <f t="shared" si="110"/>
        <v/>
      </c>
      <c r="M783" s="12" t="str">
        <f t="shared" si="111"/>
        <v/>
      </c>
      <c r="N783" s="12" t="str">
        <f t="shared" si="112"/>
        <v/>
      </c>
      <c r="O783" s="12" t="str">
        <f t="shared" si="113"/>
        <v/>
      </c>
      <c r="P783" s="12" t="str">
        <f t="shared" si="114"/>
        <v/>
      </c>
      <c r="Q783" s="12" t="str">
        <f t="shared" si="115"/>
        <v/>
      </c>
      <c r="R783" s="12" t="str">
        <f t="shared" si="116"/>
        <v/>
      </c>
    </row>
    <row r="784" spans="1:18" x14ac:dyDescent="0.25">
      <c r="A784" s="2" t="str">
        <f>IF('X-bar R Data'!A784="","",'X-bar R Data'!A784)</f>
        <v/>
      </c>
      <c r="B784" s="6" t="str">
        <f>IF('X-bar R Data'!B784="","",'X-bar R Data'!B784)</f>
        <v/>
      </c>
      <c r="C784" s="6" t="str">
        <f>IF('X-bar R Data'!C784="","",'X-bar R Data'!C784)</f>
        <v/>
      </c>
      <c r="D784" s="6" t="str">
        <f>IF('X-bar R Data'!D784="","",'X-bar R Data'!D784)</f>
        <v/>
      </c>
      <c r="E784" s="6" t="str">
        <f>IF('X-bar R Data'!E784="","",'X-bar R Data'!E784)</f>
        <v/>
      </c>
      <c r="F784" s="6" t="str">
        <f>IF('X-bar R Data'!F784="","",'X-bar R Data'!F784)</f>
        <v/>
      </c>
      <c r="G784" s="6" t="str">
        <f>IF('X-bar R Data'!G784="","",'X-bar R Data'!G784)</f>
        <v/>
      </c>
      <c r="H784" s="6" t="str">
        <f>IF('X-bar R Data'!H784="","",'X-bar R Data'!H784)</f>
        <v/>
      </c>
      <c r="I784" s="6" t="str">
        <f>IF('X-bar R Data'!I784="","",'X-bar R Data'!I784)</f>
        <v/>
      </c>
      <c r="J784" s="12" t="str">
        <f t="shared" si="108"/>
        <v/>
      </c>
      <c r="K784" s="12" t="str">
        <f t="shared" si="109"/>
        <v/>
      </c>
      <c r="L784" s="12" t="str">
        <f t="shared" si="110"/>
        <v/>
      </c>
      <c r="M784" s="12" t="str">
        <f t="shared" si="111"/>
        <v/>
      </c>
      <c r="N784" s="12" t="str">
        <f t="shared" si="112"/>
        <v/>
      </c>
      <c r="O784" s="12" t="str">
        <f t="shared" si="113"/>
        <v/>
      </c>
      <c r="P784" s="12" t="str">
        <f t="shared" si="114"/>
        <v/>
      </c>
      <c r="Q784" s="12" t="str">
        <f t="shared" si="115"/>
        <v/>
      </c>
      <c r="R784" s="12" t="str">
        <f t="shared" si="116"/>
        <v/>
      </c>
    </row>
    <row r="785" spans="1:18" x14ac:dyDescent="0.25">
      <c r="A785" s="2" t="str">
        <f>IF('X-bar R Data'!A785="","",'X-bar R Data'!A785)</f>
        <v/>
      </c>
      <c r="B785" s="6" t="str">
        <f>IF('X-bar R Data'!B785="","",'X-bar R Data'!B785)</f>
        <v/>
      </c>
      <c r="C785" s="6" t="str">
        <f>IF('X-bar R Data'!C785="","",'X-bar R Data'!C785)</f>
        <v/>
      </c>
      <c r="D785" s="6" t="str">
        <f>IF('X-bar R Data'!D785="","",'X-bar R Data'!D785)</f>
        <v/>
      </c>
      <c r="E785" s="6" t="str">
        <f>IF('X-bar R Data'!E785="","",'X-bar R Data'!E785)</f>
        <v/>
      </c>
      <c r="F785" s="6" t="str">
        <f>IF('X-bar R Data'!F785="","",'X-bar R Data'!F785)</f>
        <v/>
      </c>
      <c r="G785" s="6" t="str">
        <f>IF('X-bar R Data'!G785="","",'X-bar R Data'!G785)</f>
        <v/>
      </c>
      <c r="H785" s="6" t="str">
        <f>IF('X-bar R Data'!H785="","",'X-bar R Data'!H785)</f>
        <v/>
      </c>
      <c r="I785" s="6" t="str">
        <f>IF('X-bar R Data'!I785="","",'X-bar R Data'!I785)</f>
        <v/>
      </c>
      <c r="J785" s="12" t="str">
        <f t="shared" si="108"/>
        <v/>
      </c>
      <c r="K785" s="12" t="str">
        <f t="shared" si="109"/>
        <v/>
      </c>
      <c r="L785" s="12" t="str">
        <f t="shared" si="110"/>
        <v/>
      </c>
      <c r="M785" s="12" t="str">
        <f t="shared" si="111"/>
        <v/>
      </c>
      <c r="N785" s="12" t="str">
        <f t="shared" si="112"/>
        <v/>
      </c>
      <c r="O785" s="12" t="str">
        <f t="shared" si="113"/>
        <v/>
      </c>
      <c r="P785" s="12" t="str">
        <f t="shared" si="114"/>
        <v/>
      </c>
      <c r="Q785" s="12" t="str">
        <f t="shared" si="115"/>
        <v/>
      </c>
      <c r="R785" s="12" t="str">
        <f t="shared" si="116"/>
        <v/>
      </c>
    </row>
    <row r="786" spans="1:18" x14ac:dyDescent="0.25">
      <c r="A786" s="2" t="str">
        <f>IF('X-bar R Data'!A786="","",'X-bar R Data'!A786)</f>
        <v/>
      </c>
      <c r="B786" s="6" t="str">
        <f>IF('X-bar R Data'!B786="","",'X-bar R Data'!B786)</f>
        <v/>
      </c>
      <c r="C786" s="6" t="str">
        <f>IF('X-bar R Data'!C786="","",'X-bar R Data'!C786)</f>
        <v/>
      </c>
      <c r="D786" s="6" t="str">
        <f>IF('X-bar R Data'!D786="","",'X-bar R Data'!D786)</f>
        <v/>
      </c>
      <c r="E786" s="6" t="str">
        <f>IF('X-bar R Data'!E786="","",'X-bar R Data'!E786)</f>
        <v/>
      </c>
      <c r="F786" s="6" t="str">
        <f>IF('X-bar R Data'!F786="","",'X-bar R Data'!F786)</f>
        <v/>
      </c>
      <c r="G786" s="6" t="str">
        <f>IF('X-bar R Data'!G786="","",'X-bar R Data'!G786)</f>
        <v/>
      </c>
      <c r="H786" s="6" t="str">
        <f>IF('X-bar R Data'!H786="","",'X-bar R Data'!H786)</f>
        <v/>
      </c>
      <c r="I786" s="6" t="str">
        <f>IF('X-bar R Data'!I786="","",'X-bar R Data'!I786)</f>
        <v/>
      </c>
      <c r="J786" s="12" t="str">
        <f t="shared" si="108"/>
        <v/>
      </c>
      <c r="K786" s="12" t="str">
        <f t="shared" si="109"/>
        <v/>
      </c>
      <c r="L786" s="12" t="str">
        <f t="shared" si="110"/>
        <v/>
      </c>
      <c r="M786" s="12" t="str">
        <f t="shared" si="111"/>
        <v/>
      </c>
      <c r="N786" s="12" t="str">
        <f t="shared" si="112"/>
        <v/>
      </c>
      <c r="O786" s="12" t="str">
        <f t="shared" si="113"/>
        <v/>
      </c>
      <c r="P786" s="12" t="str">
        <f t="shared" si="114"/>
        <v/>
      </c>
      <c r="Q786" s="12" t="str">
        <f t="shared" si="115"/>
        <v/>
      </c>
      <c r="R786" s="12" t="str">
        <f t="shared" si="116"/>
        <v/>
      </c>
    </row>
    <row r="787" spans="1:18" x14ac:dyDescent="0.25">
      <c r="A787" s="2" t="str">
        <f>IF('X-bar R Data'!A787="","",'X-bar R Data'!A787)</f>
        <v/>
      </c>
      <c r="B787" s="6" t="str">
        <f>IF('X-bar R Data'!B787="","",'X-bar R Data'!B787)</f>
        <v/>
      </c>
      <c r="C787" s="6" t="str">
        <f>IF('X-bar R Data'!C787="","",'X-bar R Data'!C787)</f>
        <v/>
      </c>
      <c r="D787" s="6" t="str">
        <f>IF('X-bar R Data'!D787="","",'X-bar R Data'!D787)</f>
        <v/>
      </c>
      <c r="E787" s="6" t="str">
        <f>IF('X-bar R Data'!E787="","",'X-bar R Data'!E787)</f>
        <v/>
      </c>
      <c r="F787" s="6" t="str">
        <f>IF('X-bar R Data'!F787="","",'X-bar R Data'!F787)</f>
        <v/>
      </c>
      <c r="G787" s="6" t="str">
        <f>IF('X-bar R Data'!G787="","",'X-bar R Data'!G787)</f>
        <v/>
      </c>
      <c r="H787" s="6" t="str">
        <f>IF('X-bar R Data'!H787="","",'X-bar R Data'!H787)</f>
        <v/>
      </c>
      <c r="I787" s="6" t="str">
        <f>IF('X-bar R Data'!I787="","",'X-bar R Data'!I787)</f>
        <v/>
      </c>
      <c r="J787" s="12" t="str">
        <f t="shared" si="108"/>
        <v/>
      </c>
      <c r="K787" s="12" t="str">
        <f t="shared" si="109"/>
        <v/>
      </c>
      <c r="L787" s="12" t="str">
        <f t="shared" si="110"/>
        <v/>
      </c>
      <c r="M787" s="12" t="str">
        <f t="shared" si="111"/>
        <v/>
      </c>
      <c r="N787" s="12" t="str">
        <f t="shared" si="112"/>
        <v/>
      </c>
      <c r="O787" s="12" t="str">
        <f t="shared" si="113"/>
        <v/>
      </c>
      <c r="P787" s="12" t="str">
        <f t="shared" si="114"/>
        <v/>
      </c>
      <c r="Q787" s="12" t="str">
        <f t="shared" si="115"/>
        <v/>
      </c>
      <c r="R787" s="12" t="str">
        <f t="shared" si="116"/>
        <v/>
      </c>
    </row>
    <row r="788" spans="1:18" x14ac:dyDescent="0.25">
      <c r="A788" s="2" t="str">
        <f>IF('X-bar R Data'!A788="","",'X-bar R Data'!A788)</f>
        <v/>
      </c>
      <c r="B788" s="6" t="str">
        <f>IF('X-bar R Data'!B788="","",'X-bar R Data'!B788)</f>
        <v/>
      </c>
      <c r="C788" s="6" t="str">
        <f>IF('X-bar R Data'!C788="","",'X-bar R Data'!C788)</f>
        <v/>
      </c>
      <c r="D788" s="6" t="str">
        <f>IF('X-bar R Data'!D788="","",'X-bar R Data'!D788)</f>
        <v/>
      </c>
      <c r="E788" s="6" t="str">
        <f>IF('X-bar R Data'!E788="","",'X-bar R Data'!E788)</f>
        <v/>
      </c>
      <c r="F788" s="6" t="str">
        <f>IF('X-bar R Data'!F788="","",'X-bar R Data'!F788)</f>
        <v/>
      </c>
      <c r="G788" s="6" t="str">
        <f>IF('X-bar R Data'!G788="","",'X-bar R Data'!G788)</f>
        <v/>
      </c>
      <c r="H788" s="6" t="str">
        <f>IF('X-bar R Data'!H788="","",'X-bar R Data'!H788)</f>
        <v/>
      </c>
      <c r="I788" s="6" t="str">
        <f>IF('X-bar R Data'!I788="","",'X-bar R Data'!I788)</f>
        <v/>
      </c>
      <c r="J788" s="12" t="str">
        <f t="shared" si="108"/>
        <v/>
      </c>
      <c r="K788" s="12" t="str">
        <f t="shared" si="109"/>
        <v/>
      </c>
      <c r="L788" s="12" t="str">
        <f t="shared" si="110"/>
        <v/>
      </c>
      <c r="M788" s="12" t="str">
        <f t="shared" si="111"/>
        <v/>
      </c>
      <c r="N788" s="12" t="str">
        <f t="shared" si="112"/>
        <v/>
      </c>
      <c r="O788" s="12" t="str">
        <f t="shared" si="113"/>
        <v/>
      </c>
      <c r="P788" s="12" t="str">
        <f t="shared" si="114"/>
        <v/>
      </c>
      <c r="Q788" s="12" t="str">
        <f t="shared" si="115"/>
        <v/>
      </c>
      <c r="R788" s="12" t="str">
        <f t="shared" si="116"/>
        <v/>
      </c>
    </row>
    <row r="789" spans="1:18" x14ac:dyDescent="0.25">
      <c r="A789" s="2" t="str">
        <f>IF('X-bar R Data'!A789="","",'X-bar R Data'!A789)</f>
        <v/>
      </c>
      <c r="B789" s="6" t="str">
        <f>IF('X-bar R Data'!B789="","",'X-bar R Data'!B789)</f>
        <v/>
      </c>
      <c r="C789" s="6" t="str">
        <f>IF('X-bar R Data'!C789="","",'X-bar R Data'!C789)</f>
        <v/>
      </c>
      <c r="D789" s="6" t="str">
        <f>IF('X-bar R Data'!D789="","",'X-bar R Data'!D789)</f>
        <v/>
      </c>
      <c r="E789" s="6" t="str">
        <f>IF('X-bar R Data'!E789="","",'X-bar R Data'!E789)</f>
        <v/>
      </c>
      <c r="F789" s="6" t="str">
        <f>IF('X-bar R Data'!F789="","",'X-bar R Data'!F789)</f>
        <v/>
      </c>
      <c r="G789" s="6" t="str">
        <f>IF('X-bar R Data'!G789="","",'X-bar R Data'!G789)</f>
        <v/>
      </c>
      <c r="H789" s="6" t="str">
        <f>IF('X-bar R Data'!H789="","",'X-bar R Data'!H789)</f>
        <v/>
      </c>
      <c r="I789" s="6" t="str">
        <f>IF('X-bar R Data'!I789="","",'X-bar R Data'!I789)</f>
        <v/>
      </c>
      <c r="J789" s="12" t="str">
        <f t="shared" si="108"/>
        <v/>
      </c>
      <c r="K789" s="12" t="str">
        <f t="shared" si="109"/>
        <v/>
      </c>
      <c r="L789" s="12" t="str">
        <f t="shared" si="110"/>
        <v/>
      </c>
      <c r="M789" s="12" t="str">
        <f t="shared" si="111"/>
        <v/>
      </c>
      <c r="N789" s="12" t="str">
        <f t="shared" si="112"/>
        <v/>
      </c>
      <c r="O789" s="12" t="str">
        <f t="shared" si="113"/>
        <v/>
      </c>
      <c r="P789" s="12" t="str">
        <f t="shared" si="114"/>
        <v/>
      </c>
      <c r="Q789" s="12" t="str">
        <f t="shared" si="115"/>
        <v/>
      </c>
      <c r="R789" s="12" t="str">
        <f t="shared" si="116"/>
        <v/>
      </c>
    </row>
    <row r="790" spans="1:18" x14ac:dyDescent="0.25">
      <c r="A790" s="2" t="str">
        <f>IF('X-bar R Data'!A790="","",'X-bar R Data'!A790)</f>
        <v/>
      </c>
      <c r="B790" s="6" t="str">
        <f>IF('X-bar R Data'!B790="","",'X-bar R Data'!B790)</f>
        <v/>
      </c>
      <c r="C790" s="6" t="str">
        <f>IF('X-bar R Data'!C790="","",'X-bar R Data'!C790)</f>
        <v/>
      </c>
      <c r="D790" s="6" t="str">
        <f>IF('X-bar R Data'!D790="","",'X-bar R Data'!D790)</f>
        <v/>
      </c>
      <c r="E790" s="6" t="str">
        <f>IF('X-bar R Data'!E790="","",'X-bar R Data'!E790)</f>
        <v/>
      </c>
      <c r="F790" s="6" t="str">
        <f>IF('X-bar R Data'!F790="","",'X-bar R Data'!F790)</f>
        <v/>
      </c>
      <c r="G790" s="6" t="str">
        <f>IF('X-bar R Data'!G790="","",'X-bar R Data'!G790)</f>
        <v/>
      </c>
      <c r="H790" s="6" t="str">
        <f>IF('X-bar R Data'!H790="","",'X-bar R Data'!H790)</f>
        <v/>
      </c>
      <c r="I790" s="6" t="str">
        <f>IF('X-bar R Data'!I790="","",'X-bar R Data'!I790)</f>
        <v/>
      </c>
      <c r="J790" s="12" t="str">
        <f t="shared" si="108"/>
        <v/>
      </c>
      <c r="K790" s="12" t="str">
        <f t="shared" si="109"/>
        <v/>
      </c>
      <c r="L790" s="12" t="str">
        <f t="shared" si="110"/>
        <v/>
      </c>
      <c r="M790" s="12" t="str">
        <f t="shared" si="111"/>
        <v/>
      </c>
      <c r="N790" s="12" t="str">
        <f t="shared" si="112"/>
        <v/>
      </c>
      <c r="O790" s="12" t="str">
        <f t="shared" si="113"/>
        <v/>
      </c>
      <c r="P790" s="12" t="str">
        <f t="shared" si="114"/>
        <v/>
      </c>
      <c r="Q790" s="12" t="str">
        <f t="shared" si="115"/>
        <v/>
      </c>
      <c r="R790" s="12" t="str">
        <f t="shared" si="116"/>
        <v/>
      </c>
    </row>
    <row r="791" spans="1:18" x14ac:dyDescent="0.25">
      <c r="A791" s="2" t="str">
        <f>IF('X-bar R Data'!A791="","",'X-bar R Data'!A791)</f>
        <v/>
      </c>
      <c r="B791" s="6" t="str">
        <f>IF('X-bar R Data'!B791="","",'X-bar R Data'!B791)</f>
        <v/>
      </c>
      <c r="C791" s="6" t="str">
        <f>IF('X-bar R Data'!C791="","",'X-bar R Data'!C791)</f>
        <v/>
      </c>
      <c r="D791" s="6" t="str">
        <f>IF('X-bar R Data'!D791="","",'X-bar R Data'!D791)</f>
        <v/>
      </c>
      <c r="E791" s="6" t="str">
        <f>IF('X-bar R Data'!E791="","",'X-bar R Data'!E791)</f>
        <v/>
      </c>
      <c r="F791" s="6" t="str">
        <f>IF('X-bar R Data'!F791="","",'X-bar R Data'!F791)</f>
        <v/>
      </c>
      <c r="G791" s="6" t="str">
        <f>IF('X-bar R Data'!G791="","",'X-bar R Data'!G791)</f>
        <v/>
      </c>
      <c r="H791" s="6" t="str">
        <f>IF('X-bar R Data'!H791="","",'X-bar R Data'!H791)</f>
        <v/>
      </c>
      <c r="I791" s="6" t="str">
        <f>IF('X-bar R Data'!I791="","",'X-bar R Data'!I791)</f>
        <v/>
      </c>
      <c r="J791" s="12" t="str">
        <f t="shared" si="108"/>
        <v/>
      </c>
      <c r="K791" s="12" t="str">
        <f t="shared" si="109"/>
        <v/>
      </c>
      <c r="L791" s="12" t="str">
        <f t="shared" si="110"/>
        <v/>
      </c>
      <c r="M791" s="12" t="str">
        <f t="shared" si="111"/>
        <v/>
      </c>
      <c r="N791" s="12" t="str">
        <f t="shared" si="112"/>
        <v/>
      </c>
      <c r="O791" s="12" t="str">
        <f t="shared" si="113"/>
        <v/>
      </c>
      <c r="P791" s="12" t="str">
        <f t="shared" si="114"/>
        <v/>
      </c>
      <c r="Q791" s="12" t="str">
        <f t="shared" si="115"/>
        <v/>
      </c>
      <c r="R791" s="12" t="str">
        <f t="shared" si="116"/>
        <v/>
      </c>
    </row>
    <row r="792" spans="1:18" x14ac:dyDescent="0.25">
      <c r="A792" s="2" t="str">
        <f>IF('X-bar R Data'!A792="","",'X-bar R Data'!A792)</f>
        <v/>
      </c>
      <c r="B792" s="6" t="str">
        <f>IF('X-bar R Data'!B792="","",'X-bar R Data'!B792)</f>
        <v/>
      </c>
      <c r="C792" s="6" t="str">
        <f>IF('X-bar R Data'!C792="","",'X-bar R Data'!C792)</f>
        <v/>
      </c>
      <c r="D792" s="6" t="str">
        <f>IF('X-bar R Data'!D792="","",'X-bar R Data'!D792)</f>
        <v/>
      </c>
      <c r="E792" s="6" t="str">
        <f>IF('X-bar R Data'!E792="","",'X-bar R Data'!E792)</f>
        <v/>
      </c>
      <c r="F792" s="6" t="str">
        <f>IF('X-bar R Data'!F792="","",'X-bar R Data'!F792)</f>
        <v/>
      </c>
      <c r="G792" s="6" t="str">
        <f>IF('X-bar R Data'!G792="","",'X-bar R Data'!G792)</f>
        <v/>
      </c>
      <c r="H792" s="6" t="str">
        <f>IF('X-bar R Data'!H792="","",'X-bar R Data'!H792)</f>
        <v/>
      </c>
      <c r="I792" s="6" t="str">
        <f>IF('X-bar R Data'!I792="","",'X-bar R Data'!I792)</f>
        <v/>
      </c>
      <c r="J792" s="12" t="str">
        <f t="shared" si="108"/>
        <v/>
      </c>
      <c r="K792" s="12" t="str">
        <f t="shared" si="109"/>
        <v/>
      </c>
      <c r="L792" s="12" t="str">
        <f t="shared" si="110"/>
        <v/>
      </c>
      <c r="M792" s="12" t="str">
        <f t="shared" si="111"/>
        <v/>
      </c>
      <c r="N792" s="12" t="str">
        <f t="shared" si="112"/>
        <v/>
      </c>
      <c r="O792" s="12" t="str">
        <f t="shared" si="113"/>
        <v/>
      </c>
      <c r="P792" s="12" t="str">
        <f t="shared" si="114"/>
        <v/>
      </c>
      <c r="Q792" s="12" t="str">
        <f t="shared" si="115"/>
        <v/>
      </c>
      <c r="R792" s="12" t="str">
        <f t="shared" si="116"/>
        <v/>
      </c>
    </row>
    <row r="793" spans="1:18" x14ac:dyDescent="0.25">
      <c r="A793" s="2" t="str">
        <f>IF('X-bar R Data'!A793="","",'X-bar R Data'!A793)</f>
        <v/>
      </c>
      <c r="B793" s="6" t="str">
        <f>IF('X-bar R Data'!B793="","",'X-bar R Data'!B793)</f>
        <v/>
      </c>
      <c r="C793" s="6" t="str">
        <f>IF('X-bar R Data'!C793="","",'X-bar R Data'!C793)</f>
        <v/>
      </c>
      <c r="D793" s="6" t="str">
        <f>IF('X-bar R Data'!D793="","",'X-bar R Data'!D793)</f>
        <v/>
      </c>
      <c r="E793" s="6" t="str">
        <f>IF('X-bar R Data'!E793="","",'X-bar R Data'!E793)</f>
        <v/>
      </c>
      <c r="F793" s="6" t="str">
        <f>IF('X-bar R Data'!F793="","",'X-bar R Data'!F793)</f>
        <v/>
      </c>
      <c r="G793" s="6" t="str">
        <f>IF('X-bar R Data'!G793="","",'X-bar R Data'!G793)</f>
        <v/>
      </c>
      <c r="H793" s="6" t="str">
        <f>IF('X-bar R Data'!H793="","",'X-bar R Data'!H793)</f>
        <v/>
      </c>
      <c r="I793" s="6" t="str">
        <f>IF('X-bar R Data'!I793="","",'X-bar R Data'!I793)</f>
        <v/>
      </c>
      <c r="J793" s="12" t="str">
        <f t="shared" si="108"/>
        <v/>
      </c>
      <c r="K793" s="12" t="str">
        <f t="shared" si="109"/>
        <v/>
      </c>
      <c r="L793" s="12" t="str">
        <f t="shared" si="110"/>
        <v/>
      </c>
      <c r="M793" s="12" t="str">
        <f t="shared" si="111"/>
        <v/>
      </c>
      <c r="N793" s="12" t="str">
        <f t="shared" si="112"/>
        <v/>
      </c>
      <c r="O793" s="12" t="str">
        <f t="shared" si="113"/>
        <v/>
      </c>
      <c r="P793" s="12" t="str">
        <f t="shared" si="114"/>
        <v/>
      </c>
      <c r="Q793" s="12" t="str">
        <f t="shared" si="115"/>
        <v/>
      </c>
      <c r="R793" s="12" t="str">
        <f t="shared" si="116"/>
        <v/>
      </c>
    </row>
    <row r="794" spans="1:18" x14ac:dyDescent="0.25">
      <c r="A794" s="2" t="str">
        <f>IF('X-bar R Data'!A794="","",'X-bar R Data'!A794)</f>
        <v/>
      </c>
      <c r="B794" s="6" t="str">
        <f>IF('X-bar R Data'!B794="","",'X-bar R Data'!B794)</f>
        <v/>
      </c>
      <c r="C794" s="6" t="str">
        <f>IF('X-bar R Data'!C794="","",'X-bar R Data'!C794)</f>
        <v/>
      </c>
      <c r="D794" s="6" t="str">
        <f>IF('X-bar R Data'!D794="","",'X-bar R Data'!D794)</f>
        <v/>
      </c>
      <c r="E794" s="6" t="str">
        <f>IF('X-bar R Data'!E794="","",'X-bar R Data'!E794)</f>
        <v/>
      </c>
      <c r="F794" s="6" t="str">
        <f>IF('X-bar R Data'!F794="","",'X-bar R Data'!F794)</f>
        <v/>
      </c>
      <c r="G794" s="6" t="str">
        <f>IF('X-bar R Data'!G794="","",'X-bar R Data'!G794)</f>
        <v/>
      </c>
      <c r="H794" s="6" t="str">
        <f>IF('X-bar R Data'!H794="","",'X-bar R Data'!H794)</f>
        <v/>
      </c>
      <c r="I794" s="6" t="str">
        <f>IF('X-bar R Data'!I794="","",'X-bar R Data'!I794)</f>
        <v/>
      </c>
      <c r="J794" s="12" t="str">
        <f t="shared" si="108"/>
        <v/>
      </c>
      <c r="K794" s="12" t="str">
        <f t="shared" si="109"/>
        <v/>
      </c>
      <c r="L794" s="12" t="str">
        <f t="shared" si="110"/>
        <v/>
      </c>
      <c r="M794" s="12" t="str">
        <f t="shared" si="111"/>
        <v/>
      </c>
      <c r="N794" s="12" t="str">
        <f t="shared" si="112"/>
        <v/>
      </c>
      <c r="O794" s="12" t="str">
        <f t="shared" si="113"/>
        <v/>
      </c>
      <c r="P794" s="12" t="str">
        <f t="shared" si="114"/>
        <v/>
      </c>
      <c r="Q794" s="12" t="str">
        <f t="shared" si="115"/>
        <v/>
      </c>
      <c r="R794" s="12" t="str">
        <f t="shared" si="116"/>
        <v/>
      </c>
    </row>
    <row r="795" spans="1:18" x14ac:dyDescent="0.25">
      <c r="A795" s="2" t="str">
        <f>IF('X-bar R Data'!A795="","",'X-bar R Data'!A795)</f>
        <v/>
      </c>
      <c r="B795" s="6" t="str">
        <f>IF('X-bar R Data'!B795="","",'X-bar R Data'!B795)</f>
        <v/>
      </c>
      <c r="C795" s="6" t="str">
        <f>IF('X-bar R Data'!C795="","",'X-bar R Data'!C795)</f>
        <v/>
      </c>
      <c r="D795" s="6" t="str">
        <f>IF('X-bar R Data'!D795="","",'X-bar R Data'!D795)</f>
        <v/>
      </c>
      <c r="E795" s="6" t="str">
        <f>IF('X-bar R Data'!E795="","",'X-bar R Data'!E795)</f>
        <v/>
      </c>
      <c r="F795" s="6" t="str">
        <f>IF('X-bar R Data'!F795="","",'X-bar R Data'!F795)</f>
        <v/>
      </c>
      <c r="G795" s="6" t="str">
        <f>IF('X-bar R Data'!G795="","",'X-bar R Data'!G795)</f>
        <v/>
      </c>
      <c r="H795" s="6" t="str">
        <f>IF('X-bar R Data'!H795="","",'X-bar R Data'!H795)</f>
        <v/>
      </c>
      <c r="I795" s="6" t="str">
        <f>IF('X-bar R Data'!I795="","",'X-bar R Data'!I795)</f>
        <v/>
      </c>
      <c r="J795" s="12" t="str">
        <f t="shared" si="108"/>
        <v/>
      </c>
      <c r="K795" s="12" t="str">
        <f t="shared" si="109"/>
        <v/>
      </c>
      <c r="L795" s="12" t="str">
        <f t="shared" si="110"/>
        <v/>
      </c>
      <c r="M795" s="12" t="str">
        <f t="shared" si="111"/>
        <v/>
      </c>
      <c r="N795" s="12" t="str">
        <f t="shared" si="112"/>
        <v/>
      </c>
      <c r="O795" s="12" t="str">
        <f t="shared" si="113"/>
        <v/>
      </c>
      <c r="P795" s="12" t="str">
        <f t="shared" si="114"/>
        <v/>
      </c>
      <c r="Q795" s="12" t="str">
        <f t="shared" si="115"/>
        <v/>
      </c>
      <c r="R795" s="12" t="str">
        <f t="shared" si="116"/>
        <v/>
      </c>
    </row>
    <row r="796" spans="1:18" x14ac:dyDescent="0.25">
      <c r="A796" s="2" t="str">
        <f>IF('X-bar R Data'!A796="","",'X-bar R Data'!A796)</f>
        <v/>
      </c>
      <c r="B796" s="6" t="str">
        <f>IF('X-bar R Data'!B796="","",'X-bar R Data'!B796)</f>
        <v/>
      </c>
      <c r="C796" s="6" t="str">
        <f>IF('X-bar R Data'!C796="","",'X-bar R Data'!C796)</f>
        <v/>
      </c>
      <c r="D796" s="6" t="str">
        <f>IF('X-bar R Data'!D796="","",'X-bar R Data'!D796)</f>
        <v/>
      </c>
      <c r="E796" s="6" t="str">
        <f>IF('X-bar R Data'!E796="","",'X-bar R Data'!E796)</f>
        <v/>
      </c>
      <c r="F796" s="6" t="str">
        <f>IF('X-bar R Data'!F796="","",'X-bar R Data'!F796)</f>
        <v/>
      </c>
      <c r="G796" s="6" t="str">
        <f>IF('X-bar R Data'!G796="","",'X-bar R Data'!G796)</f>
        <v/>
      </c>
      <c r="H796" s="6" t="str">
        <f>IF('X-bar R Data'!H796="","",'X-bar R Data'!H796)</f>
        <v/>
      </c>
      <c r="I796" s="6" t="str">
        <f>IF('X-bar R Data'!I796="","",'X-bar R Data'!I796)</f>
        <v/>
      </c>
      <c r="J796" s="12" t="str">
        <f t="shared" si="108"/>
        <v/>
      </c>
      <c r="K796" s="12" t="str">
        <f t="shared" si="109"/>
        <v/>
      </c>
      <c r="L796" s="12" t="str">
        <f t="shared" si="110"/>
        <v/>
      </c>
      <c r="M796" s="12" t="str">
        <f t="shared" si="111"/>
        <v/>
      </c>
      <c r="N796" s="12" t="str">
        <f t="shared" si="112"/>
        <v/>
      </c>
      <c r="O796" s="12" t="str">
        <f t="shared" si="113"/>
        <v/>
      </c>
      <c r="P796" s="12" t="str">
        <f t="shared" si="114"/>
        <v/>
      </c>
      <c r="Q796" s="12" t="str">
        <f t="shared" si="115"/>
        <v/>
      </c>
      <c r="R796" s="12" t="str">
        <f t="shared" si="116"/>
        <v/>
      </c>
    </row>
    <row r="797" spans="1:18" x14ac:dyDescent="0.25">
      <c r="A797" s="2" t="str">
        <f>IF('X-bar R Data'!A797="","",'X-bar R Data'!A797)</f>
        <v/>
      </c>
      <c r="B797" s="6" t="str">
        <f>IF('X-bar R Data'!B797="","",'X-bar R Data'!B797)</f>
        <v/>
      </c>
      <c r="C797" s="6" t="str">
        <f>IF('X-bar R Data'!C797="","",'X-bar R Data'!C797)</f>
        <v/>
      </c>
      <c r="D797" s="6" t="str">
        <f>IF('X-bar R Data'!D797="","",'X-bar R Data'!D797)</f>
        <v/>
      </c>
      <c r="E797" s="6" t="str">
        <f>IF('X-bar R Data'!E797="","",'X-bar R Data'!E797)</f>
        <v/>
      </c>
      <c r="F797" s="6" t="str">
        <f>IF('X-bar R Data'!F797="","",'X-bar R Data'!F797)</f>
        <v/>
      </c>
      <c r="G797" s="6" t="str">
        <f>IF('X-bar R Data'!G797="","",'X-bar R Data'!G797)</f>
        <v/>
      </c>
      <c r="H797" s="6" t="str">
        <f>IF('X-bar R Data'!H797="","",'X-bar R Data'!H797)</f>
        <v/>
      </c>
      <c r="I797" s="6" t="str">
        <f>IF('X-bar R Data'!I797="","",'X-bar R Data'!I797)</f>
        <v/>
      </c>
      <c r="J797" s="12" t="str">
        <f t="shared" si="108"/>
        <v/>
      </c>
      <c r="K797" s="12" t="str">
        <f t="shared" si="109"/>
        <v/>
      </c>
      <c r="L797" s="12" t="str">
        <f t="shared" si="110"/>
        <v/>
      </c>
      <c r="M797" s="12" t="str">
        <f t="shared" si="111"/>
        <v/>
      </c>
      <c r="N797" s="12" t="str">
        <f t="shared" si="112"/>
        <v/>
      </c>
      <c r="O797" s="12" t="str">
        <f t="shared" si="113"/>
        <v/>
      </c>
      <c r="P797" s="12" t="str">
        <f t="shared" si="114"/>
        <v/>
      </c>
      <c r="Q797" s="12" t="str">
        <f t="shared" si="115"/>
        <v/>
      </c>
      <c r="R797" s="12" t="str">
        <f t="shared" si="116"/>
        <v/>
      </c>
    </row>
    <row r="798" spans="1:18" x14ac:dyDescent="0.25">
      <c r="A798" s="2" t="str">
        <f>IF('X-bar R Data'!A798="","",'X-bar R Data'!A798)</f>
        <v/>
      </c>
      <c r="B798" s="6" t="str">
        <f>IF('X-bar R Data'!B798="","",'X-bar R Data'!B798)</f>
        <v/>
      </c>
      <c r="C798" s="6" t="str">
        <f>IF('X-bar R Data'!C798="","",'X-bar R Data'!C798)</f>
        <v/>
      </c>
      <c r="D798" s="6" t="str">
        <f>IF('X-bar R Data'!D798="","",'X-bar R Data'!D798)</f>
        <v/>
      </c>
      <c r="E798" s="6" t="str">
        <f>IF('X-bar R Data'!E798="","",'X-bar R Data'!E798)</f>
        <v/>
      </c>
      <c r="F798" s="6" t="str">
        <f>IF('X-bar R Data'!F798="","",'X-bar R Data'!F798)</f>
        <v/>
      </c>
      <c r="G798" s="6" t="str">
        <f>IF('X-bar R Data'!G798="","",'X-bar R Data'!G798)</f>
        <v/>
      </c>
      <c r="H798" s="6" t="str">
        <f>IF('X-bar R Data'!H798="","",'X-bar R Data'!H798)</f>
        <v/>
      </c>
      <c r="I798" s="6" t="str">
        <f>IF('X-bar R Data'!I798="","",'X-bar R Data'!I798)</f>
        <v/>
      </c>
      <c r="J798" s="12" t="str">
        <f t="shared" si="108"/>
        <v/>
      </c>
      <c r="K798" s="12" t="str">
        <f t="shared" si="109"/>
        <v/>
      </c>
      <c r="L798" s="12" t="str">
        <f t="shared" si="110"/>
        <v/>
      </c>
      <c r="M798" s="12" t="str">
        <f t="shared" si="111"/>
        <v/>
      </c>
      <c r="N798" s="12" t="str">
        <f t="shared" si="112"/>
        <v/>
      </c>
      <c r="O798" s="12" t="str">
        <f t="shared" si="113"/>
        <v/>
      </c>
      <c r="P798" s="12" t="str">
        <f t="shared" si="114"/>
        <v/>
      </c>
      <c r="Q798" s="12" t="str">
        <f t="shared" si="115"/>
        <v/>
      </c>
      <c r="R798" s="12" t="str">
        <f t="shared" si="116"/>
        <v/>
      </c>
    </row>
    <row r="799" spans="1:18" x14ac:dyDescent="0.25">
      <c r="A799" s="2" t="str">
        <f>IF('X-bar R Data'!A799="","",'X-bar R Data'!A799)</f>
        <v/>
      </c>
      <c r="B799" s="6" t="str">
        <f>IF('X-bar R Data'!B799="","",'X-bar R Data'!B799)</f>
        <v/>
      </c>
      <c r="C799" s="6" t="str">
        <f>IF('X-bar R Data'!C799="","",'X-bar R Data'!C799)</f>
        <v/>
      </c>
      <c r="D799" s="6" t="str">
        <f>IF('X-bar R Data'!D799="","",'X-bar R Data'!D799)</f>
        <v/>
      </c>
      <c r="E799" s="6" t="str">
        <f>IF('X-bar R Data'!E799="","",'X-bar R Data'!E799)</f>
        <v/>
      </c>
      <c r="F799" s="6" t="str">
        <f>IF('X-bar R Data'!F799="","",'X-bar R Data'!F799)</f>
        <v/>
      </c>
      <c r="G799" s="6" t="str">
        <f>IF('X-bar R Data'!G799="","",'X-bar R Data'!G799)</f>
        <v/>
      </c>
      <c r="H799" s="6" t="str">
        <f>IF('X-bar R Data'!H799="","",'X-bar R Data'!H799)</f>
        <v/>
      </c>
      <c r="I799" s="6" t="str">
        <f>IF('X-bar R Data'!I799="","",'X-bar R Data'!I799)</f>
        <v/>
      </c>
      <c r="J799" s="12" t="str">
        <f t="shared" si="108"/>
        <v/>
      </c>
      <c r="K799" s="12" t="str">
        <f t="shared" si="109"/>
        <v/>
      </c>
      <c r="L799" s="12" t="str">
        <f t="shared" si="110"/>
        <v/>
      </c>
      <c r="M799" s="12" t="str">
        <f t="shared" si="111"/>
        <v/>
      </c>
      <c r="N799" s="12" t="str">
        <f t="shared" si="112"/>
        <v/>
      </c>
      <c r="O799" s="12" t="str">
        <f t="shared" si="113"/>
        <v/>
      </c>
      <c r="P799" s="12" t="str">
        <f t="shared" si="114"/>
        <v/>
      </c>
      <c r="Q799" s="12" t="str">
        <f t="shared" si="115"/>
        <v/>
      </c>
      <c r="R799" s="12" t="str">
        <f t="shared" si="116"/>
        <v/>
      </c>
    </row>
    <row r="800" spans="1:18" x14ac:dyDescent="0.25">
      <c r="A800" s="2" t="str">
        <f>IF('X-bar R Data'!A800="","",'X-bar R Data'!A800)</f>
        <v/>
      </c>
      <c r="B800" s="6" t="str">
        <f>IF('X-bar R Data'!B800="","",'X-bar R Data'!B800)</f>
        <v/>
      </c>
      <c r="C800" s="6" t="str">
        <f>IF('X-bar R Data'!C800="","",'X-bar R Data'!C800)</f>
        <v/>
      </c>
      <c r="D800" s="6" t="str">
        <f>IF('X-bar R Data'!D800="","",'X-bar R Data'!D800)</f>
        <v/>
      </c>
      <c r="E800" s="6" t="str">
        <f>IF('X-bar R Data'!E800="","",'X-bar R Data'!E800)</f>
        <v/>
      </c>
      <c r="F800" s="6" t="str">
        <f>IF('X-bar R Data'!F800="","",'X-bar R Data'!F800)</f>
        <v/>
      </c>
      <c r="G800" s="6" t="str">
        <f>IF('X-bar R Data'!G800="","",'X-bar R Data'!G800)</f>
        <v/>
      </c>
      <c r="H800" s="6" t="str">
        <f>IF('X-bar R Data'!H800="","",'X-bar R Data'!H800)</f>
        <v/>
      </c>
      <c r="I800" s="6" t="str">
        <f>IF('X-bar R Data'!I800="","",'X-bar R Data'!I800)</f>
        <v/>
      </c>
      <c r="J800" s="12" t="str">
        <f t="shared" si="108"/>
        <v/>
      </c>
      <c r="K800" s="12" t="str">
        <f t="shared" si="109"/>
        <v/>
      </c>
      <c r="L800" s="12" t="str">
        <f t="shared" si="110"/>
        <v/>
      </c>
      <c r="M800" s="12" t="str">
        <f t="shared" si="111"/>
        <v/>
      </c>
      <c r="N800" s="12" t="str">
        <f t="shared" si="112"/>
        <v/>
      </c>
      <c r="O800" s="12" t="str">
        <f t="shared" si="113"/>
        <v/>
      </c>
      <c r="P800" s="12" t="str">
        <f t="shared" si="114"/>
        <v/>
      </c>
      <c r="Q800" s="12" t="str">
        <f t="shared" si="115"/>
        <v/>
      </c>
      <c r="R800" s="12" t="str">
        <f t="shared" si="116"/>
        <v/>
      </c>
    </row>
    <row r="801" spans="1:18" x14ac:dyDescent="0.25">
      <c r="A801" s="2" t="str">
        <f>IF('X-bar R Data'!A801="","",'X-bar R Data'!A801)</f>
        <v/>
      </c>
      <c r="B801" s="6" t="str">
        <f>IF('X-bar R Data'!B801="","",'X-bar R Data'!B801)</f>
        <v/>
      </c>
      <c r="C801" s="6" t="str">
        <f>IF('X-bar R Data'!C801="","",'X-bar R Data'!C801)</f>
        <v/>
      </c>
      <c r="D801" s="6" t="str">
        <f>IF('X-bar R Data'!D801="","",'X-bar R Data'!D801)</f>
        <v/>
      </c>
      <c r="E801" s="6" t="str">
        <f>IF('X-bar R Data'!E801="","",'X-bar R Data'!E801)</f>
        <v/>
      </c>
      <c r="F801" s="6" t="str">
        <f>IF('X-bar R Data'!F801="","",'X-bar R Data'!F801)</f>
        <v/>
      </c>
      <c r="G801" s="6" t="str">
        <f>IF('X-bar R Data'!G801="","",'X-bar R Data'!G801)</f>
        <v/>
      </c>
      <c r="H801" s="6" t="str">
        <f>IF('X-bar R Data'!H801="","",'X-bar R Data'!H801)</f>
        <v/>
      </c>
      <c r="I801" s="6" t="str">
        <f>IF('X-bar R Data'!I801="","",'X-bar R Data'!I801)</f>
        <v/>
      </c>
      <c r="J801" s="12" t="str">
        <f t="shared" si="108"/>
        <v/>
      </c>
      <c r="K801" s="12" t="str">
        <f t="shared" si="109"/>
        <v/>
      </c>
      <c r="L801" s="12" t="str">
        <f t="shared" si="110"/>
        <v/>
      </c>
      <c r="M801" s="12" t="str">
        <f t="shared" si="111"/>
        <v/>
      </c>
      <c r="N801" s="12" t="str">
        <f t="shared" si="112"/>
        <v/>
      </c>
      <c r="O801" s="12" t="str">
        <f t="shared" si="113"/>
        <v/>
      </c>
      <c r="P801" s="12" t="str">
        <f t="shared" si="114"/>
        <v/>
      </c>
      <c r="Q801" s="12" t="str">
        <f t="shared" si="115"/>
        <v/>
      </c>
      <c r="R801" s="12" t="str">
        <f t="shared" si="116"/>
        <v/>
      </c>
    </row>
    <row r="802" spans="1:18" x14ac:dyDescent="0.25">
      <c r="A802" s="2" t="str">
        <f>IF('X-bar R Data'!A802="","",'X-bar R Data'!A802)</f>
        <v/>
      </c>
      <c r="B802" s="6" t="str">
        <f>IF('X-bar R Data'!B802="","",'X-bar R Data'!B802)</f>
        <v/>
      </c>
      <c r="C802" s="6" t="str">
        <f>IF('X-bar R Data'!C802="","",'X-bar R Data'!C802)</f>
        <v/>
      </c>
      <c r="D802" s="6" t="str">
        <f>IF('X-bar R Data'!D802="","",'X-bar R Data'!D802)</f>
        <v/>
      </c>
      <c r="E802" s="6" t="str">
        <f>IF('X-bar R Data'!E802="","",'X-bar R Data'!E802)</f>
        <v/>
      </c>
      <c r="F802" s="6" t="str">
        <f>IF('X-bar R Data'!F802="","",'X-bar R Data'!F802)</f>
        <v/>
      </c>
      <c r="G802" s="6" t="str">
        <f>IF('X-bar R Data'!G802="","",'X-bar R Data'!G802)</f>
        <v/>
      </c>
      <c r="H802" s="6" t="str">
        <f>IF('X-bar R Data'!H802="","",'X-bar R Data'!H802)</f>
        <v/>
      </c>
      <c r="I802" s="6" t="str">
        <f>IF('X-bar R Data'!I802="","",'X-bar R Data'!I802)</f>
        <v/>
      </c>
      <c r="J802" s="12" t="str">
        <f t="shared" si="108"/>
        <v/>
      </c>
      <c r="K802" s="12" t="str">
        <f t="shared" si="109"/>
        <v/>
      </c>
      <c r="L802" s="12" t="str">
        <f t="shared" si="110"/>
        <v/>
      </c>
      <c r="M802" s="12" t="str">
        <f t="shared" si="111"/>
        <v/>
      </c>
      <c r="N802" s="12" t="str">
        <f t="shared" si="112"/>
        <v/>
      </c>
      <c r="O802" s="12" t="str">
        <f t="shared" si="113"/>
        <v/>
      </c>
      <c r="P802" s="12" t="str">
        <f t="shared" si="114"/>
        <v/>
      </c>
      <c r="Q802" s="12" t="str">
        <f t="shared" si="115"/>
        <v/>
      </c>
      <c r="R802" s="12" t="str">
        <f t="shared" si="116"/>
        <v/>
      </c>
    </row>
    <row r="803" spans="1:18" x14ac:dyDescent="0.25">
      <c r="A803" s="2" t="str">
        <f>IF('X-bar R Data'!A803="","",'X-bar R Data'!A803)</f>
        <v/>
      </c>
      <c r="B803" s="6" t="str">
        <f>IF('X-bar R Data'!B803="","",'X-bar R Data'!B803)</f>
        <v/>
      </c>
      <c r="C803" s="6" t="str">
        <f>IF('X-bar R Data'!C803="","",'X-bar R Data'!C803)</f>
        <v/>
      </c>
      <c r="D803" s="6" t="str">
        <f>IF('X-bar R Data'!D803="","",'X-bar R Data'!D803)</f>
        <v/>
      </c>
      <c r="E803" s="6" t="str">
        <f>IF('X-bar R Data'!E803="","",'X-bar R Data'!E803)</f>
        <v/>
      </c>
      <c r="F803" s="6" t="str">
        <f>IF('X-bar R Data'!F803="","",'X-bar R Data'!F803)</f>
        <v/>
      </c>
      <c r="G803" s="6" t="str">
        <f>IF('X-bar R Data'!G803="","",'X-bar R Data'!G803)</f>
        <v/>
      </c>
      <c r="H803" s="6" t="str">
        <f>IF('X-bar R Data'!H803="","",'X-bar R Data'!H803)</f>
        <v/>
      </c>
      <c r="I803" s="6" t="str">
        <f>IF('X-bar R Data'!I803="","",'X-bar R Data'!I803)</f>
        <v/>
      </c>
      <c r="J803" s="12" t="str">
        <f t="shared" si="108"/>
        <v/>
      </c>
      <c r="K803" s="12" t="str">
        <f t="shared" si="109"/>
        <v/>
      </c>
      <c r="L803" s="12" t="str">
        <f t="shared" si="110"/>
        <v/>
      </c>
      <c r="M803" s="12" t="str">
        <f t="shared" si="111"/>
        <v/>
      </c>
      <c r="N803" s="12" t="str">
        <f t="shared" si="112"/>
        <v/>
      </c>
      <c r="O803" s="12" t="str">
        <f t="shared" si="113"/>
        <v/>
      </c>
      <c r="P803" s="12" t="str">
        <f t="shared" si="114"/>
        <v/>
      </c>
      <c r="Q803" s="12" t="str">
        <f t="shared" si="115"/>
        <v/>
      </c>
      <c r="R803" s="12" t="str">
        <f t="shared" si="116"/>
        <v/>
      </c>
    </row>
    <row r="804" spans="1:18" x14ac:dyDescent="0.25">
      <c r="A804" s="2" t="str">
        <f>IF('X-bar R Data'!A804="","",'X-bar R Data'!A804)</f>
        <v/>
      </c>
      <c r="B804" s="6" t="str">
        <f>IF('X-bar R Data'!B804="","",'X-bar R Data'!B804)</f>
        <v/>
      </c>
      <c r="C804" s="6" t="str">
        <f>IF('X-bar R Data'!C804="","",'X-bar R Data'!C804)</f>
        <v/>
      </c>
      <c r="D804" s="6" t="str">
        <f>IF('X-bar R Data'!D804="","",'X-bar R Data'!D804)</f>
        <v/>
      </c>
      <c r="E804" s="6" t="str">
        <f>IF('X-bar R Data'!E804="","",'X-bar R Data'!E804)</f>
        <v/>
      </c>
      <c r="F804" s="6" t="str">
        <f>IF('X-bar R Data'!F804="","",'X-bar R Data'!F804)</f>
        <v/>
      </c>
      <c r="G804" s="6" t="str">
        <f>IF('X-bar R Data'!G804="","",'X-bar R Data'!G804)</f>
        <v/>
      </c>
      <c r="H804" s="6" t="str">
        <f>IF('X-bar R Data'!H804="","",'X-bar R Data'!H804)</f>
        <v/>
      </c>
      <c r="I804" s="6" t="str">
        <f>IF('X-bar R Data'!I804="","",'X-bar R Data'!I804)</f>
        <v/>
      </c>
      <c r="J804" s="12" t="str">
        <f t="shared" si="108"/>
        <v/>
      </c>
      <c r="K804" s="12" t="str">
        <f t="shared" si="109"/>
        <v/>
      </c>
      <c r="L804" s="12" t="str">
        <f t="shared" si="110"/>
        <v/>
      </c>
      <c r="M804" s="12" t="str">
        <f t="shared" si="111"/>
        <v/>
      </c>
      <c r="N804" s="12" t="str">
        <f t="shared" si="112"/>
        <v/>
      </c>
      <c r="O804" s="12" t="str">
        <f t="shared" si="113"/>
        <v/>
      </c>
      <c r="P804" s="12" t="str">
        <f t="shared" si="114"/>
        <v/>
      </c>
      <c r="Q804" s="12" t="str">
        <f t="shared" si="115"/>
        <v/>
      </c>
      <c r="R804" s="12" t="str">
        <f t="shared" si="116"/>
        <v/>
      </c>
    </row>
    <row r="805" spans="1:18" x14ac:dyDescent="0.25">
      <c r="A805" s="2" t="str">
        <f>IF('X-bar R Data'!A805="","",'X-bar R Data'!A805)</f>
        <v/>
      </c>
      <c r="B805" s="6" t="str">
        <f>IF('X-bar R Data'!B805="","",'X-bar R Data'!B805)</f>
        <v/>
      </c>
      <c r="C805" s="6" t="str">
        <f>IF('X-bar R Data'!C805="","",'X-bar R Data'!C805)</f>
        <v/>
      </c>
      <c r="D805" s="6" t="str">
        <f>IF('X-bar R Data'!D805="","",'X-bar R Data'!D805)</f>
        <v/>
      </c>
      <c r="E805" s="6" t="str">
        <f>IF('X-bar R Data'!E805="","",'X-bar R Data'!E805)</f>
        <v/>
      </c>
      <c r="F805" s="6" t="str">
        <f>IF('X-bar R Data'!F805="","",'X-bar R Data'!F805)</f>
        <v/>
      </c>
      <c r="G805" s="6" t="str">
        <f>IF('X-bar R Data'!G805="","",'X-bar R Data'!G805)</f>
        <v/>
      </c>
      <c r="H805" s="6" t="str">
        <f>IF('X-bar R Data'!H805="","",'X-bar R Data'!H805)</f>
        <v/>
      </c>
      <c r="I805" s="6" t="str">
        <f>IF('X-bar R Data'!I805="","",'X-bar R Data'!I805)</f>
        <v/>
      </c>
      <c r="J805" s="12" t="str">
        <f t="shared" si="108"/>
        <v/>
      </c>
      <c r="K805" s="12" t="str">
        <f t="shared" si="109"/>
        <v/>
      </c>
      <c r="L805" s="12" t="str">
        <f t="shared" si="110"/>
        <v/>
      </c>
      <c r="M805" s="12" t="str">
        <f t="shared" si="111"/>
        <v/>
      </c>
      <c r="N805" s="12" t="str">
        <f t="shared" si="112"/>
        <v/>
      </c>
      <c r="O805" s="12" t="str">
        <f t="shared" si="113"/>
        <v/>
      </c>
      <c r="P805" s="12" t="str">
        <f t="shared" si="114"/>
        <v/>
      </c>
      <c r="Q805" s="12" t="str">
        <f t="shared" si="115"/>
        <v/>
      </c>
      <c r="R805" s="12" t="str">
        <f t="shared" si="116"/>
        <v/>
      </c>
    </row>
    <row r="806" spans="1:18" x14ac:dyDescent="0.25">
      <c r="A806" s="2" t="str">
        <f>IF('X-bar R Data'!A806="","",'X-bar R Data'!A806)</f>
        <v/>
      </c>
      <c r="B806" s="6" t="str">
        <f>IF('X-bar R Data'!B806="","",'X-bar R Data'!B806)</f>
        <v/>
      </c>
      <c r="C806" s="6" t="str">
        <f>IF('X-bar R Data'!C806="","",'X-bar R Data'!C806)</f>
        <v/>
      </c>
      <c r="D806" s="6" t="str">
        <f>IF('X-bar R Data'!D806="","",'X-bar R Data'!D806)</f>
        <v/>
      </c>
      <c r="E806" s="6" t="str">
        <f>IF('X-bar R Data'!E806="","",'X-bar R Data'!E806)</f>
        <v/>
      </c>
      <c r="F806" s="6" t="str">
        <f>IF('X-bar R Data'!F806="","",'X-bar R Data'!F806)</f>
        <v/>
      </c>
      <c r="G806" s="6" t="str">
        <f>IF('X-bar R Data'!G806="","",'X-bar R Data'!G806)</f>
        <v/>
      </c>
      <c r="H806" s="6" t="str">
        <f>IF('X-bar R Data'!H806="","",'X-bar R Data'!H806)</f>
        <v/>
      </c>
      <c r="I806" s="6" t="str">
        <f>IF('X-bar R Data'!I806="","",'X-bar R Data'!I806)</f>
        <v/>
      </c>
      <c r="J806" s="12" t="str">
        <f t="shared" si="108"/>
        <v/>
      </c>
      <c r="K806" s="12" t="str">
        <f t="shared" si="109"/>
        <v/>
      </c>
      <c r="L806" s="12" t="str">
        <f t="shared" si="110"/>
        <v/>
      </c>
      <c r="M806" s="12" t="str">
        <f t="shared" si="111"/>
        <v/>
      </c>
      <c r="N806" s="12" t="str">
        <f t="shared" si="112"/>
        <v/>
      </c>
      <c r="O806" s="12" t="str">
        <f t="shared" si="113"/>
        <v/>
      </c>
      <c r="P806" s="12" t="str">
        <f t="shared" si="114"/>
        <v/>
      </c>
      <c r="Q806" s="12" t="str">
        <f t="shared" si="115"/>
        <v/>
      </c>
      <c r="R806" s="12" t="str">
        <f t="shared" si="116"/>
        <v/>
      </c>
    </row>
    <row r="807" spans="1:18" x14ac:dyDescent="0.25">
      <c r="A807" s="2" t="str">
        <f>IF('X-bar R Data'!A807="","",'X-bar R Data'!A807)</f>
        <v/>
      </c>
      <c r="B807" s="6" t="str">
        <f>IF('X-bar R Data'!B807="","",'X-bar R Data'!B807)</f>
        <v/>
      </c>
      <c r="C807" s="6" t="str">
        <f>IF('X-bar R Data'!C807="","",'X-bar R Data'!C807)</f>
        <v/>
      </c>
      <c r="D807" s="6" t="str">
        <f>IF('X-bar R Data'!D807="","",'X-bar R Data'!D807)</f>
        <v/>
      </c>
      <c r="E807" s="6" t="str">
        <f>IF('X-bar R Data'!E807="","",'X-bar R Data'!E807)</f>
        <v/>
      </c>
      <c r="F807" s="6" t="str">
        <f>IF('X-bar R Data'!F807="","",'X-bar R Data'!F807)</f>
        <v/>
      </c>
      <c r="G807" s="6" t="str">
        <f>IF('X-bar R Data'!G807="","",'X-bar R Data'!G807)</f>
        <v/>
      </c>
      <c r="H807" s="6" t="str">
        <f>IF('X-bar R Data'!H807="","",'X-bar R Data'!H807)</f>
        <v/>
      </c>
      <c r="I807" s="6" t="str">
        <f>IF('X-bar R Data'!I807="","",'X-bar R Data'!I807)</f>
        <v/>
      </c>
      <c r="J807" s="12" t="str">
        <f t="shared" si="108"/>
        <v/>
      </c>
      <c r="K807" s="12" t="str">
        <f t="shared" si="109"/>
        <v/>
      </c>
      <c r="L807" s="12" t="str">
        <f t="shared" si="110"/>
        <v/>
      </c>
      <c r="M807" s="12" t="str">
        <f t="shared" si="111"/>
        <v/>
      </c>
      <c r="N807" s="12" t="str">
        <f t="shared" si="112"/>
        <v/>
      </c>
      <c r="O807" s="12" t="str">
        <f t="shared" si="113"/>
        <v/>
      </c>
      <c r="P807" s="12" t="str">
        <f t="shared" si="114"/>
        <v/>
      </c>
      <c r="Q807" s="12" t="str">
        <f t="shared" si="115"/>
        <v/>
      </c>
      <c r="R807" s="12" t="str">
        <f t="shared" si="116"/>
        <v/>
      </c>
    </row>
    <row r="808" spans="1:18" x14ac:dyDescent="0.25">
      <c r="A808" s="2" t="str">
        <f>IF('X-bar R Data'!A808="","",'X-bar R Data'!A808)</f>
        <v/>
      </c>
      <c r="B808" s="6" t="str">
        <f>IF('X-bar R Data'!B808="","",'X-bar R Data'!B808)</f>
        <v/>
      </c>
      <c r="C808" s="6" t="str">
        <f>IF('X-bar R Data'!C808="","",'X-bar R Data'!C808)</f>
        <v/>
      </c>
      <c r="D808" s="6" t="str">
        <f>IF('X-bar R Data'!D808="","",'X-bar R Data'!D808)</f>
        <v/>
      </c>
      <c r="E808" s="6" t="str">
        <f>IF('X-bar R Data'!E808="","",'X-bar R Data'!E808)</f>
        <v/>
      </c>
      <c r="F808" s="6" t="str">
        <f>IF('X-bar R Data'!F808="","",'X-bar R Data'!F808)</f>
        <v/>
      </c>
      <c r="G808" s="6" t="str">
        <f>IF('X-bar R Data'!G808="","",'X-bar R Data'!G808)</f>
        <v/>
      </c>
      <c r="H808" s="6" t="str">
        <f>IF('X-bar R Data'!H808="","",'X-bar R Data'!H808)</f>
        <v/>
      </c>
      <c r="I808" s="6" t="str">
        <f>IF('X-bar R Data'!I808="","",'X-bar R Data'!I808)</f>
        <v/>
      </c>
      <c r="J808" s="12" t="str">
        <f t="shared" si="108"/>
        <v/>
      </c>
      <c r="K808" s="12" t="str">
        <f t="shared" si="109"/>
        <v/>
      </c>
      <c r="L808" s="12" t="str">
        <f t="shared" si="110"/>
        <v/>
      </c>
      <c r="M808" s="12" t="str">
        <f t="shared" si="111"/>
        <v/>
      </c>
      <c r="N808" s="12" t="str">
        <f t="shared" si="112"/>
        <v/>
      </c>
      <c r="O808" s="12" t="str">
        <f t="shared" si="113"/>
        <v/>
      </c>
      <c r="P808" s="12" t="str">
        <f t="shared" si="114"/>
        <v/>
      </c>
      <c r="Q808" s="12" t="str">
        <f t="shared" si="115"/>
        <v/>
      </c>
      <c r="R808" s="12" t="str">
        <f t="shared" si="116"/>
        <v/>
      </c>
    </row>
    <row r="809" spans="1:18" x14ac:dyDescent="0.25">
      <c r="A809" s="2" t="str">
        <f>IF('X-bar R Data'!A809="","",'X-bar R Data'!A809)</f>
        <v/>
      </c>
      <c r="B809" s="6" t="str">
        <f>IF('X-bar R Data'!B809="","",'X-bar R Data'!B809)</f>
        <v/>
      </c>
      <c r="C809" s="6" t="str">
        <f>IF('X-bar R Data'!C809="","",'X-bar R Data'!C809)</f>
        <v/>
      </c>
      <c r="D809" s="6" t="str">
        <f>IF('X-bar R Data'!D809="","",'X-bar R Data'!D809)</f>
        <v/>
      </c>
      <c r="E809" s="6" t="str">
        <f>IF('X-bar R Data'!E809="","",'X-bar R Data'!E809)</f>
        <v/>
      </c>
      <c r="F809" s="6" t="str">
        <f>IF('X-bar R Data'!F809="","",'X-bar R Data'!F809)</f>
        <v/>
      </c>
      <c r="G809" s="6" t="str">
        <f>IF('X-bar R Data'!G809="","",'X-bar R Data'!G809)</f>
        <v/>
      </c>
      <c r="H809" s="6" t="str">
        <f>IF('X-bar R Data'!H809="","",'X-bar R Data'!H809)</f>
        <v/>
      </c>
      <c r="I809" s="6" t="str">
        <f>IF('X-bar R Data'!I809="","",'X-bar R Data'!I809)</f>
        <v/>
      </c>
      <c r="J809" s="12" t="str">
        <f t="shared" si="108"/>
        <v/>
      </c>
      <c r="K809" s="12" t="str">
        <f t="shared" si="109"/>
        <v/>
      </c>
      <c r="L809" s="12" t="str">
        <f t="shared" si="110"/>
        <v/>
      </c>
      <c r="M809" s="12" t="str">
        <f t="shared" si="111"/>
        <v/>
      </c>
      <c r="N809" s="12" t="str">
        <f t="shared" si="112"/>
        <v/>
      </c>
      <c r="O809" s="12" t="str">
        <f t="shared" si="113"/>
        <v/>
      </c>
      <c r="P809" s="12" t="str">
        <f t="shared" si="114"/>
        <v/>
      </c>
      <c r="Q809" s="12" t="str">
        <f t="shared" si="115"/>
        <v/>
      </c>
      <c r="R809" s="12" t="str">
        <f t="shared" si="116"/>
        <v/>
      </c>
    </row>
    <row r="810" spans="1:18" x14ac:dyDescent="0.25">
      <c r="A810" s="2" t="str">
        <f>IF('X-bar R Data'!A810="","",'X-bar R Data'!A810)</f>
        <v/>
      </c>
      <c r="B810" s="6" t="str">
        <f>IF('X-bar R Data'!B810="","",'X-bar R Data'!B810)</f>
        <v/>
      </c>
      <c r="C810" s="6" t="str">
        <f>IF('X-bar R Data'!C810="","",'X-bar R Data'!C810)</f>
        <v/>
      </c>
      <c r="D810" s="6" t="str">
        <f>IF('X-bar R Data'!D810="","",'X-bar R Data'!D810)</f>
        <v/>
      </c>
      <c r="E810" s="6" t="str">
        <f>IF('X-bar R Data'!E810="","",'X-bar R Data'!E810)</f>
        <v/>
      </c>
      <c r="F810" s="6" t="str">
        <f>IF('X-bar R Data'!F810="","",'X-bar R Data'!F810)</f>
        <v/>
      </c>
      <c r="G810" s="6" t="str">
        <f>IF('X-bar R Data'!G810="","",'X-bar R Data'!G810)</f>
        <v/>
      </c>
      <c r="H810" s="6" t="str">
        <f>IF('X-bar R Data'!H810="","",'X-bar R Data'!H810)</f>
        <v/>
      </c>
      <c r="I810" s="6" t="str">
        <f>IF('X-bar R Data'!I810="","",'X-bar R Data'!I810)</f>
        <v/>
      </c>
      <c r="J810" s="12" t="str">
        <f t="shared" si="108"/>
        <v/>
      </c>
      <c r="K810" s="12" t="str">
        <f t="shared" si="109"/>
        <v/>
      </c>
      <c r="L810" s="12" t="str">
        <f t="shared" si="110"/>
        <v/>
      </c>
      <c r="M810" s="12" t="str">
        <f t="shared" si="111"/>
        <v/>
      </c>
      <c r="N810" s="12" t="str">
        <f t="shared" si="112"/>
        <v/>
      </c>
      <c r="O810" s="12" t="str">
        <f t="shared" si="113"/>
        <v/>
      </c>
      <c r="P810" s="12" t="str">
        <f t="shared" si="114"/>
        <v/>
      </c>
      <c r="Q810" s="12" t="str">
        <f t="shared" si="115"/>
        <v/>
      </c>
      <c r="R810" s="12" t="str">
        <f t="shared" si="116"/>
        <v/>
      </c>
    </row>
    <row r="811" spans="1:18" x14ac:dyDescent="0.25">
      <c r="A811" s="2" t="str">
        <f>IF('X-bar R Data'!A811="","",'X-bar R Data'!A811)</f>
        <v/>
      </c>
      <c r="B811" s="6" t="str">
        <f>IF('X-bar R Data'!B811="","",'X-bar R Data'!B811)</f>
        <v/>
      </c>
      <c r="C811" s="6" t="str">
        <f>IF('X-bar R Data'!C811="","",'X-bar R Data'!C811)</f>
        <v/>
      </c>
      <c r="D811" s="6" t="str">
        <f>IF('X-bar R Data'!D811="","",'X-bar R Data'!D811)</f>
        <v/>
      </c>
      <c r="E811" s="6" t="str">
        <f>IF('X-bar R Data'!E811="","",'X-bar R Data'!E811)</f>
        <v/>
      </c>
      <c r="F811" s="6" t="str">
        <f>IF('X-bar R Data'!F811="","",'X-bar R Data'!F811)</f>
        <v/>
      </c>
      <c r="G811" s="6" t="str">
        <f>IF('X-bar R Data'!G811="","",'X-bar R Data'!G811)</f>
        <v/>
      </c>
      <c r="H811" s="6" t="str">
        <f>IF('X-bar R Data'!H811="","",'X-bar R Data'!H811)</f>
        <v/>
      </c>
      <c r="I811" s="6" t="str">
        <f>IF('X-bar R Data'!I811="","",'X-bar R Data'!I811)</f>
        <v/>
      </c>
      <c r="J811" s="12" t="str">
        <f t="shared" si="108"/>
        <v/>
      </c>
      <c r="K811" s="12" t="str">
        <f t="shared" si="109"/>
        <v/>
      </c>
      <c r="L811" s="12" t="str">
        <f t="shared" si="110"/>
        <v/>
      </c>
      <c r="M811" s="12" t="str">
        <f t="shared" si="111"/>
        <v/>
      </c>
      <c r="N811" s="12" t="str">
        <f t="shared" si="112"/>
        <v/>
      </c>
      <c r="O811" s="12" t="str">
        <f t="shared" si="113"/>
        <v/>
      </c>
      <c r="P811" s="12" t="str">
        <f t="shared" si="114"/>
        <v/>
      </c>
      <c r="Q811" s="12" t="str">
        <f t="shared" si="115"/>
        <v/>
      </c>
      <c r="R811" s="12" t="str">
        <f t="shared" si="116"/>
        <v/>
      </c>
    </row>
    <row r="812" spans="1:18" x14ac:dyDescent="0.25">
      <c r="A812" s="2" t="str">
        <f>IF('X-bar R Data'!A812="","",'X-bar R Data'!A812)</f>
        <v/>
      </c>
      <c r="B812" s="6" t="str">
        <f>IF('X-bar R Data'!B812="","",'X-bar R Data'!B812)</f>
        <v/>
      </c>
      <c r="C812" s="6" t="str">
        <f>IF('X-bar R Data'!C812="","",'X-bar R Data'!C812)</f>
        <v/>
      </c>
      <c r="D812" s="6" t="str">
        <f>IF('X-bar R Data'!D812="","",'X-bar R Data'!D812)</f>
        <v/>
      </c>
      <c r="E812" s="6" t="str">
        <f>IF('X-bar R Data'!E812="","",'X-bar R Data'!E812)</f>
        <v/>
      </c>
      <c r="F812" s="6" t="str">
        <f>IF('X-bar R Data'!F812="","",'X-bar R Data'!F812)</f>
        <v/>
      </c>
      <c r="G812" s="6" t="str">
        <f>IF('X-bar R Data'!G812="","",'X-bar R Data'!G812)</f>
        <v/>
      </c>
      <c r="H812" s="6" t="str">
        <f>IF('X-bar R Data'!H812="","",'X-bar R Data'!H812)</f>
        <v/>
      </c>
      <c r="I812" s="6" t="str">
        <f>IF('X-bar R Data'!I812="","",'X-bar R Data'!I812)</f>
        <v/>
      </c>
      <c r="J812" s="12" t="str">
        <f t="shared" si="108"/>
        <v/>
      </c>
      <c r="K812" s="12" t="str">
        <f t="shared" si="109"/>
        <v/>
      </c>
      <c r="L812" s="12" t="str">
        <f t="shared" si="110"/>
        <v/>
      </c>
      <c r="M812" s="12" t="str">
        <f t="shared" si="111"/>
        <v/>
      </c>
      <c r="N812" s="12" t="str">
        <f t="shared" si="112"/>
        <v/>
      </c>
      <c r="O812" s="12" t="str">
        <f t="shared" si="113"/>
        <v/>
      </c>
      <c r="P812" s="12" t="str">
        <f t="shared" si="114"/>
        <v/>
      </c>
      <c r="Q812" s="12" t="str">
        <f t="shared" si="115"/>
        <v/>
      </c>
      <c r="R812" s="12" t="str">
        <f t="shared" si="116"/>
        <v/>
      </c>
    </row>
    <row r="813" spans="1:18" x14ac:dyDescent="0.25">
      <c r="A813" s="2" t="str">
        <f>IF('X-bar R Data'!A813="","",'X-bar R Data'!A813)</f>
        <v/>
      </c>
      <c r="B813" s="6" t="str">
        <f>IF('X-bar R Data'!B813="","",'X-bar R Data'!B813)</f>
        <v/>
      </c>
      <c r="C813" s="6" t="str">
        <f>IF('X-bar R Data'!C813="","",'X-bar R Data'!C813)</f>
        <v/>
      </c>
      <c r="D813" s="6" t="str">
        <f>IF('X-bar R Data'!D813="","",'X-bar R Data'!D813)</f>
        <v/>
      </c>
      <c r="E813" s="6" t="str">
        <f>IF('X-bar R Data'!E813="","",'X-bar R Data'!E813)</f>
        <v/>
      </c>
      <c r="F813" s="6" t="str">
        <f>IF('X-bar R Data'!F813="","",'X-bar R Data'!F813)</f>
        <v/>
      </c>
      <c r="G813" s="6" t="str">
        <f>IF('X-bar R Data'!G813="","",'X-bar R Data'!G813)</f>
        <v/>
      </c>
      <c r="H813" s="6" t="str">
        <f>IF('X-bar R Data'!H813="","",'X-bar R Data'!H813)</f>
        <v/>
      </c>
      <c r="I813" s="6" t="str">
        <f>IF('X-bar R Data'!I813="","",'X-bar R Data'!I813)</f>
        <v/>
      </c>
      <c r="J813" s="12" t="str">
        <f t="shared" si="108"/>
        <v/>
      </c>
      <c r="K813" s="12" t="str">
        <f t="shared" si="109"/>
        <v/>
      </c>
      <c r="L813" s="12" t="str">
        <f t="shared" si="110"/>
        <v/>
      </c>
      <c r="M813" s="12" t="str">
        <f t="shared" si="111"/>
        <v/>
      </c>
      <c r="N813" s="12" t="str">
        <f t="shared" si="112"/>
        <v/>
      </c>
      <c r="O813" s="12" t="str">
        <f t="shared" si="113"/>
        <v/>
      </c>
      <c r="P813" s="12" t="str">
        <f t="shared" si="114"/>
        <v/>
      </c>
      <c r="Q813" s="12" t="str">
        <f t="shared" si="115"/>
        <v/>
      </c>
      <c r="R813" s="12" t="str">
        <f t="shared" si="116"/>
        <v/>
      </c>
    </row>
    <row r="814" spans="1:18" x14ac:dyDescent="0.25">
      <c r="A814" s="2" t="str">
        <f>IF('X-bar R Data'!A814="","",'X-bar R Data'!A814)</f>
        <v/>
      </c>
      <c r="B814" s="6" t="str">
        <f>IF('X-bar R Data'!B814="","",'X-bar R Data'!B814)</f>
        <v/>
      </c>
      <c r="C814" s="6" t="str">
        <f>IF('X-bar R Data'!C814="","",'X-bar R Data'!C814)</f>
        <v/>
      </c>
      <c r="D814" s="6" t="str">
        <f>IF('X-bar R Data'!D814="","",'X-bar R Data'!D814)</f>
        <v/>
      </c>
      <c r="E814" s="6" t="str">
        <f>IF('X-bar R Data'!E814="","",'X-bar R Data'!E814)</f>
        <v/>
      </c>
      <c r="F814" s="6" t="str">
        <f>IF('X-bar R Data'!F814="","",'X-bar R Data'!F814)</f>
        <v/>
      </c>
      <c r="G814" s="6" t="str">
        <f>IF('X-bar R Data'!G814="","",'X-bar R Data'!G814)</f>
        <v/>
      </c>
      <c r="H814" s="6" t="str">
        <f>IF('X-bar R Data'!H814="","",'X-bar R Data'!H814)</f>
        <v/>
      </c>
      <c r="I814" s="6" t="str">
        <f>IF('X-bar R Data'!I814="","",'X-bar R Data'!I814)</f>
        <v/>
      </c>
      <c r="J814" s="12" t="str">
        <f t="shared" si="108"/>
        <v/>
      </c>
      <c r="K814" s="12" t="str">
        <f t="shared" si="109"/>
        <v/>
      </c>
      <c r="L814" s="12" t="str">
        <f t="shared" si="110"/>
        <v/>
      </c>
      <c r="M814" s="12" t="str">
        <f t="shared" si="111"/>
        <v/>
      </c>
      <c r="N814" s="12" t="str">
        <f t="shared" si="112"/>
        <v/>
      </c>
      <c r="O814" s="12" t="str">
        <f t="shared" si="113"/>
        <v/>
      </c>
      <c r="P814" s="12" t="str">
        <f t="shared" si="114"/>
        <v/>
      </c>
      <c r="Q814" s="12" t="str">
        <f t="shared" si="115"/>
        <v/>
      </c>
      <c r="R814" s="12" t="str">
        <f t="shared" si="116"/>
        <v/>
      </c>
    </row>
    <row r="815" spans="1:18" x14ac:dyDescent="0.25">
      <c r="A815" s="2" t="str">
        <f>IF('X-bar R Data'!A815="","",'X-bar R Data'!A815)</f>
        <v/>
      </c>
      <c r="B815" s="6" t="str">
        <f>IF('X-bar R Data'!B815="","",'X-bar R Data'!B815)</f>
        <v/>
      </c>
      <c r="C815" s="6" t="str">
        <f>IF('X-bar R Data'!C815="","",'X-bar R Data'!C815)</f>
        <v/>
      </c>
      <c r="D815" s="6" t="str">
        <f>IF('X-bar R Data'!D815="","",'X-bar R Data'!D815)</f>
        <v/>
      </c>
      <c r="E815" s="6" t="str">
        <f>IF('X-bar R Data'!E815="","",'X-bar R Data'!E815)</f>
        <v/>
      </c>
      <c r="F815" s="6" t="str">
        <f>IF('X-bar R Data'!F815="","",'X-bar R Data'!F815)</f>
        <v/>
      </c>
      <c r="G815" s="6" t="str">
        <f>IF('X-bar R Data'!G815="","",'X-bar R Data'!G815)</f>
        <v/>
      </c>
      <c r="H815" s="6" t="str">
        <f>IF('X-bar R Data'!H815="","",'X-bar R Data'!H815)</f>
        <v/>
      </c>
      <c r="I815" s="6" t="str">
        <f>IF('X-bar R Data'!I815="","",'X-bar R Data'!I815)</f>
        <v/>
      </c>
      <c r="J815" s="12" t="str">
        <f t="shared" si="108"/>
        <v/>
      </c>
      <c r="K815" s="12" t="str">
        <f t="shared" si="109"/>
        <v/>
      </c>
      <c r="L815" s="12" t="str">
        <f t="shared" si="110"/>
        <v/>
      </c>
      <c r="M815" s="12" t="str">
        <f t="shared" si="111"/>
        <v/>
      </c>
      <c r="N815" s="12" t="str">
        <f t="shared" si="112"/>
        <v/>
      </c>
      <c r="O815" s="12" t="str">
        <f t="shared" si="113"/>
        <v/>
      </c>
      <c r="P815" s="12" t="str">
        <f t="shared" si="114"/>
        <v/>
      </c>
      <c r="Q815" s="12" t="str">
        <f t="shared" si="115"/>
        <v/>
      </c>
      <c r="R815" s="12" t="str">
        <f t="shared" si="116"/>
        <v/>
      </c>
    </row>
    <row r="816" spans="1:18" x14ac:dyDescent="0.25">
      <c r="A816" s="2" t="str">
        <f>IF('X-bar R Data'!A816="","",'X-bar R Data'!A816)</f>
        <v/>
      </c>
      <c r="B816" s="6" t="str">
        <f>IF('X-bar R Data'!B816="","",'X-bar R Data'!B816)</f>
        <v/>
      </c>
      <c r="C816" s="6" t="str">
        <f>IF('X-bar R Data'!C816="","",'X-bar R Data'!C816)</f>
        <v/>
      </c>
      <c r="D816" s="6" t="str">
        <f>IF('X-bar R Data'!D816="","",'X-bar R Data'!D816)</f>
        <v/>
      </c>
      <c r="E816" s="6" t="str">
        <f>IF('X-bar R Data'!E816="","",'X-bar R Data'!E816)</f>
        <v/>
      </c>
      <c r="F816" s="6" t="str">
        <f>IF('X-bar R Data'!F816="","",'X-bar R Data'!F816)</f>
        <v/>
      </c>
      <c r="G816" s="6" t="str">
        <f>IF('X-bar R Data'!G816="","",'X-bar R Data'!G816)</f>
        <v/>
      </c>
      <c r="H816" s="6" t="str">
        <f>IF('X-bar R Data'!H816="","",'X-bar R Data'!H816)</f>
        <v/>
      </c>
      <c r="I816" s="6" t="str">
        <f>IF('X-bar R Data'!I816="","",'X-bar R Data'!I816)</f>
        <v/>
      </c>
      <c r="J816" s="12" t="str">
        <f t="shared" si="108"/>
        <v/>
      </c>
      <c r="K816" s="12" t="str">
        <f t="shared" si="109"/>
        <v/>
      </c>
      <c r="L816" s="12" t="str">
        <f t="shared" si="110"/>
        <v/>
      </c>
      <c r="M816" s="12" t="str">
        <f t="shared" si="111"/>
        <v/>
      </c>
      <c r="N816" s="12" t="str">
        <f t="shared" si="112"/>
        <v/>
      </c>
      <c r="O816" s="12" t="str">
        <f t="shared" si="113"/>
        <v/>
      </c>
      <c r="P816" s="12" t="str">
        <f t="shared" si="114"/>
        <v/>
      </c>
      <c r="Q816" s="12" t="str">
        <f t="shared" si="115"/>
        <v/>
      </c>
      <c r="R816" s="12" t="str">
        <f t="shared" si="116"/>
        <v/>
      </c>
    </row>
    <row r="817" spans="1:18" x14ac:dyDescent="0.25">
      <c r="A817" s="2" t="str">
        <f>IF('X-bar R Data'!A817="","",'X-bar R Data'!A817)</f>
        <v/>
      </c>
      <c r="B817" s="6" t="str">
        <f>IF('X-bar R Data'!B817="","",'X-bar R Data'!B817)</f>
        <v/>
      </c>
      <c r="C817" s="6" t="str">
        <f>IF('X-bar R Data'!C817="","",'X-bar R Data'!C817)</f>
        <v/>
      </c>
      <c r="D817" s="6" t="str">
        <f>IF('X-bar R Data'!D817="","",'X-bar R Data'!D817)</f>
        <v/>
      </c>
      <c r="E817" s="6" t="str">
        <f>IF('X-bar R Data'!E817="","",'X-bar R Data'!E817)</f>
        <v/>
      </c>
      <c r="F817" s="6" t="str">
        <f>IF('X-bar R Data'!F817="","",'X-bar R Data'!F817)</f>
        <v/>
      </c>
      <c r="G817" s="6" t="str">
        <f>IF('X-bar R Data'!G817="","",'X-bar R Data'!G817)</f>
        <v/>
      </c>
      <c r="H817" s="6" t="str">
        <f>IF('X-bar R Data'!H817="","",'X-bar R Data'!H817)</f>
        <v/>
      </c>
      <c r="I817" s="6" t="str">
        <f>IF('X-bar R Data'!I817="","",'X-bar R Data'!I817)</f>
        <v/>
      </c>
      <c r="J817" s="12" t="str">
        <f t="shared" si="108"/>
        <v/>
      </c>
      <c r="K817" s="12" t="str">
        <f t="shared" si="109"/>
        <v/>
      </c>
      <c r="L817" s="12" t="str">
        <f t="shared" si="110"/>
        <v/>
      </c>
      <c r="M817" s="12" t="str">
        <f t="shared" si="111"/>
        <v/>
      </c>
      <c r="N817" s="12" t="str">
        <f t="shared" si="112"/>
        <v/>
      </c>
      <c r="O817" s="12" t="str">
        <f t="shared" si="113"/>
        <v/>
      </c>
      <c r="P817" s="12" t="str">
        <f t="shared" si="114"/>
        <v/>
      </c>
      <c r="Q817" s="12" t="str">
        <f t="shared" si="115"/>
        <v/>
      </c>
      <c r="R817" s="12" t="str">
        <f t="shared" si="116"/>
        <v/>
      </c>
    </row>
    <row r="818" spans="1:18" x14ac:dyDescent="0.25">
      <c r="A818" s="2" t="str">
        <f>IF('X-bar R Data'!A818="","",'X-bar R Data'!A818)</f>
        <v/>
      </c>
      <c r="B818" s="6" t="str">
        <f>IF('X-bar R Data'!B818="","",'X-bar R Data'!B818)</f>
        <v/>
      </c>
      <c r="C818" s="6" t="str">
        <f>IF('X-bar R Data'!C818="","",'X-bar R Data'!C818)</f>
        <v/>
      </c>
      <c r="D818" s="6" t="str">
        <f>IF('X-bar R Data'!D818="","",'X-bar R Data'!D818)</f>
        <v/>
      </c>
      <c r="E818" s="6" t="str">
        <f>IF('X-bar R Data'!E818="","",'X-bar R Data'!E818)</f>
        <v/>
      </c>
      <c r="F818" s="6" t="str">
        <f>IF('X-bar R Data'!F818="","",'X-bar R Data'!F818)</f>
        <v/>
      </c>
      <c r="G818" s="6" t="str">
        <f>IF('X-bar R Data'!G818="","",'X-bar R Data'!G818)</f>
        <v/>
      </c>
      <c r="H818" s="6" t="str">
        <f>IF('X-bar R Data'!H818="","",'X-bar R Data'!H818)</f>
        <v/>
      </c>
      <c r="I818" s="6" t="str">
        <f>IF('X-bar R Data'!I818="","",'X-bar R Data'!I818)</f>
        <v/>
      </c>
      <c r="J818" s="12" t="str">
        <f t="shared" si="108"/>
        <v/>
      </c>
      <c r="K818" s="12" t="str">
        <f t="shared" si="109"/>
        <v/>
      </c>
      <c r="L818" s="12" t="str">
        <f t="shared" si="110"/>
        <v/>
      </c>
      <c r="M818" s="12" t="str">
        <f t="shared" si="111"/>
        <v/>
      </c>
      <c r="N818" s="12" t="str">
        <f t="shared" si="112"/>
        <v/>
      </c>
      <c r="O818" s="12" t="str">
        <f t="shared" si="113"/>
        <v/>
      </c>
      <c r="P818" s="12" t="str">
        <f t="shared" si="114"/>
        <v/>
      </c>
      <c r="Q818" s="12" t="str">
        <f t="shared" si="115"/>
        <v/>
      </c>
      <c r="R818" s="12" t="str">
        <f t="shared" si="116"/>
        <v/>
      </c>
    </row>
    <row r="819" spans="1:18" x14ac:dyDescent="0.25">
      <c r="A819" s="2" t="str">
        <f>IF('X-bar R Data'!A819="","",'X-bar R Data'!A819)</f>
        <v/>
      </c>
      <c r="B819" s="6" t="str">
        <f>IF('X-bar R Data'!B819="","",'X-bar R Data'!B819)</f>
        <v/>
      </c>
      <c r="C819" s="6" t="str">
        <f>IF('X-bar R Data'!C819="","",'X-bar R Data'!C819)</f>
        <v/>
      </c>
      <c r="D819" s="6" t="str">
        <f>IF('X-bar R Data'!D819="","",'X-bar R Data'!D819)</f>
        <v/>
      </c>
      <c r="E819" s="6" t="str">
        <f>IF('X-bar R Data'!E819="","",'X-bar R Data'!E819)</f>
        <v/>
      </c>
      <c r="F819" s="6" t="str">
        <f>IF('X-bar R Data'!F819="","",'X-bar R Data'!F819)</f>
        <v/>
      </c>
      <c r="G819" s="6" t="str">
        <f>IF('X-bar R Data'!G819="","",'X-bar R Data'!G819)</f>
        <v/>
      </c>
      <c r="H819" s="6" t="str">
        <f>IF('X-bar R Data'!H819="","",'X-bar R Data'!H819)</f>
        <v/>
      </c>
      <c r="I819" s="6" t="str">
        <f>IF('X-bar R Data'!I819="","",'X-bar R Data'!I819)</f>
        <v/>
      </c>
      <c r="J819" s="12" t="str">
        <f t="shared" si="108"/>
        <v/>
      </c>
      <c r="K819" s="12" t="str">
        <f t="shared" si="109"/>
        <v/>
      </c>
      <c r="L819" s="12" t="str">
        <f t="shared" si="110"/>
        <v/>
      </c>
      <c r="M819" s="12" t="str">
        <f t="shared" si="111"/>
        <v/>
      </c>
      <c r="N819" s="12" t="str">
        <f t="shared" si="112"/>
        <v/>
      </c>
      <c r="O819" s="12" t="str">
        <f t="shared" si="113"/>
        <v/>
      </c>
      <c r="P819" s="12" t="str">
        <f t="shared" si="114"/>
        <v/>
      </c>
      <c r="Q819" s="12" t="str">
        <f t="shared" si="115"/>
        <v/>
      </c>
      <c r="R819" s="12" t="str">
        <f t="shared" si="116"/>
        <v/>
      </c>
    </row>
    <row r="820" spans="1:18" x14ac:dyDescent="0.25">
      <c r="A820" s="2" t="str">
        <f>IF('X-bar R Data'!A820="","",'X-bar R Data'!A820)</f>
        <v/>
      </c>
      <c r="B820" s="6" t="str">
        <f>IF('X-bar R Data'!B820="","",'X-bar R Data'!B820)</f>
        <v/>
      </c>
      <c r="C820" s="6" t="str">
        <f>IF('X-bar R Data'!C820="","",'X-bar R Data'!C820)</f>
        <v/>
      </c>
      <c r="D820" s="6" t="str">
        <f>IF('X-bar R Data'!D820="","",'X-bar R Data'!D820)</f>
        <v/>
      </c>
      <c r="E820" s="6" t="str">
        <f>IF('X-bar R Data'!E820="","",'X-bar R Data'!E820)</f>
        <v/>
      </c>
      <c r="F820" s="6" t="str">
        <f>IF('X-bar R Data'!F820="","",'X-bar R Data'!F820)</f>
        <v/>
      </c>
      <c r="G820" s="6" t="str">
        <f>IF('X-bar R Data'!G820="","",'X-bar R Data'!G820)</f>
        <v/>
      </c>
      <c r="H820" s="6" t="str">
        <f>IF('X-bar R Data'!H820="","",'X-bar R Data'!H820)</f>
        <v/>
      </c>
      <c r="I820" s="6" t="str">
        <f>IF('X-bar R Data'!I820="","",'X-bar R Data'!I820)</f>
        <v/>
      </c>
      <c r="J820" s="12" t="str">
        <f t="shared" si="108"/>
        <v/>
      </c>
      <c r="K820" s="12" t="str">
        <f t="shared" si="109"/>
        <v/>
      </c>
      <c r="L820" s="12" t="str">
        <f t="shared" si="110"/>
        <v/>
      </c>
      <c r="M820" s="12" t="str">
        <f t="shared" si="111"/>
        <v/>
      </c>
      <c r="N820" s="12" t="str">
        <f t="shared" si="112"/>
        <v/>
      </c>
      <c r="O820" s="12" t="str">
        <f t="shared" si="113"/>
        <v/>
      </c>
      <c r="P820" s="12" t="str">
        <f t="shared" si="114"/>
        <v/>
      </c>
      <c r="Q820" s="12" t="str">
        <f t="shared" si="115"/>
        <v/>
      </c>
      <c r="R820" s="12" t="str">
        <f t="shared" si="116"/>
        <v/>
      </c>
    </row>
    <row r="821" spans="1:18" x14ac:dyDescent="0.25">
      <c r="A821" s="2" t="str">
        <f>IF('X-bar R Data'!A821="","",'X-bar R Data'!A821)</f>
        <v/>
      </c>
      <c r="B821" s="6" t="str">
        <f>IF('X-bar R Data'!B821="","",'X-bar R Data'!B821)</f>
        <v/>
      </c>
      <c r="C821" s="6" t="str">
        <f>IF('X-bar R Data'!C821="","",'X-bar R Data'!C821)</f>
        <v/>
      </c>
      <c r="D821" s="6" t="str">
        <f>IF('X-bar R Data'!D821="","",'X-bar R Data'!D821)</f>
        <v/>
      </c>
      <c r="E821" s="6" t="str">
        <f>IF('X-bar R Data'!E821="","",'X-bar R Data'!E821)</f>
        <v/>
      </c>
      <c r="F821" s="6" t="str">
        <f>IF('X-bar R Data'!F821="","",'X-bar R Data'!F821)</f>
        <v/>
      </c>
      <c r="G821" s="6" t="str">
        <f>IF('X-bar R Data'!G821="","",'X-bar R Data'!G821)</f>
        <v/>
      </c>
      <c r="H821" s="6" t="str">
        <f>IF('X-bar R Data'!H821="","",'X-bar R Data'!H821)</f>
        <v/>
      </c>
      <c r="I821" s="6" t="str">
        <f>IF('X-bar R Data'!I821="","",'X-bar R Data'!I821)</f>
        <v/>
      </c>
      <c r="J821" s="12" t="str">
        <f t="shared" si="108"/>
        <v/>
      </c>
      <c r="K821" s="12" t="str">
        <f t="shared" si="109"/>
        <v/>
      </c>
      <c r="L821" s="12" t="str">
        <f t="shared" si="110"/>
        <v/>
      </c>
      <c r="M821" s="12" t="str">
        <f t="shared" si="111"/>
        <v/>
      </c>
      <c r="N821" s="12" t="str">
        <f t="shared" si="112"/>
        <v/>
      </c>
      <c r="O821" s="12" t="str">
        <f t="shared" si="113"/>
        <v/>
      </c>
      <c r="P821" s="12" t="str">
        <f t="shared" si="114"/>
        <v/>
      </c>
      <c r="Q821" s="12" t="str">
        <f t="shared" si="115"/>
        <v/>
      </c>
      <c r="R821" s="12" t="str">
        <f t="shared" si="116"/>
        <v/>
      </c>
    </row>
    <row r="822" spans="1:18" x14ac:dyDescent="0.25">
      <c r="A822" s="2" t="str">
        <f>IF('X-bar R Data'!A822="","",'X-bar R Data'!A822)</f>
        <v/>
      </c>
      <c r="B822" s="6" t="str">
        <f>IF('X-bar R Data'!B822="","",'X-bar R Data'!B822)</f>
        <v/>
      </c>
      <c r="C822" s="6" t="str">
        <f>IF('X-bar R Data'!C822="","",'X-bar R Data'!C822)</f>
        <v/>
      </c>
      <c r="D822" s="6" t="str">
        <f>IF('X-bar R Data'!D822="","",'X-bar R Data'!D822)</f>
        <v/>
      </c>
      <c r="E822" s="6" t="str">
        <f>IF('X-bar R Data'!E822="","",'X-bar R Data'!E822)</f>
        <v/>
      </c>
      <c r="F822" s="6" t="str">
        <f>IF('X-bar R Data'!F822="","",'X-bar R Data'!F822)</f>
        <v/>
      </c>
      <c r="G822" s="6" t="str">
        <f>IF('X-bar R Data'!G822="","",'X-bar R Data'!G822)</f>
        <v/>
      </c>
      <c r="H822" s="6" t="str">
        <f>IF('X-bar R Data'!H822="","",'X-bar R Data'!H822)</f>
        <v/>
      </c>
      <c r="I822" s="6" t="str">
        <f>IF('X-bar R Data'!I822="","",'X-bar R Data'!I822)</f>
        <v/>
      </c>
      <c r="J822" s="12" t="str">
        <f t="shared" si="108"/>
        <v/>
      </c>
      <c r="K822" s="12" t="str">
        <f t="shared" si="109"/>
        <v/>
      </c>
      <c r="L822" s="12" t="str">
        <f t="shared" si="110"/>
        <v/>
      </c>
      <c r="M822" s="12" t="str">
        <f t="shared" si="111"/>
        <v/>
      </c>
      <c r="N822" s="12" t="str">
        <f t="shared" si="112"/>
        <v/>
      </c>
      <c r="O822" s="12" t="str">
        <f t="shared" si="113"/>
        <v/>
      </c>
      <c r="P822" s="12" t="str">
        <f t="shared" si="114"/>
        <v/>
      </c>
      <c r="Q822" s="12" t="str">
        <f t="shared" si="115"/>
        <v/>
      </c>
      <c r="R822" s="12" t="str">
        <f t="shared" si="116"/>
        <v/>
      </c>
    </row>
    <row r="823" spans="1:18" x14ac:dyDescent="0.25">
      <c r="A823" s="2" t="str">
        <f>IF('X-bar R Data'!A823="","",'X-bar R Data'!A823)</f>
        <v/>
      </c>
      <c r="B823" s="6" t="str">
        <f>IF('X-bar R Data'!B823="","",'X-bar R Data'!B823)</f>
        <v/>
      </c>
      <c r="C823" s="6" t="str">
        <f>IF('X-bar R Data'!C823="","",'X-bar R Data'!C823)</f>
        <v/>
      </c>
      <c r="D823" s="6" t="str">
        <f>IF('X-bar R Data'!D823="","",'X-bar R Data'!D823)</f>
        <v/>
      </c>
      <c r="E823" s="6" t="str">
        <f>IF('X-bar R Data'!E823="","",'X-bar R Data'!E823)</f>
        <v/>
      </c>
      <c r="F823" s="6" t="str">
        <f>IF('X-bar R Data'!F823="","",'X-bar R Data'!F823)</f>
        <v/>
      </c>
      <c r="G823" s="6" t="str">
        <f>IF('X-bar R Data'!G823="","",'X-bar R Data'!G823)</f>
        <v/>
      </c>
      <c r="H823" s="6" t="str">
        <f>IF('X-bar R Data'!H823="","",'X-bar R Data'!H823)</f>
        <v/>
      </c>
      <c r="I823" s="6" t="str">
        <f>IF('X-bar R Data'!I823="","",'X-bar R Data'!I823)</f>
        <v/>
      </c>
      <c r="J823" s="12" t="str">
        <f t="shared" si="108"/>
        <v/>
      </c>
      <c r="K823" s="12" t="str">
        <f t="shared" si="109"/>
        <v/>
      </c>
      <c r="L823" s="12" t="str">
        <f t="shared" si="110"/>
        <v/>
      </c>
      <c r="M823" s="12" t="str">
        <f t="shared" si="111"/>
        <v/>
      </c>
      <c r="N823" s="12" t="str">
        <f t="shared" si="112"/>
        <v/>
      </c>
      <c r="O823" s="12" t="str">
        <f t="shared" si="113"/>
        <v/>
      </c>
      <c r="P823" s="12" t="str">
        <f t="shared" si="114"/>
        <v/>
      </c>
      <c r="Q823" s="12" t="str">
        <f t="shared" si="115"/>
        <v/>
      </c>
      <c r="R823" s="12" t="str">
        <f t="shared" si="116"/>
        <v/>
      </c>
    </row>
    <row r="824" spans="1:18" x14ac:dyDescent="0.25">
      <c r="A824" s="2" t="str">
        <f>IF('X-bar R Data'!A824="","",'X-bar R Data'!A824)</f>
        <v/>
      </c>
      <c r="B824" s="6" t="str">
        <f>IF('X-bar R Data'!B824="","",'X-bar R Data'!B824)</f>
        <v/>
      </c>
      <c r="C824" s="6" t="str">
        <f>IF('X-bar R Data'!C824="","",'X-bar R Data'!C824)</f>
        <v/>
      </c>
      <c r="D824" s="6" t="str">
        <f>IF('X-bar R Data'!D824="","",'X-bar R Data'!D824)</f>
        <v/>
      </c>
      <c r="E824" s="6" t="str">
        <f>IF('X-bar R Data'!E824="","",'X-bar R Data'!E824)</f>
        <v/>
      </c>
      <c r="F824" s="6" t="str">
        <f>IF('X-bar R Data'!F824="","",'X-bar R Data'!F824)</f>
        <v/>
      </c>
      <c r="G824" s="6" t="str">
        <f>IF('X-bar R Data'!G824="","",'X-bar R Data'!G824)</f>
        <v/>
      </c>
      <c r="H824" s="6" t="str">
        <f>IF('X-bar R Data'!H824="","",'X-bar R Data'!H824)</f>
        <v/>
      </c>
      <c r="I824" s="6" t="str">
        <f>IF('X-bar R Data'!I824="","",'X-bar R Data'!I824)</f>
        <v/>
      </c>
      <c r="J824" s="12" t="str">
        <f t="shared" si="108"/>
        <v/>
      </c>
      <c r="K824" s="12" t="str">
        <f t="shared" si="109"/>
        <v/>
      </c>
      <c r="L824" s="12" t="str">
        <f t="shared" si="110"/>
        <v/>
      </c>
      <c r="M824" s="12" t="str">
        <f t="shared" si="111"/>
        <v/>
      </c>
      <c r="N824" s="12" t="str">
        <f t="shared" si="112"/>
        <v/>
      </c>
      <c r="O824" s="12" t="str">
        <f t="shared" si="113"/>
        <v/>
      </c>
      <c r="P824" s="12" t="str">
        <f t="shared" si="114"/>
        <v/>
      </c>
      <c r="Q824" s="12" t="str">
        <f t="shared" si="115"/>
        <v/>
      </c>
      <c r="R824" s="12" t="str">
        <f t="shared" si="116"/>
        <v/>
      </c>
    </row>
    <row r="825" spans="1:18" x14ac:dyDescent="0.25">
      <c r="A825" s="2" t="str">
        <f>IF('X-bar R Data'!A825="","",'X-bar R Data'!A825)</f>
        <v/>
      </c>
      <c r="B825" s="6" t="str">
        <f>IF('X-bar R Data'!B825="","",'X-bar R Data'!B825)</f>
        <v/>
      </c>
      <c r="C825" s="6" t="str">
        <f>IF('X-bar R Data'!C825="","",'X-bar R Data'!C825)</f>
        <v/>
      </c>
      <c r="D825" s="6" t="str">
        <f>IF('X-bar R Data'!D825="","",'X-bar R Data'!D825)</f>
        <v/>
      </c>
      <c r="E825" s="6" t="str">
        <f>IF('X-bar R Data'!E825="","",'X-bar R Data'!E825)</f>
        <v/>
      </c>
      <c r="F825" s="6" t="str">
        <f>IF('X-bar R Data'!F825="","",'X-bar R Data'!F825)</f>
        <v/>
      </c>
      <c r="G825" s="6" t="str">
        <f>IF('X-bar R Data'!G825="","",'X-bar R Data'!G825)</f>
        <v/>
      </c>
      <c r="H825" s="6" t="str">
        <f>IF('X-bar R Data'!H825="","",'X-bar R Data'!H825)</f>
        <v/>
      </c>
      <c r="I825" s="6" t="str">
        <f>IF('X-bar R Data'!I825="","",'X-bar R Data'!I825)</f>
        <v/>
      </c>
      <c r="J825" s="12" t="str">
        <f t="shared" si="108"/>
        <v/>
      </c>
      <c r="K825" s="12" t="str">
        <f t="shared" si="109"/>
        <v/>
      </c>
      <c r="L825" s="12" t="str">
        <f t="shared" si="110"/>
        <v/>
      </c>
      <c r="M825" s="12" t="str">
        <f t="shared" si="111"/>
        <v/>
      </c>
      <c r="N825" s="12" t="str">
        <f t="shared" si="112"/>
        <v/>
      </c>
      <c r="O825" s="12" t="str">
        <f t="shared" si="113"/>
        <v/>
      </c>
      <c r="P825" s="12" t="str">
        <f t="shared" si="114"/>
        <v/>
      </c>
      <c r="Q825" s="12" t="str">
        <f t="shared" si="115"/>
        <v/>
      </c>
      <c r="R825" s="12" t="str">
        <f t="shared" si="116"/>
        <v/>
      </c>
    </row>
    <row r="826" spans="1:18" x14ac:dyDescent="0.25">
      <c r="A826" s="2" t="str">
        <f>IF('X-bar R Data'!A826="","",'X-bar R Data'!A826)</f>
        <v/>
      </c>
      <c r="B826" s="6" t="str">
        <f>IF('X-bar R Data'!B826="","",'X-bar R Data'!B826)</f>
        <v/>
      </c>
      <c r="C826" s="6" t="str">
        <f>IF('X-bar R Data'!C826="","",'X-bar R Data'!C826)</f>
        <v/>
      </c>
      <c r="D826" s="6" t="str">
        <f>IF('X-bar R Data'!D826="","",'X-bar R Data'!D826)</f>
        <v/>
      </c>
      <c r="E826" s="6" t="str">
        <f>IF('X-bar R Data'!E826="","",'X-bar R Data'!E826)</f>
        <v/>
      </c>
      <c r="F826" s="6" t="str">
        <f>IF('X-bar R Data'!F826="","",'X-bar R Data'!F826)</f>
        <v/>
      </c>
      <c r="G826" s="6" t="str">
        <f>IF('X-bar R Data'!G826="","",'X-bar R Data'!G826)</f>
        <v/>
      </c>
      <c r="H826" s="6" t="str">
        <f>IF('X-bar R Data'!H826="","",'X-bar R Data'!H826)</f>
        <v/>
      </c>
      <c r="I826" s="6" t="str">
        <f>IF('X-bar R Data'!I826="","",'X-bar R Data'!I826)</f>
        <v/>
      </c>
      <c r="J826" s="12" t="str">
        <f t="shared" si="108"/>
        <v/>
      </c>
      <c r="K826" s="12" t="str">
        <f t="shared" si="109"/>
        <v/>
      </c>
      <c r="L826" s="12" t="str">
        <f t="shared" si="110"/>
        <v/>
      </c>
      <c r="M826" s="12" t="str">
        <f t="shared" si="111"/>
        <v/>
      </c>
      <c r="N826" s="12" t="str">
        <f t="shared" si="112"/>
        <v/>
      </c>
      <c r="O826" s="12" t="str">
        <f t="shared" si="113"/>
        <v/>
      </c>
      <c r="P826" s="12" t="str">
        <f t="shared" si="114"/>
        <v/>
      </c>
      <c r="Q826" s="12" t="str">
        <f t="shared" si="115"/>
        <v/>
      </c>
      <c r="R826" s="12" t="str">
        <f t="shared" si="116"/>
        <v/>
      </c>
    </row>
    <row r="827" spans="1:18" x14ac:dyDescent="0.25">
      <c r="A827" s="2" t="str">
        <f>IF('X-bar R Data'!A827="","",'X-bar R Data'!A827)</f>
        <v/>
      </c>
      <c r="B827" s="6" t="str">
        <f>IF('X-bar R Data'!B827="","",'X-bar R Data'!B827)</f>
        <v/>
      </c>
      <c r="C827" s="6" t="str">
        <f>IF('X-bar R Data'!C827="","",'X-bar R Data'!C827)</f>
        <v/>
      </c>
      <c r="D827" s="6" t="str">
        <f>IF('X-bar R Data'!D827="","",'X-bar R Data'!D827)</f>
        <v/>
      </c>
      <c r="E827" s="6" t="str">
        <f>IF('X-bar R Data'!E827="","",'X-bar R Data'!E827)</f>
        <v/>
      </c>
      <c r="F827" s="6" t="str">
        <f>IF('X-bar R Data'!F827="","",'X-bar R Data'!F827)</f>
        <v/>
      </c>
      <c r="G827" s="6" t="str">
        <f>IF('X-bar R Data'!G827="","",'X-bar R Data'!G827)</f>
        <v/>
      </c>
      <c r="H827" s="6" t="str">
        <f>IF('X-bar R Data'!H827="","",'X-bar R Data'!H827)</f>
        <v/>
      </c>
      <c r="I827" s="6" t="str">
        <f>IF('X-bar R Data'!I827="","",'X-bar R Data'!I827)</f>
        <v/>
      </c>
      <c r="J827" s="12" t="str">
        <f t="shared" si="108"/>
        <v/>
      </c>
      <c r="K827" s="12" t="str">
        <f t="shared" si="109"/>
        <v/>
      </c>
      <c r="L827" s="12" t="str">
        <f t="shared" si="110"/>
        <v/>
      </c>
      <c r="M827" s="12" t="str">
        <f t="shared" si="111"/>
        <v/>
      </c>
      <c r="N827" s="12" t="str">
        <f t="shared" si="112"/>
        <v/>
      </c>
      <c r="O827" s="12" t="str">
        <f t="shared" si="113"/>
        <v/>
      </c>
      <c r="P827" s="12" t="str">
        <f t="shared" si="114"/>
        <v/>
      </c>
      <c r="Q827" s="12" t="str">
        <f t="shared" si="115"/>
        <v/>
      </c>
      <c r="R827" s="12" t="str">
        <f t="shared" si="116"/>
        <v/>
      </c>
    </row>
    <row r="828" spans="1:18" x14ac:dyDescent="0.25">
      <c r="A828" s="2" t="str">
        <f>IF('X-bar R Data'!A828="","",'X-bar R Data'!A828)</f>
        <v/>
      </c>
      <c r="B828" s="6" t="str">
        <f>IF('X-bar R Data'!B828="","",'X-bar R Data'!B828)</f>
        <v/>
      </c>
      <c r="C828" s="6" t="str">
        <f>IF('X-bar R Data'!C828="","",'X-bar R Data'!C828)</f>
        <v/>
      </c>
      <c r="D828" s="6" t="str">
        <f>IF('X-bar R Data'!D828="","",'X-bar R Data'!D828)</f>
        <v/>
      </c>
      <c r="E828" s="6" t="str">
        <f>IF('X-bar R Data'!E828="","",'X-bar R Data'!E828)</f>
        <v/>
      </c>
      <c r="F828" s="6" t="str">
        <f>IF('X-bar R Data'!F828="","",'X-bar R Data'!F828)</f>
        <v/>
      </c>
      <c r="G828" s="6" t="str">
        <f>IF('X-bar R Data'!G828="","",'X-bar R Data'!G828)</f>
        <v/>
      </c>
      <c r="H828" s="6" t="str">
        <f>IF('X-bar R Data'!H828="","",'X-bar R Data'!H828)</f>
        <v/>
      </c>
      <c r="I828" s="6" t="str">
        <f>IF('X-bar R Data'!I828="","",'X-bar R Data'!I828)</f>
        <v/>
      </c>
      <c r="J828" s="12" t="str">
        <f t="shared" si="108"/>
        <v/>
      </c>
      <c r="K828" s="12" t="str">
        <f t="shared" si="109"/>
        <v/>
      </c>
      <c r="L828" s="12" t="str">
        <f t="shared" si="110"/>
        <v/>
      </c>
      <c r="M828" s="12" t="str">
        <f t="shared" si="111"/>
        <v/>
      </c>
      <c r="N828" s="12" t="str">
        <f t="shared" si="112"/>
        <v/>
      </c>
      <c r="O828" s="12" t="str">
        <f t="shared" si="113"/>
        <v/>
      </c>
      <c r="P828" s="12" t="str">
        <f t="shared" si="114"/>
        <v/>
      </c>
      <c r="Q828" s="12" t="str">
        <f t="shared" si="115"/>
        <v/>
      </c>
      <c r="R828" s="12" t="str">
        <f t="shared" si="116"/>
        <v/>
      </c>
    </row>
    <row r="829" spans="1:18" x14ac:dyDescent="0.25">
      <c r="A829" s="2" t="str">
        <f>IF('X-bar R Data'!A829="","",'X-bar R Data'!A829)</f>
        <v/>
      </c>
      <c r="B829" s="6" t="str">
        <f>IF('X-bar R Data'!B829="","",'X-bar R Data'!B829)</f>
        <v/>
      </c>
      <c r="C829" s="6" t="str">
        <f>IF('X-bar R Data'!C829="","",'X-bar R Data'!C829)</f>
        <v/>
      </c>
      <c r="D829" s="6" t="str">
        <f>IF('X-bar R Data'!D829="","",'X-bar R Data'!D829)</f>
        <v/>
      </c>
      <c r="E829" s="6" t="str">
        <f>IF('X-bar R Data'!E829="","",'X-bar R Data'!E829)</f>
        <v/>
      </c>
      <c r="F829" s="6" t="str">
        <f>IF('X-bar R Data'!F829="","",'X-bar R Data'!F829)</f>
        <v/>
      </c>
      <c r="G829" s="6" t="str">
        <f>IF('X-bar R Data'!G829="","",'X-bar R Data'!G829)</f>
        <v/>
      </c>
      <c r="H829" s="6" t="str">
        <f>IF('X-bar R Data'!H829="","",'X-bar R Data'!H829)</f>
        <v/>
      </c>
      <c r="I829" s="6" t="str">
        <f>IF('X-bar R Data'!I829="","",'X-bar R Data'!I829)</f>
        <v/>
      </c>
      <c r="J829" s="12" t="str">
        <f t="shared" si="108"/>
        <v/>
      </c>
      <c r="K829" s="12" t="str">
        <f t="shared" si="109"/>
        <v/>
      </c>
      <c r="L829" s="12" t="str">
        <f t="shared" si="110"/>
        <v/>
      </c>
      <c r="M829" s="12" t="str">
        <f t="shared" si="111"/>
        <v/>
      </c>
      <c r="N829" s="12" t="str">
        <f t="shared" si="112"/>
        <v/>
      </c>
      <c r="O829" s="12" t="str">
        <f t="shared" si="113"/>
        <v/>
      </c>
      <c r="P829" s="12" t="str">
        <f t="shared" si="114"/>
        <v/>
      </c>
      <c r="Q829" s="12" t="str">
        <f t="shared" si="115"/>
        <v/>
      </c>
      <c r="R829" s="12" t="str">
        <f t="shared" si="116"/>
        <v/>
      </c>
    </row>
    <row r="830" spans="1:18" x14ac:dyDescent="0.25">
      <c r="A830" s="2" t="str">
        <f>IF('X-bar R Data'!A830="","",'X-bar R Data'!A830)</f>
        <v/>
      </c>
      <c r="B830" s="6" t="str">
        <f>IF('X-bar R Data'!B830="","",'X-bar R Data'!B830)</f>
        <v/>
      </c>
      <c r="C830" s="6" t="str">
        <f>IF('X-bar R Data'!C830="","",'X-bar R Data'!C830)</f>
        <v/>
      </c>
      <c r="D830" s="6" t="str">
        <f>IF('X-bar R Data'!D830="","",'X-bar R Data'!D830)</f>
        <v/>
      </c>
      <c r="E830" s="6" t="str">
        <f>IF('X-bar R Data'!E830="","",'X-bar R Data'!E830)</f>
        <v/>
      </c>
      <c r="F830" s="6" t="str">
        <f>IF('X-bar R Data'!F830="","",'X-bar R Data'!F830)</f>
        <v/>
      </c>
      <c r="G830" s="6" t="str">
        <f>IF('X-bar R Data'!G830="","",'X-bar R Data'!G830)</f>
        <v/>
      </c>
      <c r="H830" s="6" t="str">
        <f>IF('X-bar R Data'!H830="","",'X-bar R Data'!H830)</f>
        <v/>
      </c>
      <c r="I830" s="6" t="str">
        <f>IF('X-bar R Data'!I830="","",'X-bar R Data'!I830)</f>
        <v/>
      </c>
      <c r="J830" s="12" t="str">
        <f t="shared" si="108"/>
        <v/>
      </c>
      <c r="K830" s="12" t="str">
        <f t="shared" si="109"/>
        <v/>
      </c>
      <c r="L830" s="12" t="str">
        <f t="shared" si="110"/>
        <v/>
      </c>
      <c r="M830" s="12" t="str">
        <f t="shared" si="111"/>
        <v/>
      </c>
      <c r="N830" s="12" t="str">
        <f t="shared" si="112"/>
        <v/>
      </c>
      <c r="O830" s="12" t="str">
        <f t="shared" si="113"/>
        <v/>
      </c>
      <c r="P830" s="12" t="str">
        <f t="shared" si="114"/>
        <v/>
      </c>
      <c r="Q830" s="12" t="str">
        <f t="shared" si="115"/>
        <v/>
      </c>
      <c r="R830" s="12" t="str">
        <f t="shared" si="116"/>
        <v/>
      </c>
    </row>
    <row r="831" spans="1:18" x14ac:dyDescent="0.25">
      <c r="A831" s="2" t="str">
        <f>IF('X-bar R Data'!A831="","",'X-bar R Data'!A831)</f>
        <v/>
      </c>
      <c r="B831" s="6" t="str">
        <f>IF('X-bar R Data'!B831="","",'X-bar R Data'!B831)</f>
        <v/>
      </c>
      <c r="C831" s="6" t="str">
        <f>IF('X-bar R Data'!C831="","",'X-bar R Data'!C831)</f>
        <v/>
      </c>
      <c r="D831" s="6" t="str">
        <f>IF('X-bar R Data'!D831="","",'X-bar R Data'!D831)</f>
        <v/>
      </c>
      <c r="E831" s="6" t="str">
        <f>IF('X-bar R Data'!E831="","",'X-bar R Data'!E831)</f>
        <v/>
      </c>
      <c r="F831" s="6" t="str">
        <f>IF('X-bar R Data'!F831="","",'X-bar R Data'!F831)</f>
        <v/>
      </c>
      <c r="G831" s="6" t="str">
        <f>IF('X-bar R Data'!G831="","",'X-bar R Data'!G831)</f>
        <v/>
      </c>
      <c r="H831" s="6" t="str">
        <f>IF('X-bar R Data'!H831="","",'X-bar R Data'!H831)</f>
        <v/>
      </c>
      <c r="I831" s="6" t="str">
        <f>IF('X-bar R Data'!I831="","",'X-bar R Data'!I831)</f>
        <v/>
      </c>
      <c r="J831" s="12" t="str">
        <f t="shared" si="108"/>
        <v/>
      </c>
      <c r="K831" s="12" t="str">
        <f t="shared" si="109"/>
        <v/>
      </c>
      <c r="L831" s="12" t="str">
        <f t="shared" si="110"/>
        <v/>
      </c>
      <c r="M831" s="12" t="str">
        <f t="shared" si="111"/>
        <v/>
      </c>
      <c r="N831" s="12" t="str">
        <f t="shared" si="112"/>
        <v/>
      </c>
      <c r="O831" s="12" t="str">
        <f t="shared" si="113"/>
        <v/>
      </c>
      <c r="P831" s="12" t="str">
        <f t="shared" si="114"/>
        <v/>
      </c>
      <c r="Q831" s="12" t="str">
        <f t="shared" si="115"/>
        <v/>
      </c>
      <c r="R831" s="12" t="str">
        <f t="shared" si="116"/>
        <v/>
      </c>
    </row>
    <row r="832" spans="1:18" x14ac:dyDescent="0.25">
      <c r="A832" s="2" t="str">
        <f>IF('X-bar R Data'!A832="","",'X-bar R Data'!A832)</f>
        <v/>
      </c>
      <c r="B832" s="6" t="str">
        <f>IF('X-bar R Data'!B832="","",'X-bar R Data'!B832)</f>
        <v/>
      </c>
      <c r="C832" s="6" t="str">
        <f>IF('X-bar R Data'!C832="","",'X-bar R Data'!C832)</f>
        <v/>
      </c>
      <c r="D832" s="6" t="str">
        <f>IF('X-bar R Data'!D832="","",'X-bar R Data'!D832)</f>
        <v/>
      </c>
      <c r="E832" s="6" t="str">
        <f>IF('X-bar R Data'!E832="","",'X-bar R Data'!E832)</f>
        <v/>
      </c>
      <c r="F832" s="6" t="str">
        <f>IF('X-bar R Data'!F832="","",'X-bar R Data'!F832)</f>
        <v/>
      </c>
      <c r="G832" s="6" t="str">
        <f>IF('X-bar R Data'!G832="","",'X-bar R Data'!G832)</f>
        <v/>
      </c>
      <c r="H832" s="6" t="str">
        <f>IF('X-bar R Data'!H832="","",'X-bar R Data'!H832)</f>
        <v/>
      </c>
      <c r="I832" s="6" t="str">
        <f>IF('X-bar R Data'!I832="","",'X-bar R Data'!I832)</f>
        <v/>
      </c>
      <c r="J832" s="12" t="str">
        <f t="shared" si="108"/>
        <v/>
      </c>
      <c r="K832" s="12" t="str">
        <f t="shared" si="109"/>
        <v/>
      </c>
      <c r="L832" s="12" t="str">
        <f t="shared" si="110"/>
        <v/>
      </c>
      <c r="M832" s="12" t="str">
        <f t="shared" si="111"/>
        <v/>
      </c>
      <c r="N832" s="12" t="str">
        <f t="shared" si="112"/>
        <v/>
      </c>
      <c r="O832" s="12" t="str">
        <f t="shared" si="113"/>
        <v/>
      </c>
      <c r="P832" s="12" t="str">
        <f t="shared" si="114"/>
        <v/>
      </c>
      <c r="Q832" s="12" t="str">
        <f t="shared" si="115"/>
        <v/>
      </c>
      <c r="R832" s="12" t="str">
        <f t="shared" si="116"/>
        <v/>
      </c>
    </row>
    <row r="833" spans="1:18" x14ac:dyDescent="0.25">
      <c r="A833" s="2" t="str">
        <f>IF('X-bar R Data'!A833="","",'X-bar R Data'!A833)</f>
        <v/>
      </c>
      <c r="B833" s="6" t="str">
        <f>IF('X-bar R Data'!B833="","",'X-bar R Data'!B833)</f>
        <v/>
      </c>
      <c r="C833" s="6" t="str">
        <f>IF('X-bar R Data'!C833="","",'X-bar R Data'!C833)</f>
        <v/>
      </c>
      <c r="D833" s="6" t="str">
        <f>IF('X-bar R Data'!D833="","",'X-bar R Data'!D833)</f>
        <v/>
      </c>
      <c r="E833" s="6" t="str">
        <f>IF('X-bar R Data'!E833="","",'X-bar R Data'!E833)</f>
        <v/>
      </c>
      <c r="F833" s="6" t="str">
        <f>IF('X-bar R Data'!F833="","",'X-bar R Data'!F833)</f>
        <v/>
      </c>
      <c r="G833" s="6" t="str">
        <f>IF('X-bar R Data'!G833="","",'X-bar R Data'!G833)</f>
        <v/>
      </c>
      <c r="H833" s="6" t="str">
        <f>IF('X-bar R Data'!H833="","",'X-bar R Data'!H833)</f>
        <v/>
      </c>
      <c r="I833" s="6" t="str">
        <f>IF('X-bar R Data'!I833="","",'X-bar R Data'!I833)</f>
        <v/>
      </c>
      <c r="J833" s="12" t="str">
        <f t="shared" si="108"/>
        <v/>
      </c>
      <c r="K833" s="12" t="str">
        <f t="shared" si="109"/>
        <v/>
      </c>
      <c r="L833" s="12" t="str">
        <f t="shared" si="110"/>
        <v/>
      </c>
      <c r="M833" s="12" t="str">
        <f t="shared" si="111"/>
        <v/>
      </c>
      <c r="N833" s="12" t="str">
        <f t="shared" si="112"/>
        <v/>
      </c>
      <c r="O833" s="12" t="str">
        <f t="shared" si="113"/>
        <v/>
      </c>
      <c r="P833" s="12" t="str">
        <f t="shared" si="114"/>
        <v/>
      </c>
      <c r="Q833" s="12" t="str">
        <f t="shared" si="115"/>
        <v/>
      </c>
      <c r="R833" s="12" t="str">
        <f t="shared" si="116"/>
        <v/>
      </c>
    </row>
    <row r="834" spans="1:18" x14ac:dyDescent="0.25">
      <c r="A834" s="2" t="str">
        <f>IF('X-bar R Data'!A834="","",'X-bar R Data'!A834)</f>
        <v/>
      </c>
      <c r="B834" s="6" t="str">
        <f>IF('X-bar R Data'!B834="","",'X-bar R Data'!B834)</f>
        <v/>
      </c>
      <c r="C834" s="6" t="str">
        <f>IF('X-bar R Data'!C834="","",'X-bar R Data'!C834)</f>
        <v/>
      </c>
      <c r="D834" s="6" t="str">
        <f>IF('X-bar R Data'!D834="","",'X-bar R Data'!D834)</f>
        <v/>
      </c>
      <c r="E834" s="6" t="str">
        <f>IF('X-bar R Data'!E834="","",'X-bar R Data'!E834)</f>
        <v/>
      </c>
      <c r="F834" s="6" t="str">
        <f>IF('X-bar R Data'!F834="","",'X-bar R Data'!F834)</f>
        <v/>
      </c>
      <c r="G834" s="6" t="str">
        <f>IF('X-bar R Data'!G834="","",'X-bar R Data'!G834)</f>
        <v/>
      </c>
      <c r="H834" s="6" t="str">
        <f>IF('X-bar R Data'!H834="","",'X-bar R Data'!H834)</f>
        <v/>
      </c>
      <c r="I834" s="6" t="str">
        <f>IF('X-bar R Data'!I834="","",'X-bar R Data'!I834)</f>
        <v/>
      </c>
      <c r="J834" s="12" t="str">
        <f t="shared" ref="J834:J897" si="117">IF(COUNT(B834:I834)=0,"",COUNT(B834:I834))</f>
        <v/>
      </c>
      <c r="K834" s="12" t="str">
        <f t="shared" ref="K834:K897" si="118">IF((ISERR(AVERAGE(B834:I834)))=TRUE,"",AVERAGE(B834:I834))</f>
        <v/>
      </c>
      <c r="L834" s="12" t="str">
        <f t="shared" ref="L834:L897" si="119">IF(B834="","",MAX(B834:I834)-MIN(B834:I834))</f>
        <v/>
      </c>
      <c r="M834" s="12" t="str">
        <f t="shared" ref="M834:M897" si="120">IF($L834="","",$V$2)</f>
        <v/>
      </c>
      <c r="N834" s="12" t="str">
        <f t="shared" ref="N834:N897" si="121">IF($L834="","",$V$3)</f>
        <v/>
      </c>
      <c r="O834" s="12" t="str">
        <f t="shared" ref="O834:O897" si="122">IF($L834="","",$V$4)</f>
        <v/>
      </c>
      <c r="P834" s="12" t="str">
        <f t="shared" ref="P834:P897" si="123">IF($L834="","",$V$6)</f>
        <v/>
      </c>
      <c r="Q834" s="12" t="str">
        <f t="shared" ref="Q834:Q897" si="124">IF($L834="","",$V$7)</f>
        <v/>
      </c>
      <c r="R834" s="12" t="str">
        <f t="shared" ref="R834:R897" si="125">IF($L834="","",$V$8)</f>
        <v/>
      </c>
    </row>
    <row r="835" spans="1:18" x14ac:dyDescent="0.25">
      <c r="A835" s="2" t="str">
        <f>IF('X-bar R Data'!A835="","",'X-bar R Data'!A835)</f>
        <v/>
      </c>
      <c r="B835" s="6" t="str">
        <f>IF('X-bar R Data'!B835="","",'X-bar R Data'!B835)</f>
        <v/>
      </c>
      <c r="C835" s="6" t="str">
        <f>IF('X-bar R Data'!C835="","",'X-bar R Data'!C835)</f>
        <v/>
      </c>
      <c r="D835" s="6" t="str">
        <f>IF('X-bar R Data'!D835="","",'X-bar R Data'!D835)</f>
        <v/>
      </c>
      <c r="E835" s="6" t="str">
        <f>IF('X-bar R Data'!E835="","",'X-bar R Data'!E835)</f>
        <v/>
      </c>
      <c r="F835" s="6" t="str">
        <f>IF('X-bar R Data'!F835="","",'X-bar R Data'!F835)</f>
        <v/>
      </c>
      <c r="G835" s="6" t="str">
        <f>IF('X-bar R Data'!G835="","",'X-bar R Data'!G835)</f>
        <v/>
      </c>
      <c r="H835" s="6" t="str">
        <f>IF('X-bar R Data'!H835="","",'X-bar R Data'!H835)</f>
        <v/>
      </c>
      <c r="I835" s="6" t="str">
        <f>IF('X-bar R Data'!I835="","",'X-bar R Data'!I835)</f>
        <v/>
      </c>
      <c r="J835" s="12" t="str">
        <f t="shared" si="117"/>
        <v/>
      </c>
      <c r="K835" s="12" t="str">
        <f t="shared" si="118"/>
        <v/>
      </c>
      <c r="L835" s="12" t="str">
        <f t="shared" si="119"/>
        <v/>
      </c>
      <c r="M835" s="12" t="str">
        <f t="shared" si="120"/>
        <v/>
      </c>
      <c r="N835" s="12" t="str">
        <f t="shared" si="121"/>
        <v/>
      </c>
      <c r="O835" s="12" t="str">
        <f t="shared" si="122"/>
        <v/>
      </c>
      <c r="P835" s="12" t="str">
        <f t="shared" si="123"/>
        <v/>
      </c>
      <c r="Q835" s="12" t="str">
        <f t="shared" si="124"/>
        <v/>
      </c>
      <c r="R835" s="12" t="str">
        <f t="shared" si="125"/>
        <v/>
      </c>
    </row>
    <row r="836" spans="1:18" x14ac:dyDescent="0.25">
      <c r="A836" s="2" t="str">
        <f>IF('X-bar R Data'!A836="","",'X-bar R Data'!A836)</f>
        <v/>
      </c>
      <c r="B836" s="6" t="str">
        <f>IF('X-bar R Data'!B836="","",'X-bar R Data'!B836)</f>
        <v/>
      </c>
      <c r="C836" s="6" t="str">
        <f>IF('X-bar R Data'!C836="","",'X-bar R Data'!C836)</f>
        <v/>
      </c>
      <c r="D836" s="6" t="str">
        <f>IF('X-bar R Data'!D836="","",'X-bar R Data'!D836)</f>
        <v/>
      </c>
      <c r="E836" s="6" t="str">
        <f>IF('X-bar R Data'!E836="","",'X-bar R Data'!E836)</f>
        <v/>
      </c>
      <c r="F836" s="6" t="str">
        <f>IF('X-bar R Data'!F836="","",'X-bar R Data'!F836)</f>
        <v/>
      </c>
      <c r="G836" s="6" t="str">
        <f>IF('X-bar R Data'!G836="","",'X-bar R Data'!G836)</f>
        <v/>
      </c>
      <c r="H836" s="6" t="str">
        <f>IF('X-bar R Data'!H836="","",'X-bar R Data'!H836)</f>
        <v/>
      </c>
      <c r="I836" s="6" t="str">
        <f>IF('X-bar R Data'!I836="","",'X-bar R Data'!I836)</f>
        <v/>
      </c>
      <c r="J836" s="12" t="str">
        <f t="shared" si="117"/>
        <v/>
      </c>
      <c r="K836" s="12" t="str">
        <f t="shared" si="118"/>
        <v/>
      </c>
      <c r="L836" s="12" t="str">
        <f t="shared" si="119"/>
        <v/>
      </c>
      <c r="M836" s="12" t="str">
        <f t="shared" si="120"/>
        <v/>
      </c>
      <c r="N836" s="12" t="str">
        <f t="shared" si="121"/>
        <v/>
      </c>
      <c r="O836" s="12" t="str">
        <f t="shared" si="122"/>
        <v/>
      </c>
      <c r="P836" s="12" t="str">
        <f t="shared" si="123"/>
        <v/>
      </c>
      <c r="Q836" s="12" t="str">
        <f t="shared" si="124"/>
        <v/>
      </c>
      <c r="R836" s="12" t="str">
        <f t="shared" si="125"/>
        <v/>
      </c>
    </row>
    <row r="837" spans="1:18" x14ac:dyDescent="0.25">
      <c r="A837" s="2" t="str">
        <f>IF('X-bar R Data'!A837="","",'X-bar R Data'!A837)</f>
        <v/>
      </c>
      <c r="B837" s="6" t="str">
        <f>IF('X-bar R Data'!B837="","",'X-bar R Data'!B837)</f>
        <v/>
      </c>
      <c r="C837" s="6" t="str">
        <f>IF('X-bar R Data'!C837="","",'X-bar R Data'!C837)</f>
        <v/>
      </c>
      <c r="D837" s="6" t="str">
        <f>IF('X-bar R Data'!D837="","",'X-bar R Data'!D837)</f>
        <v/>
      </c>
      <c r="E837" s="6" t="str">
        <f>IF('X-bar R Data'!E837="","",'X-bar R Data'!E837)</f>
        <v/>
      </c>
      <c r="F837" s="6" t="str">
        <f>IF('X-bar R Data'!F837="","",'X-bar R Data'!F837)</f>
        <v/>
      </c>
      <c r="G837" s="6" t="str">
        <f>IF('X-bar R Data'!G837="","",'X-bar R Data'!G837)</f>
        <v/>
      </c>
      <c r="H837" s="6" t="str">
        <f>IF('X-bar R Data'!H837="","",'X-bar R Data'!H837)</f>
        <v/>
      </c>
      <c r="I837" s="6" t="str">
        <f>IF('X-bar R Data'!I837="","",'X-bar R Data'!I837)</f>
        <v/>
      </c>
      <c r="J837" s="12" t="str">
        <f t="shared" si="117"/>
        <v/>
      </c>
      <c r="K837" s="12" t="str">
        <f t="shared" si="118"/>
        <v/>
      </c>
      <c r="L837" s="12" t="str">
        <f t="shared" si="119"/>
        <v/>
      </c>
      <c r="M837" s="12" t="str">
        <f t="shared" si="120"/>
        <v/>
      </c>
      <c r="N837" s="12" t="str">
        <f t="shared" si="121"/>
        <v/>
      </c>
      <c r="O837" s="12" t="str">
        <f t="shared" si="122"/>
        <v/>
      </c>
      <c r="P837" s="12" t="str">
        <f t="shared" si="123"/>
        <v/>
      </c>
      <c r="Q837" s="12" t="str">
        <f t="shared" si="124"/>
        <v/>
      </c>
      <c r="R837" s="12" t="str">
        <f t="shared" si="125"/>
        <v/>
      </c>
    </row>
    <row r="838" spans="1:18" x14ac:dyDescent="0.25">
      <c r="A838" s="2" t="str">
        <f>IF('X-bar R Data'!A838="","",'X-bar R Data'!A838)</f>
        <v/>
      </c>
      <c r="B838" s="6" t="str">
        <f>IF('X-bar R Data'!B838="","",'X-bar R Data'!B838)</f>
        <v/>
      </c>
      <c r="C838" s="6" t="str">
        <f>IF('X-bar R Data'!C838="","",'X-bar R Data'!C838)</f>
        <v/>
      </c>
      <c r="D838" s="6" t="str">
        <f>IF('X-bar R Data'!D838="","",'X-bar R Data'!D838)</f>
        <v/>
      </c>
      <c r="E838" s="6" t="str">
        <f>IF('X-bar R Data'!E838="","",'X-bar R Data'!E838)</f>
        <v/>
      </c>
      <c r="F838" s="6" t="str">
        <f>IF('X-bar R Data'!F838="","",'X-bar R Data'!F838)</f>
        <v/>
      </c>
      <c r="G838" s="6" t="str">
        <f>IF('X-bar R Data'!G838="","",'X-bar R Data'!G838)</f>
        <v/>
      </c>
      <c r="H838" s="6" t="str">
        <f>IF('X-bar R Data'!H838="","",'X-bar R Data'!H838)</f>
        <v/>
      </c>
      <c r="I838" s="6" t="str">
        <f>IF('X-bar R Data'!I838="","",'X-bar R Data'!I838)</f>
        <v/>
      </c>
      <c r="J838" s="12" t="str">
        <f t="shared" si="117"/>
        <v/>
      </c>
      <c r="K838" s="12" t="str">
        <f t="shared" si="118"/>
        <v/>
      </c>
      <c r="L838" s="12" t="str">
        <f t="shared" si="119"/>
        <v/>
      </c>
      <c r="M838" s="12" t="str">
        <f t="shared" si="120"/>
        <v/>
      </c>
      <c r="N838" s="12" t="str">
        <f t="shared" si="121"/>
        <v/>
      </c>
      <c r="O838" s="12" t="str">
        <f t="shared" si="122"/>
        <v/>
      </c>
      <c r="P838" s="12" t="str">
        <f t="shared" si="123"/>
        <v/>
      </c>
      <c r="Q838" s="12" t="str">
        <f t="shared" si="124"/>
        <v/>
      </c>
      <c r="R838" s="12" t="str">
        <f t="shared" si="125"/>
        <v/>
      </c>
    </row>
    <row r="839" spans="1:18" x14ac:dyDescent="0.25">
      <c r="A839" s="2" t="str">
        <f>IF('X-bar R Data'!A839="","",'X-bar R Data'!A839)</f>
        <v/>
      </c>
      <c r="B839" s="6" t="str">
        <f>IF('X-bar R Data'!B839="","",'X-bar R Data'!B839)</f>
        <v/>
      </c>
      <c r="C839" s="6" t="str">
        <f>IF('X-bar R Data'!C839="","",'X-bar R Data'!C839)</f>
        <v/>
      </c>
      <c r="D839" s="6" t="str">
        <f>IF('X-bar R Data'!D839="","",'X-bar R Data'!D839)</f>
        <v/>
      </c>
      <c r="E839" s="6" t="str">
        <f>IF('X-bar R Data'!E839="","",'X-bar R Data'!E839)</f>
        <v/>
      </c>
      <c r="F839" s="6" t="str">
        <f>IF('X-bar R Data'!F839="","",'X-bar R Data'!F839)</f>
        <v/>
      </c>
      <c r="G839" s="6" t="str">
        <f>IF('X-bar R Data'!G839="","",'X-bar R Data'!G839)</f>
        <v/>
      </c>
      <c r="H839" s="6" t="str">
        <f>IF('X-bar R Data'!H839="","",'X-bar R Data'!H839)</f>
        <v/>
      </c>
      <c r="I839" s="6" t="str">
        <f>IF('X-bar R Data'!I839="","",'X-bar R Data'!I839)</f>
        <v/>
      </c>
      <c r="J839" s="12" t="str">
        <f t="shared" si="117"/>
        <v/>
      </c>
      <c r="K839" s="12" t="str">
        <f t="shared" si="118"/>
        <v/>
      </c>
      <c r="L839" s="12" t="str">
        <f t="shared" si="119"/>
        <v/>
      </c>
      <c r="M839" s="12" t="str">
        <f t="shared" si="120"/>
        <v/>
      </c>
      <c r="N839" s="12" t="str">
        <f t="shared" si="121"/>
        <v/>
      </c>
      <c r="O839" s="12" t="str">
        <f t="shared" si="122"/>
        <v/>
      </c>
      <c r="P839" s="12" t="str">
        <f t="shared" si="123"/>
        <v/>
      </c>
      <c r="Q839" s="12" t="str">
        <f t="shared" si="124"/>
        <v/>
      </c>
      <c r="R839" s="12" t="str">
        <f t="shared" si="125"/>
        <v/>
      </c>
    </row>
    <row r="840" spans="1:18" x14ac:dyDescent="0.25">
      <c r="A840" s="2" t="str">
        <f>IF('X-bar R Data'!A840="","",'X-bar R Data'!A840)</f>
        <v/>
      </c>
      <c r="B840" s="6" t="str">
        <f>IF('X-bar R Data'!B840="","",'X-bar R Data'!B840)</f>
        <v/>
      </c>
      <c r="C840" s="6" t="str">
        <f>IF('X-bar R Data'!C840="","",'X-bar R Data'!C840)</f>
        <v/>
      </c>
      <c r="D840" s="6" t="str">
        <f>IF('X-bar R Data'!D840="","",'X-bar R Data'!D840)</f>
        <v/>
      </c>
      <c r="E840" s="6" t="str">
        <f>IF('X-bar R Data'!E840="","",'X-bar R Data'!E840)</f>
        <v/>
      </c>
      <c r="F840" s="6" t="str">
        <f>IF('X-bar R Data'!F840="","",'X-bar R Data'!F840)</f>
        <v/>
      </c>
      <c r="G840" s="6" t="str">
        <f>IF('X-bar R Data'!G840="","",'X-bar R Data'!G840)</f>
        <v/>
      </c>
      <c r="H840" s="6" t="str">
        <f>IF('X-bar R Data'!H840="","",'X-bar R Data'!H840)</f>
        <v/>
      </c>
      <c r="I840" s="6" t="str">
        <f>IF('X-bar R Data'!I840="","",'X-bar R Data'!I840)</f>
        <v/>
      </c>
      <c r="J840" s="12" t="str">
        <f t="shared" si="117"/>
        <v/>
      </c>
      <c r="K840" s="12" t="str">
        <f t="shared" si="118"/>
        <v/>
      </c>
      <c r="L840" s="12" t="str">
        <f t="shared" si="119"/>
        <v/>
      </c>
      <c r="M840" s="12" t="str">
        <f t="shared" si="120"/>
        <v/>
      </c>
      <c r="N840" s="12" t="str">
        <f t="shared" si="121"/>
        <v/>
      </c>
      <c r="O840" s="12" t="str">
        <f t="shared" si="122"/>
        <v/>
      </c>
      <c r="P840" s="12" t="str">
        <f t="shared" si="123"/>
        <v/>
      </c>
      <c r="Q840" s="12" t="str">
        <f t="shared" si="124"/>
        <v/>
      </c>
      <c r="R840" s="12" t="str">
        <f t="shared" si="125"/>
        <v/>
      </c>
    </row>
    <row r="841" spans="1:18" x14ac:dyDescent="0.25">
      <c r="A841" s="2" t="str">
        <f>IF('X-bar R Data'!A841="","",'X-bar R Data'!A841)</f>
        <v/>
      </c>
      <c r="B841" s="6" t="str">
        <f>IF('X-bar R Data'!B841="","",'X-bar R Data'!B841)</f>
        <v/>
      </c>
      <c r="C841" s="6" t="str">
        <f>IF('X-bar R Data'!C841="","",'X-bar R Data'!C841)</f>
        <v/>
      </c>
      <c r="D841" s="6" t="str">
        <f>IF('X-bar R Data'!D841="","",'X-bar R Data'!D841)</f>
        <v/>
      </c>
      <c r="E841" s="6" t="str">
        <f>IF('X-bar R Data'!E841="","",'X-bar R Data'!E841)</f>
        <v/>
      </c>
      <c r="F841" s="6" t="str">
        <f>IF('X-bar R Data'!F841="","",'X-bar R Data'!F841)</f>
        <v/>
      </c>
      <c r="G841" s="6" t="str">
        <f>IF('X-bar R Data'!G841="","",'X-bar R Data'!G841)</f>
        <v/>
      </c>
      <c r="H841" s="6" t="str">
        <f>IF('X-bar R Data'!H841="","",'X-bar R Data'!H841)</f>
        <v/>
      </c>
      <c r="I841" s="6" t="str">
        <f>IF('X-bar R Data'!I841="","",'X-bar R Data'!I841)</f>
        <v/>
      </c>
      <c r="J841" s="12" t="str">
        <f t="shared" si="117"/>
        <v/>
      </c>
      <c r="K841" s="12" t="str">
        <f t="shared" si="118"/>
        <v/>
      </c>
      <c r="L841" s="12" t="str">
        <f t="shared" si="119"/>
        <v/>
      </c>
      <c r="M841" s="12" t="str">
        <f t="shared" si="120"/>
        <v/>
      </c>
      <c r="N841" s="12" t="str">
        <f t="shared" si="121"/>
        <v/>
      </c>
      <c r="O841" s="12" t="str">
        <f t="shared" si="122"/>
        <v/>
      </c>
      <c r="P841" s="12" t="str">
        <f t="shared" si="123"/>
        <v/>
      </c>
      <c r="Q841" s="12" t="str">
        <f t="shared" si="124"/>
        <v/>
      </c>
      <c r="R841" s="12" t="str">
        <f t="shared" si="125"/>
        <v/>
      </c>
    </row>
    <row r="842" spans="1:18" x14ac:dyDescent="0.25">
      <c r="A842" s="2" t="str">
        <f>IF('X-bar R Data'!A842="","",'X-bar R Data'!A842)</f>
        <v/>
      </c>
      <c r="B842" s="6" t="str">
        <f>IF('X-bar R Data'!B842="","",'X-bar R Data'!B842)</f>
        <v/>
      </c>
      <c r="C842" s="6" t="str">
        <f>IF('X-bar R Data'!C842="","",'X-bar R Data'!C842)</f>
        <v/>
      </c>
      <c r="D842" s="6" t="str">
        <f>IF('X-bar R Data'!D842="","",'X-bar R Data'!D842)</f>
        <v/>
      </c>
      <c r="E842" s="6" t="str">
        <f>IF('X-bar R Data'!E842="","",'X-bar R Data'!E842)</f>
        <v/>
      </c>
      <c r="F842" s="6" t="str">
        <f>IF('X-bar R Data'!F842="","",'X-bar R Data'!F842)</f>
        <v/>
      </c>
      <c r="G842" s="6" t="str">
        <f>IF('X-bar R Data'!G842="","",'X-bar R Data'!G842)</f>
        <v/>
      </c>
      <c r="H842" s="6" t="str">
        <f>IF('X-bar R Data'!H842="","",'X-bar R Data'!H842)</f>
        <v/>
      </c>
      <c r="I842" s="6" t="str">
        <f>IF('X-bar R Data'!I842="","",'X-bar R Data'!I842)</f>
        <v/>
      </c>
      <c r="J842" s="12" t="str">
        <f t="shared" si="117"/>
        <v/>
      </c>
      <c r="K842" s="12" t="str">
        <f t="shared" si="118"/>
        <v/>
      </c>
      <c r="L842" s="12" t="str">
        <f t="shared" si="119"/>
        <v/>
      </c>
      <c r="M842" s="12" t="str">
        <f t="shared" si="120"/>
        <v/>
      </c>
      <c r="N842" s="12" t="str">
        <f t="shared" si="121"/>
        <v/>
      </c>
      <c r="O842" s="12" t="str">
        <f t="shared" si="122"/>
        <v/>
      </c>
      <c r="P842" s="12" t="str">
        <f t="shared" si="123"/>
        <v/>
      </c>
      <c r="Q842" s="12" t="str">
        <f t="shared" si="124"/>
        <v/>
      </c>
      <c r="R842" s="12" t="str">
        <f t="shared" si="125"/>
        <v/>
      </c>
    </row>
    <row r="843" spans="1:18" x14ac:dyDescent="0.25">
      <c r="A843" s="2" t="str">
        <f>IF('X-bar R Data'!A843="","",'X-bar R Data'!A843)</f>
        <v/>
      </c>
      <c r="B843" s="6" t="str">
        <f>IF('X-bar R Data'!B843="","",'X-bar R Data'!B843)</f>
        <v/>
      </c>
      <c r="C843" s="6" t="str">
        <f>IF('X-bar R Data'!C843="","",'X-bar R Data'!C843)</f>
        <v/>
      </c>
      <c r="D843" s="6" t="str">
        <f>IF('X-bar R Data'!D843="","",'X-bar R Data'!D843)</f>
        <v/>
      </c>
      <c r="E843" s="6" t="str">
        <f>IF('X-bar R Data'!E843="","",'X-bar R Data'!E843)</f>
        <v/>
      </c>
      <c r="F843" s="6" t="str">
        <f>IF('X-bar R Data'!F843="","",'X-bar R Data'!F843)</f>
        <v/>
      </c>
      <c r="G843" s="6" t="str">
        <f>IF('X-bar R Data'!G843="","",'X-bar R Data'!G843)</f>
        <v/>
      </c>
      <c r="H843" s="6" t="str">
        <f>IF('X-bar R Data'!H843="","",'X-bar R Data'!H843)</f>
        <v/>
      </c>
      <c r="I843" s="6" t="str">
        <f>IF('X-bar R Data'!I843="","",'X-bar R Data'!I843)</f>
        <v/>
      </c>
      <c r="J843" s="12" t="str">
        <f t="shared" si="117"/>
        <v/>
      </c>
      <c r="K843" s="12" t="str">
        <f t="shared" si="118"/>
        <v/>
      </c>
      <c r="L843" s="12" t="str">
        <f t="shared" si="119"/>
        <v/>
      </c>
      <c r="M843" s="12" t="str">
        <f t="shared" si="120"/>
        <v/>
      </c>
      <c r="N843" s="12" t="str">
        <f t="shared" si="121"/>
        <v/>
      </c>
      <c r="O843" s="12" t="str">
        <f t="shared" si="122"/>
        <v/>
      </c>
      <c r="P843" s="12" t="str">
        <f t="shared" si="123"/>
        <v/>
      </c>
      <c r="Q843" s="12" t="str">
        <f t="shared" si="124"/>
        <v/>
      </c>
      <c r="R843" s="12" t="str">
        <f t="shared" si="125"/>
        <v/>
      </c>
    </row>
    <row r="844" spans="1:18" x14ac:dyDescent="0.25">
      <c r="A844" s="2" t="str">
        <f>IF('X-bar R Data'!A844="","",'X-bar R Data'!A844)</f>
        <v/>
      </c>
      <c r="B844" s="6" t="str">
        <f>IF('X-bar R Data'!B844="","",'X-bar R Data'!B844)</f>
        <v/>
      </c>
      <c r="C844" s="6" t="str">
        <f>IF('X-bar R Data'!C844="","",'X-bar R Data'!C844)</f>
        <v/>
      </c>
      <c r="D844" s="6" t="str">
        <f>IF('X-bar R Data'!D844="","",'X-bar R Data'!D844)</f>
        <v/>
      </c>
      <c r="E844" s="6" t="str">
        <f>IF('X-bar R Data'!E844="","",'X-bar R Data'!E844)</f>
        <v/>
      </c>
      <c r="F844" s="6" t="str">
        <f>IF('X-bar R Data'!F844="","",'X-bar R Data'!F844)</f>
        <v/>
      </c>
      <c r="G844" s="6" t="str">
        <f>IF('X-bar R Data'!G844="","",'X-bar R Data'!G844)</f>
        <v/>
      </c>
      <c r="H844" s="6" t="str">
        <f>IF('X-bar R Data'!H844="","",'X-bar R Data'!H844)</f>
        <v/>
      </c>
      <c r="I844" s="6" t="str">
        <f>IF('X-bar R Data'!I844="","",'X-bar R Data'!I844)</f>
        <v/>
      </c>
      <c r="J844" s="12" t="str">
        <f t="shared" si="117"/>
        <v/>
      </c>
      <c r="K844" s="12" t="str">
        <f t="shared" si="118"/>
        <v/>
      </c>
      <c r="L844" s="12" t="str">
        <f t="shared" si="119"/>
        <v/>
      </c>
      <c r="M844" s="12" t="str">
        <f t="shared" si="120"/>
        <v/>
      </c>
      <c r="N844" s="12" t="str">
        <f t="shared" si="121"/>
        <v/>
      </c>
      <c r="O844" s="12" t="str">
        <f t="shared" si="122"/>
        <v/>
      </c>
      <c r="P844" s="12" t="str">
        <f t="shared" si="123"/>
        <v/>
      </c>
      <c r="Q844" s="12" t="str">
        <f t="shared" si="124"/>
        <v/>
      </c>
      <c r="R844" s="12" t="str">
        <f t="shared" si="125"/>
        <v/>
      </c>
    </row>
    <row r="845" spans="1:18" x14ac:dyDescent="0.25">
      <c r="A845" s="2" t="str">
        <f>IF('X-bar R Data'!A845="","",'X-bar R Data'!A845)</f>
        <v/>
      </c>
      <c r="B845" s="6" t="str">
        <f>IF('X-bar R Data'!B845="","",'X-bar R Data'!B845)</f>
        <v/>
      </c>
      <c r="C845" s="6" t="str">
        <f>IF('X-bar R Data'!C845="","",'X-bar R Data'!C845)</f>
        <v/>
      </c>
      <c r="D845" s="6" t="str">
        <f>IF('X-bar R Data'!D845="","",'X-bar R Data'!D845)</f>
        <v/>
      </c>
      <c r="E845" s="6" t="str">
        <f>IF('X-bar R Data'!E845="","",'X-bar R Data'!E845)</f>
        <v/>
      </c>
      <c r="F845" s="6" t="str">
        <f>IF('X-bar R Data'!F845="","",'X-bar R Data'!F845)</f>
        <v/>
      </c>
      <c r="G845" s="6" t="str">
        <f>IF('X-bar R Data'!G845="","",'X-bar R Data'!G845)</f>
        <v/>
      </c>
      <c r="H845" s="6" t="str">
        <f>IF('X-bar R Data'!H845="","",'X-bar R Data'!H845)</f>
        <v/>
      </c>
      <c r="I845" s="6" t="str">
        <f>IF('X-bar R Data'!I845="","",'X-bar R Data'!I845)</f>
        <v/>
      </c>
      <c r="J845" s="12" t="str">
        <f t="shared" si="117"/>
        <v/>
      </c>
      <c r="K845" s="12" t="str">
        <f t="shared" si="118"/>
        <v/>
      </c>
      <c r="L845" s="12" t="str">
        <f t="shared" si="119"/>
        <v/>
      </c>
      <c r="M845" s="12" t="str">
        <f t="shared" si="120"/>
        <v/>
      </c>
      <c r="N845" s="12" t="str">
        <f t="shared" si="121"/>
        <v/>
      </c>
      <c r="O845" s="12" t="str">
        <f t="shared" si="122"/>
        <v/>
      </c>
      <c r="P845" s="12" t="str">
        <f t="shared" si="123"/>
        <v/>
      </c>
      <c r="Q845" s="12" t="str">
        <f t="shared" si="124"/>
        <v/>
      </c>
      <c r="R845" s="12" t="str">
        <f t="shared" si="125"/>
        <v/>
      </c>
    </row>
    <row r="846" spans="1:18" x14ac:dyDescent="0.25">
      <c r="A846" s="2" t="str">
        <f>IF('X-bar R Data'!A846="","",'X-bar R Data'!A846)</f>
        <v/>
      </c>
      <c r="B846" s="6" t="str">
        <f>IF('X-bar R Data'!B846="","",'X-bar R Data'!B846)</f>
        <v/>
      </c>
      <c r="C846" s="6" t="str">
        <f>IF('X-bar R Data'!C846="","",'X-bar R Data'!C846)</f>
        <v/>
      </c>
      <c r="D846" s="6" t="str">
        <f>IF('X-bar R Data'!D846="","",'X-bar R Data'!D846)</f>
        <v/>
      </c>
      <c r="E846" s="6" t="str">
        <f>IF('X-bar R Data'!E846="","",'X-bar R Data'!E846)</f>
        <v/>
      </c>
      <c r="F846" s="6" t="str">
        <f>IF('X-bar R Data'!F846="","",'X-bar R Data'!F846)</f>
        <v/>
      </c>
      <c r="G846" s="6" t="str">
        <f>IF('X-bar R Data'!G846="","",'X-bar R Data'!G846)</f>
        <v/>
      </c>
      <c r="H846" s="6" t="str">
        <f>IF('X-bar R Data'!H846="","",'X-bar R Data'!H846)</f>
        <v/>
      </c>
      <c r="I846" s="6" t="str">
        <f>IF('X-bar R Data'!I846="","",'X-bar R Data'!I846)</f>
        <v/>
      </c>
      <c r="J846" s="12" t="str">
        <f t="shared" si="117"/>
        <v/>
      </c>
      <c r="K846" s="12" t="str">
        <f t="shared" si="118"/>
        <v/>
      </c>
      <c r="L846" s="12" t="str">
        <f t="shared" si="119"/>
        <v/>
      </c>
      <c r="M846" s="12" t="str">
        <f t="shared" si="120"/>
        <v/>
      </c>
      <c r="N846" s="12" t="str">
        <f t="shared" si="121"/>
        <v/>
      </c>
      <c r="O846" s="12" t="str">
        <f t="shared" si="122"/>
        <v/>
      </c>
      <c r="P846" s="12" t="str">
        <f t="shared" si="123"/>
        <v/>
      </c>
      <c r="Q846" s="12" t="str">
        <f t="shared" si="124"/>
        <v/>
      </c>
      <c r="R846" s="12" t="str">
        <f t="shared" si="125"/>
        <v/>
      </c>
    </row>
    <row r="847" spans="1:18" x14ac:dyDescent="0.25">
      <c r="A847" s="2" t="str">
        <f>IF('X-bar R Data'!A847="","",'X-bar R Data'!A847)</f>
        <v/>
      </c>
      <c r="B847" s="6" t="str">
        <f>IF('X-bar R Data'!B847="","",'X-bar R Data'!B847)</f>
        <v/>
      </c>
      <c r="C847" s="6" t="str">
        <f>IF('X-bar R Data'!C847="","",'X-bar R Data'!C847)</f>
        <v/>
      </c>
      <c r="D847" s="6" t="str">
        <f>IF('X-bar R Data'!D847="","",'X-bar R Data'!D847)</f>
        <v/>
      </c>
      <c r="E847" s="6" t="str">
        <f>IF('X-bar R Data'!E847="","",'X-bar R Data'!E847)</f>
        <v/>
      </c>
      <c r="F847" s="6" t="str">
        <f>IF('X-bar R Data'!F847="","",'X-bar R Data'!F847)</f>
        <v/>
      </c>
      <c r="G847" s="6" t="str">
        <f>IF('X-bar R Data'!G847="","",'X-bar R Data'!G847)</f>
        <v/>
      </c>
      <c r="H847" s="6" t="str">
        <f>IF('X-bar R Data'!H847="","",'X-bar R Data'!H847)</f>
        <v/>
      </c>
      <c r="I847" s="6" t="str">
        <f>IF('X-bar R Data'!I847="","",'X-bar R Data'!I847)</f>
        <v/>
      </c>
      <c r="J847" s="12" t="str">
        <f t="shared" si="117"/>
        <v/>
      </c>
      <c r="K847" s="12" t="str">
        <f t="shared" si="118"/>
        <v/>
      </c>
      <c r="L847" s="12" t="str">
        <f t="shared" si="119"/>
        <v/>
      </c>
      <c r="M847" s="12" t="str">
        <f t="shared" si="120"/>
        <v/>
      </c>
      <c r="N847" s="12" t="str">
        <f t="shared" si="121"/>
        <v/>
      </c>
      <c r="O847" s="12" t="str">
        <f t="shared" si="122"/>
        <v/>
      </c>
      <c r="P847" s="12" t="str">
        <f t="shared" si="123"/>
        <v/>
      </c>
      <c r="Q847" s="12" t="str">
        <f t="shared" si="124"/>
        <v/>
      </c>
      <c r="R847" s="12" t="str">
        <f t="shared" si="125"/>
        <v/>
      </c>
    </row>
    <row r="848" spans="1:18" x14ac:dyDescent="0.25">
      <c r="A848" s="2" t="str">
        <f>IF('X-bar R Data'!A848="","",'X-bar R Data'!A848)</f>
        <v/>
      </c>
      <c r="B848" s="6" t="str">
        <f>IF('X-bar R Data'!B848="","",'X-bar R Data'!B848)</f>
        <v/>
      </c>
      <c r="C848" s="6" t="str">
        <f>IF('X-bar R Data'!C848="","",'X-bar R Data'!C848)</f>
        <v/>
      </c>
      <c r="D848" s="6" t="str">
        <f>IF('X-bar R Data'!D848="","",'X-bar R Data'!D848)</f>
        <v/>
      </c>
      <c r="E848" s="6" t="str">
        <f>IF('X-bar R Data'!E848="","",'X-bar R Data'!E848)</f>
        <v/>
      </c>
      <c r="F848" s="6" t="str">
        <f>IF('X-bar R Data'!F848="","",'X-bar R Data'!F848)</f>
        <v/>
      </c>
      <c r="G848" s="6" t="str">
        <f>IF('X-bar R Data'!G848="","",'X-bar R Data'!G848)</f>
        <v/>
      </c>
      <c r="H848" s="6" t="str">
        <f>IF('X-bar R Data'!H848="","",'X-bar R Data'!H848)</f>
        <v/>
      </c>
      <c r="I848" s="6" t="str">
        <f>IF('X-bar R Data'!I848="","",'X-bar R Data'!I848)</f>
        <v/>
      </c>
      <c r="J848" s="12" t="str">
        <f t="shared" si="117"/>
        <v/>
      </c>
      <c r="K848" s="12" t="str">
        <f t="shared" si="118"/>
        <v/>
      </c>
      <c r="L848" s="12" t="str">
        <f t="shared" si="119"/>
        <v/>
      </c>
      <c r="M848" s="12" t="str">
        <f t="shared" si="120"/>
        <v/>
      </c>
      <c r="N848" s="12" t="str">
        <f t="shared" si="121"/>
        <v/>
      </c>
      <c r="O848" s="12" t="str">
        <f t="shared" si="122"/>
        <v/>
      </c>
      <c r="P848" s="12" t="str">
        <f t="shared" si="123"/>
        <v/>
      </c>
      <c r="Q848" s="12" t="str">
        <f t="shared" si="124"/>
        <v/>
      </c>
      <c r="R848" s="12" t="str">
        <f t="shared" si="125"/>
        <v/>
      </c>
    </row>
    <row r="849" spans="1:18" x14ac:dyDescent="0.25">
      <c r="A849" s="2" t="str">
        <f>IF('X-bar R Data'!A849="","",'X-bar R Data'!A849)</f>
        <v/>
      </c>
      <c r="B849" s="6" t="str">
        <f>IF('X-bar R Data'!B849="","",'X-bar R Data'!B849)</f>
        <v/>
      </c>
      <c r="C849" s="6" t="str">
        <f>IF('X-bar R Data'!C849="","",'X-bar R Data'!C849)</f>
        <v/>
      </c>
      <c r="D849" s="6" t="str">
        <f>IF('X-bar R Data'!D849="","",'X-bar R Data'!D849)</f>
        <v/>
      </c>
      <c r="E849" s="6" t="str">
        <f>IF('X-bar R Data'!E849="","",'X-bar R Data'!E849)</f>
        <v/>
      </c>
      <c r="F849" s="6" t="str">
        <f>IF('X-bar R Data'!F849="","",'X-bar R Data'!F849)</f>
        <v/>
      </c>
      <c r="G849" s="6" t="str">
        <f>IF('X-bar R Data'!G849="","",'X-bar R Data'!G849)</f>
        <v/>
      </c>
      <c r="H849" s="6" t="str">
        <f>IF('X-bar R Data'!H849="","",'X-bar R Data'!H849)</f>
        <v/>
      </c>
      <c r="I849" s="6" t="str">
        <f>IF('X-bar R Data'!I849="","",'X-bar R Data'!I849)</f>
        <v/>
      </c>
      <c r="J849" s="12" t="str">
        <f t="shared" si="117"/>
        <v/>
      </c>
      <c r="K849" s="12" t="str">
        <f t="shared" si="118"/>
        <v/>
      </c>
      <c r="L849" s="12" t="str">
        <f t="shared" si="119"/>
        <v/>
      </c>
      <c r="M849" s="12" t="str">
        <f t="shared" si="120"/>
        <v/>
      </c>
      <c r="N849" s="12" t="str">
        <f t="shared" si="121"/>
        <v/>
      </c>
      <c r="O849" s="12" t="str">
        <f t="shared" si="122"/>
        <v/>
      </c>
      <c r="P849" s="12" t="str">
        <f t="shared" si="123"/>
        <v/>
      </c>
      <c r="Q849" s="12" t="str">
        <f t="shared" si="124"/>
        <v/>
      </c>
      <c r="R849" s="12" t="str">
        <f t="shared" si="125"/>
        <v/>
      </c>
    </row>
    <row r="850" spans="1:18" x14ac:dyDescent="0.25">
      <c r="A850" s="2" t="str">
        <f>IF('X-bar R Data'!A850="","",'X-bar R Data'!A850)</f>
        <v/>
      </c>
      <c r="B850" s="6" t="str">
        <f>IF('X-bar R Data'!B850="","",'X-bar R Data'!B850)</f>
        <v/>
      </c>
      <c r="C850" s="6" t="str">
        <f>IF('X-bar R Data'!C850="","",'X-bar R Data'!C850)</f>
        <v/>
      </c>
      <c r="D850" s="6" t="str">
        <f>IF('X-bar R Data'!D850="","",'X-bar R Data'!D850)</f>
        <v/>
      </c>
      <c r="E850" s="6" t="str">
        <f>IF('X-bar R Data'!E850="","",'X-bar R Data'!E850)</f>
        <v/>
      </c>
      <c r="F850" s="6" t="str">
        <f>IF('X-bar R Data'!F850="","",'X-bar R Data'!F850)</f>
        <v/>
      </c>
      <c r="G850" s="6" t="str">
        <f>IF('X-bar R Data'!G850="","",'X-bar R Data'!G850)</f>
        <v/>
      </c>
      <c r="H850" s="6" t="str">
        <f>IF('X-bar R Data'!H850="","",'X-bar R Data'!H850)</f>
        <v/>
      </c>
      <c r="I850" s="6" t="str">
        <f>IF('X-bar R Data'!I850="","",'X-bar R Data'!I850)</f>
        <v/>
      </c>
      <c r="J850" s="12" t="str">
        <f t="shared" si="117"/>
        <v/>
      </c>
      <c r="K850" s="12" t="str">
        <f t="shared" si="118"/>
        <v/>
      </c>
      <c r="L850" s="12" t="str">
        <f t="shared" si="119"/>
        <v/>
      </c>
      <c r="M850" s="12" t="str">
        <f t="shared" si="120"/>
        <v/>
      </c>
      <c r="N850" s="12" t="str">
        <f t="shared" si="121"/>
        <v/>
      </c>
      <c r="O850" s="12" t="str">
        <f t="shared" si="122"/>
        <v/>
      </c>
      <c r="P850" s="12" t="str">
        <f t="shared" si="123"/>
        <v/>
      </c>
      <c r="Q850" s="12" t="str">
        <f t="shared" si="124"/>
        <v/>
      </c>
      <c r="R850" s="12" t="str">
        <f t="shared" si="125"/>
        <v/>
      </c>
    </row>
    <row r="851" spans="1:18" x14ac:dyDescent="0.25">
      <c r="A851" s="2" t="str">
        <f>IF('X-bar R Data'!A851="","",'X-bar R Data'!A851)</f>
        <v/>
      </c>
      <c r="B851" s="6" t="str">
        <f>IF('X-bar R Data'!B851="","",'X-bar R Data'!B851)</f>
        <v/>
      </c>
      <c r="C851" s="6" t="str">
        <f>IF('X-bar R Data'!C851="","",'X-bar R Data'!C851)</f>
        <v/>
      </c>
      <c r="D851" s="6" t="str">
        <f>IF('X-bar R Data'!D851="","",'X-bar R Data'!D851)</f>
        <v/>
      </c>
      <c r="E851" s="6" t="str">
        <f>IF('X-bar R Data'!E851="","",'X-bar R Data'!E851)</f>
        <v/>
      </c>
      <c r="F851" s="6" t="str">
        <f>IF('X-bar R Data'!F851="","",'X-bar R Data'!F851)</f>
        <v/>
      </c>
      <c r="G851" s="6" t="str">
        <f>IF('X-bar R Data'!G851="","",'X-bar R Data'!G851)</f>
        <v/>
      </c>
      <c r="H851" s="6" t="str">
        <f>IF('X-bar R Data'!H851="","",'X-bar R Data'!H851)</f>
        <v/>
      </c>
      <c r="I851" s="6" t="str">
        <f>IF('X-bar R Data'!I851="","",'X-bar R Data'!I851)</f>
        <v/>
      </c>
      <c r="J851" s="12" t="str">
        <f t="shared" si="117"/>
        <v/>
      </c>
      <c r="K851" s="12" t="str">
        <f t="shared" si="118"/>
        <v/>
      </c>
      <c r="L851" s="12" t="str">
        <f t="shared" si="119"/>
        <v/>
      </c>
      <c r="M851" s="12" t="str">
        <f t="shared" si="120"/>
        <v/>
      </c>
      <c r="N851" s="12" t="str">
        <f t="shared" si="121"/>
        <v/>
      </c>
      <c r="O851" s="12" t="str">
        <f t="shared" si="122"/>
        <v/>
      </c>
      <c r="P851" s="12" t="str">
        <f t="shared" si="123"/>
        <v/>
      </c>
      <c r="Q851" s="12" t="str">
        <f t="shared" si="124"/>
        <v/>
      </c>
      <c r="R851" s="12" t="str">
        <f t="shared" si="125"/>
        <v/>
      </c>
    </row>
    <row r="852" spans="1:18" x14ac:dyDescent="0.25">
      <c r="A852" s="2" t="str">
        <f>IF('X-bar R Data'!A852="","",'X-bar R Data'!A852)</f>
        <v/>
      </c>
      <c r="B852" s="6" t="str">
        <f>IF('X-bar R Data'!B852="","",'X-bar R Data'!B852)</f>
        <v/>
      </c>
      <c r="C852" s="6" t="str">
        <f>IF('X-bar R Data'!C852="","",'X-bar R Data'!C852)</f>
        <v/>
      </c>
      <c r="D852" s="6" t="str">
        <f>IF('X-bar R Data'!D852="","",'X-bar R Data'!D852)</f>
        <v/>
      </c>
      <c r="E852" s="6" t="str">
        <f>IF('X-bar R Data'!E852="","",'X-bar R Data'!E852)</f>
        <v/>
      </c>
      <c r="F852" s="6" t="str">
        <f>IF('X-bar R Data'!F852="","",'X-bar R Data'!F852)</f>
        <v/>
      </c>
      <c r="G852" s="6" t="str">
        <f>IF('X-bar R Data'!G852="","",'X-bar R Data'!G852)</f>
        <v/>
      </c>
      <c r="H852" s="6" t="str">
        <f>IF('X-bar R Data'!H852="","",'X-bar R Data'!H852)</f>
        <v/>
      </c>
      <c r="I852" s="6" t="str">
        <f>IF('X-bar R Data'!I852="","",'X-bar R Data'!I852)</f>
        <v/>
      </c>
      <c r="J852" s="12" t="str">
        <f t="shared" si="117"/>
        <v/>
      </c>
      <c r="K852" s="12" t="str">
        <f t="shared" si="118"/>
        <v/>
      </c>
      <c r="L852" s="12" t="str">
        <f t="shared" si="119"/>
        <v/>
      </c>
      <c r="M852" s="12" t="str">
        <f t="shared" si="120"/>
        <v/>
      </c>
      <c r="N852" s="12" t="str">
        <f t="shared" si="121"/>
        <v/>
      </c>
      <c r="O852" s="12" t="str">
        <f t="shared" si="122"/>
        <v/>
      </c>
      <c r="P852" s="12" t="str">
        <f t="shared" si="123"/>
        <v/>
      </c>
      <c r="Q852" s="12" t="str">
        <f t="shared" si="124"/>
        <v/>
      </c>
      <c r="R852" s="12" t="str">
        <f t="shared" si="125"/>
        <v/>
      </c>
    </row>
    <row r="853" spans="1:18" x14ac:dyDescent="0.25">
      <c r="A853" s="2" t="str">
        <f>IF('X-bar R Data'!A853="","",'X-bar R Data'!A853)</f>
        <v/>
      </c>
      <c r="B853" s="6" t="str">
        <f>IF('X-bar R Data'!B853="","",'X-bar R Data'!B853)</f>
        <v/>
      </c>
      <c r="C853" s="6" t="str">
        <f>IF('X-bar R Data'!C853="","",'X-bar R Data'!C853)</f>
        <v/>
      </c>
      <c r="D853" s="6" t="str">
        <f>IF('X-bar R Data'!D853="","",'X-bar R Data'!D853)</f>
        <v/>
      </c>
      <c r="E853" s="6" t="str">
        <f>IF('X-bar R Data'!E853="","",'X-bar R Data'!E853)</f>
        <v/>
      </c>
      <c r="F853" s="6" t="str">
        <f>IF('X-bar R Data'!F853="","",'X-bar R Data'!F853)</f>
        <v/>
      </c>
      <c r="G853" s="6" t="str">
        <f>IF('X-bar R Data'!G853="","",'X-bar R Data'!G853)</f>
        <v/>
      </c>
      <c r="H853" s="6" t="str">
        <f>IF('X-bar R Data'!H853="","",'X-bar R Data'!H853)</f>
        <v/>
      </c>
      <c r="I853" s="6" t="str">
        <f>IF('X-bar R Data'!I853="","",'X-bar R Data'!I853)</f>
        <v/>
      </c>
      <c r="J853" s="12" t="str">
        <f t="shared" si="117"/>
        <v/>
      </c>
      <c r="K853" s="12" t="str">
        <f t="shared" si="118"/>
        <v/>
      </c>
      <c r="L853" s="12" t="str">
        <f t="shared" si="119"/>
        <v/>
      </c>
      <c r="M853" s="12" t="str">
        <f t="shared" si="120"/>
        <v/>
      </c>
      <c r="N853" s="12" t="str">
        <f t="shared" si="121"/>
        <v/>
      </c>
      <c r="O853" s="12" t="str">
        <f t="shared" si="122"/>
        <v/>
      </c>
      <c r="P853" s="12" t="str">
        <f t="shared" si="123"/>
        <v/>
      </c>
      <c r="Q853" s="12" t="str">
        <f t="shared" si="124"/>
        <v/>
      </c>
      <c r="R853" s="12" t="str">
        <f t="shared" si="125"/>
        <v/>
      </c>
    </row>
    <row r="854" spans="1:18" x14ac:dyDescent="0.25">
      <c r="A854" s="2" t="str">
        <f>IF('X-bar R Data'!A854="","",'X-bar R Data'!A854)</f>
        <v/>
      </c>
      <c r="B854" s="6" t="str">
        <f>IF('X-bar R Data'!B854="","",'X-bar R Data'!B854)</f>
        <v/>
      </c>
      <c r="C854" s="6" t="str">
        <f>IF('X-bar R Data'!C854="","",'X-bar R Data'!C854)</f>
        <v/>
      </c>
      <c r="D854" s="6" t="str">
        <f>IF('X-bar R Data'!D854="","",'X-bar R Data'!D854)</f>
        <v/>
      </c>
      <c r="E854" s="6" t="str">
        <f>IF('X-bar R Data'!E854="","",'X-bar R Data'!E854)</f>
        <v/>
      </c>
      <c r="F854" s="6" t="str">
        <f>IF('X-bar R Data'!F854="","",'X-bar R Data'!F854)</f>
        <v/>
      </c>
      <c r="G854" s="6" t="str">
        <f>IF('X-bar R Data'!G854="","",'X-bar R Data'!G854)</f>
        <v/>
      </c>
      <c r="H854" s="6" t="str">
        <f>IF('X-bar R Data'!H854="","",'X-bar R Data'!H854)</f>
        <v/>
      </c>
      <c r="I854" s="6" t="str">
        <f>IF('X-bar R Data'!I854="","",'X-bar R Data'!I854)</f>
        <v/>
      </c>
      <c r="J854" s="12" t="str">
        <f t="shared" si="117"/>
        <v/>
      </c>
      <c r="K854" s="12" t="str">
        <f t="shared" si="118"/>
        <v/>
      </c>
      <c r="L854" s="12" t="str">
        <f t="shared" si="119"/>
        <v/>
      </c>
      <c r="M854" s="12" t="str">
        <f t="shared" si="120"/>
        <v/>
      </c>
      <c r="N854" s="12" t="str">
        <f t="shared" si="121"/>
        <v/>
      </c>
      <c r="O854" s="12" t="str">
        <f t="shared" si="122"/>
        <v/>
      </c>
      <c r="P854" s="12" t="str">
        <f t="shared" si="123"/>
        <v/>
      </c>
      <c r="Q854" s="12" t="str">
        <f t="shared" si="124"/>
        <v/>
      </c>
      <c r="R854" s="12" t="str">
        <f t="shared" si="125"/>
        <v/>
      </c>
    </row>
    <row r="855" spans="1:18" x14ac:dyDescent="0.25">
      <c r="A855" s="2" t="str">
        <f>IF('X-bar R Data'!A855="","",'X-bar R Data'!A855)</f>
        <v/>
      </c>
      <c r="B855" s="6" t="str">
        <f>IF('X-bar R Data'!B855="","",'X-bar R Data'!B855)</f>
        <v/>
      </c>
      <c r="C855" s="6" t="str">
        <f>IF('X-bar R Data'!C855="","",'X-bar R Data'!C855)</f>
        <v/>
      </c>
      <c r="D855" s="6" t="str">
        <f>IF('X-bar R Data'!D855="","",'X-bar R Data'!D855)</f>
        <v/>
      </c>
      <c r="E855" s="6" t="str">
        <f>IF('X-bar R Data'!E855="","",'X-bar R Data'!E855)</f>
        <v/>
      </c>
      <c r="F855" s="6" t="str">
        <f>IF('X-bar R Data'!F855="","",'X-bar R Data'!F855)</f>
        <v/>
      </c>
      <c r="G855" s="6" t="str">
        <f>IF('X-bar R Data'!G855="","",'X-bar R Data'!G855)</f>
        <v/>
      </c>
      <c r="H855" s="6" t="str">
        <f>IF('X-bar R Data'!H855="","",'X-bar R Data'!H855)</f>
        <v/>
      </c>
      <c r="I855" s="6" t="str">
        <f>IF('X-bar R Data'!I855="","",'X-bar R Data'!I855)</f>
        <v/>
      </c>
      <c r="J855" s="12" t="str">
        <f t="shared" si="117"/>
        <v/>
      </c>
      <c r="K855" s="12" t="str">
        <f t="shared" si="118"/>
        <v/>
      </c>
      <c r="L855" s="12" t="str">
        <f t="shared" si="119"/>
        <v/>
      </c>
      <c r="M855" s="12" t="str">
        <f t="shared" si="120"/>
        <v/>
      </c>
      <c r="N855" s="12" t="str">
        <f t="shared" si="121"/>
        <v/>
      </c>
      <c r="O855" s="12" t="str">
        <f t="shared" si="122"/>
        <v/>
      </c>
      <c r="P855" s="12" t="str">
        <f t="shared" si="123"/>
        <v/>
      </c>
      <c r="Q855" s="12" t="str">
        <f t="shared" si="124"/>
        <v/>
      </c>
      <c r="R855" s="12" t="str">
        <f t="shared" si="125"/>
        <v/>
      </c>
    </row>
    <row r="856" spans="1:18" x14ac:dyDescent="0.25">
      <c r="A856" s="2" t="str">
        <f>IF('X-bar R Data'!A856="","",'X-bar R Data'!A856)</f>
        <v/>
      </c>
      <c r="B856" s="6" t="str">
        <f>IF('X-bar R Data'!B856="","",'X-bar R Data'!B856)</f>
        <v/>
      </c>
      <c r="C856" s="6" t="str">
        <f>IF('X-bar R Data'!C856="","",'X-bar R Data'!C856)</f>
        <v/>
      </c>
      <c r="D856" s="6" t="str">
        <f>IF('X-bar R Data'!D856="","",'X-bar R Data'!D856)</f>
        <v/>
      </c>
      <c r="E856" s="6" t="str">
        <f>IF('X-bar R Data'!E856="","",'X-bar R Data'!E856)</f>
        <v/>
      </c>
      <c r="F856" s="6" t="str">
        <f>IF('X-bar R Data'!F856="","",'X-bar R Data'!F856)</f>
        <v/>
      </c>
      <c r="G856" s="6" t="str">
        <f>IF('X-bar R Data'!G856="","",'X-bar R Data'!G856)</f>
        <v/>
      </c>
      <c r="H856" s="6" t="str">
        <f>IF('X-bar R Data'!H856="","",'X-bar R Data'!H856)</f>
        <v/>
      </c>
      <c r="I856" s="6" t="str">
        <f>IF('X-bar R Data'!I856="","",'X-bar R Data'!I856)</f>
        <v/>
      </c>
      <c r="J856" s="12" t="str">
        <f t="shared" si="117"/>
        <v/>
      </c>
      <c r="K856" s="12" t="str">
        <f t="shared" si="118"/>
        <v/>
      </c>
      <c r="L856" s="12" t="str">
        <f t="shared" si="119"/>
        <v/>
      </c>
      <c r="M856" s="12" t="str">
        <f t="shared" si="120"/>
        <v/>
      </c>
      <c r="N856" s="12" t="str">
        <f t="shared" si="121"/>
        <v/>
      </c>
      <c r="O856" s="12" t="str">
        <f t="shared" si="122"/>
        <v/>
      </c>
      <c r="P856" s="12" t="str">
        <f t="shared" si="123"/>
        <v/>
      </c>
      <c r="Q856" s="12" t="str">
        <f t="shared" si="124"/>
        <v/>
      </c>
      <c r="R856" s="12" t="str">
        <f t="shared" si="125"/>
        <v/>
      </c>
    </row>
    <row r="857" spans="1:18" x14ac:dyDescent="0.25">
      <c r="A857" s="2" t="str">
        <f>IF('X-bar R Data'!A857="","",'X-bar R Data'!A857)</f>
        <v/>
      </c>
      <c r="B857" s="6" t="str">
        <f>IF('X-bar R Data'!B857="","",'X-bar R Data'!B857)</f>
        <v/>
      </c>
      <c r="C857" s="6" t="str">
        <f>IF('X-bar R Data'!C857="","",'X-bar R Data'!C857)</f>
        <v/>
      </c>
      <c r="D857" s="6" t="str">
        <f>IF('X-bar R Data'!D857="","",'X-bar R Data'!D857)</f>
        <v/>
      </c>
      <c r="E857" s="6" t="str">
        <f>IF('X-bar R Data'!E857="","",'X-bar R Data'!E857)</f>
        <v/>
      </c>
      <c r="F857" s="6" t="str">
        <f>IF('X-bar R Data'!F857="","",'X-bar R Data'!F857)</f>
        <v/>
      </c>
      <c r="G857" s="6" t="str">
        <f>IF('X-bar R Data'!G857="","",'X-bar R Data'!G857)</f>
        <v/>
      </c>
      <c r="H857" s="6" t="str">
        <f>IF('X-bar R Data'!H857="","",'X-bar R Data'!H857)</f>
        <v/>
      </c>
      <c r="I857" s="6" t="str">
        <f>IF('X-bar R Data'!I857="","",'X-bar R Data'!I857)</f>
        <v/>
      </c>
      <c r="J857" s="12" t="str">
        <f t="shared" si="117"/>
        <v/>
      </c>
      <c r="K857" s="12" t="str">
        <f t="shared" si="118"/>
        <v/>
      </c>
      <c r="L857" s="12" t="str">
        <f t="shared" si="119"/>
        <v/>
      </c>
      <c r="M857" s="12" t="str">
        <f t="shared" si="120"/>
        <v/>
      </c>
      <c r="N857" s="12" t="str">
        <f t="shared" si="121"/>
        <v/>
      </c>
      <c r="O857" s="12" t="str">
        <f t="shared" si="122"/>
        <v/>
      </c>
      <c r="P857" s="12" t="str">
        <f t="shared" si="123"/>
        <v/>
      </c>
      <c r="Q857" s="12" t="str">
        <f t="shared" si="124"/>
        <v/>
      </c>
      <c r="R857" s="12" t="str">
        <f t="shared" si="125"/>
        <v/>
      </c>
    </row>
    <row r="858" spans="1:18" x14ac:dyDescent="0.25">
      <c r="A858" s="2" t="str">
        <f>IF('X-bar R Data'!A858="","",'X-bar R Data'!A858)</f>
        <v/>
      </c>
      <c r="B858" s="6" t="str">
        <f>IF('X-bar R Data'!B858="","",'X-bar R Data'!B858)</f>
        <v/>
      </c>
      <c r="C858" s="6" t="str">
        <f>IF('X-bar R Data'!C858="","",'X-bar R Data'!C858)</f>
        <v/>
      </c>
      <c r="D858" s="6" t="str">
        <f>IF('X-bar R Data'!D858="","",'X-bar R Data'!D858)</f>
        <v/>
      </c>
      <c r="E858" s="6" t="str">
        <f>IF('X-bar R Data'!E858="","",'X-bar R Data'!E858)</f>
        <v/>
      </c>
      <c r="F858" s="6" t="str">
        <f>IF('X-bar R Data'!F858="","",'X-bar R Data'!F858)</f>
        <v/>
      </c>
      <c r="G858" s="6" t="str">
        <f>IF('X-bar R Data'!G858="","",'X-bar R Data'!G858)</f>
        <v/>
      </c>
      <c r="H858" s="6" t="str">
        <f>IF('X-bar R Data'!H858="","",'X-bar R Data'!H858)</f>
        <v/>
      </c>
      <c r="I858" s="6" t="str">
        <f>IF('X-bar R Data'!I858="","",'X-bar R Data'!I858)</f>
        <v/>
      </c>
      <c r="J858" s="12" t="str">
        <f t="shared" si="117"/>
        <v/>
      </c>
      <c r="K858" s="12" t="str">
        <f t="shared" si="118"/>
        <v/>
      </c>
      <c r="L858" s="12" t="str">
        <f t="shared" si="119"/>
        <v/>
      </c>
      <c r="M858" s="12" t="str">
        <f t="shared" si="120"/>
        <v/>
      </c>
      <c r="N858" s="12" t="str">
        <f t="shared" si="121"/>
        <v/>
      </c>
      <c r="O858" s="12" t="str">
        <f t="shared" si="122"/>
        <v/>
      </c>
      <c r="P858" s="12" t="str">
        <f t="shared" si="123"/>
        <v/>
      </c>
      <c r="Q858" s="12" t="str">
        <f t="shared" si="124"/>
        <v/>
      </c>
      <c r="R858" s="12" t="str">
        <f t="shared" si="125"/>
        <v/>
      </c>
    </row>
    <row r="859" spans="1:18" x14ac:dyDescent="0.25">
      <c r="A859" s="2" t="str">
        <f>IF('X-bar R Data'!A859="","",'X-bar R Data'!A859)</f>
        <v/>
      </c>
      <c r="B859" s="6" t="str">
        <f>IF('X-bar R Data'!B859="","",'X-bar R Data'!B859)</f>
        <v/>
      </c>
      <c r="C859" s="6" t="str">
        <f>IF('X-bar R Data'!C859="","",'X-bar R Data'!C859)</f>
        <v/>
      </c>
      <c r="D859" s="6" t="str">
        <f>IF('X-bar R Data'!D859="","",'X-bar R Data'!D859)</f>
        <v/>
      </c>
      <c r="E859" s="6" t="str">
        <f>IF('X-bar R Data'!E859="","",'X-bar R Data'!E859)</f>
        <v/>
      </c>
      <c r="F859" s="6" t="str">
        <f>IF('X-bar R Data'!F859="","",'X-bar R Data'!F859)</f>
        <v/>
      </c>
      <c r="G859" s="6" t="str">
        <f>IF('X-bar R Data'!G859="","",'X-bar R Data'!G859)</f>
        <v/>
      </c>
      <c r="H859" s="6" t="str">
        <f>IF('X-bar R Data'!H859="","",'X-bar R Data'!H859)</f>
        <v/>
      </c>
      <c r="I859" s="6" t="str">
        <f>IF('X-bar R Data'!I859="","",'X-bar R Data'!I859)</f>
        <v/>
      </c>
      <c r="J859" s="12" t="str">
        <f t="shared" si="117"/>
        <v/>
      </c>
      <c r="K859" s="12" t="str">
        <f t="shared" si="118"/>
        <v/>
      </c>
      <c r="L859" s="12" t="str">
        <f t="shared" si="119"/>
        <v/>
      </c>
      <c r="M859" s="12" t="str">
        <f t="shared" si="120"/>
        <v/>
      </c>
      <c r="N859" s="12" t="str">
        <f t="shared" si="121"/>
        <v/>
      </c>
      <c r="O859" s="12" t="str">
        <f t="shared" si="122"/>
        <v/>
      </c>
      <c r="P859" s="12" t="str">
        <f t="shared" si="123"/>
        <v/>
      </c>
      <c r="Q859" s="12" t="str">
        <f t="shared" si="124"/>
        <v/>
      </c>
      <c r="R859" s="12" t="str">
        <f t="shared" si="125"/>
        <v/>
      </c>
    </row>
    <row r="860" spans="1:18" x14ac:dyDescent="0.25">
      <c r="A860" s="2" t="str">
        <f>IF('X-bar R Data'!A860="","",'X-bar R Data'!A860)</f>
        <v/>
      </c>
      <c r="B860" s="6" t="str">
        <f>IF('X-bar R Data'!B860="","",'X-bar R Data'!B860)</f>
        <v/>
      </c>
      <c r="C860" s="6" t="str">
        <f>IF('X-bar R Data'!C860="","",'X-bar R Data'!C860)</f>
        <v/>
      </c>
      <c r="D860" s="6" t="str">
        <f>IF('X-bar R Data'!D860="","",'X-bar R Data'!D860)</f>
        <v/>
      </c>
      <c r="E860" s="6" t="str">
        <f>IF('X-bar R Data'!E860="","",'X-bar R Data'!E860)</f>
        <v/>
      </c>
      <c r="F860" s="6" t="str">
        <f>IF('X-bar R Data'!F860="","",'X-bar R Data'!F860)</f>
        <v/>
      </c>
      <c r="G860" s="6" t="str">
        <f>IF('X-bar R Data'!G860="","",'X-bar R Data'!G860)</f>
        <v/>
      </c>
      <c r="H860" s="6" t="str">
        <f>IF('X-bar R Data'!H860="","",'X-bar R Data'!H860)</f>
        <v/>
      </c>
      <c r="I860" s="6" t="str">
        <f>IF('X-bar R Data'!I860="","",'X-bar R Data'!I860)</f>
        <v/>
      </c>
      <c r="J860" s="12" t="str">
        <f t="shared" si="117"/>
        <v/>
      </c>
      <c r="K860" s="12" t="str">
        <f t="shared" si="118"/>
        <v/>
      </c>
      <c r="L860" s="12" t="str">
        <f t="shared" si="119"/>
        <v/>
      </c>
      <c r="M860" s="12" t="str">
        <f t="shared" si="120"/>
        <v/>
      </c>
      <c r="N860" s="12" t="str">
        <f t="shared" si="121"/>
        <v/>
      </c>
      <c r="O860" s="12" t="str">
        <f t="shared" si="122"/>
        <v/>
      </c>
      <c r="P860" s="12" t="str">
        <f t="shared" si="123"/>
        <v/>
      </c>
      <c r="Q860" s="12" t="str">
        <f t="shared" si="124"/>
        <v/>
      </c>
      <c r="R860" s="12" t="str">
        <f t="shared" si="125"/>
        <v/>
      </c>
    </row>
    <row r="861" spans="1:18" x14ac:dyDescent="0.25">
      <c r="A861" s="2" t="str">
        <f>IF('X-bar R Data'!A861="","",'X-bar R Data'!A861)</f>
        <v/>
      </c>
      <c r="B861" s="6" t="str">
        <f>IF('X-bar R Data'!B861="","",'X-bar R Data'!B861)</f>
        <v/>
      </c>
      <c r="C861" s="6" t="str">
        <f>IF('X-bar R Data'!C861="","",'X-bar R Data'!C861)</f>
        <v/>
      </c>
      <c r="D861" s="6" t="str">
        <f>IF('X-bar R Data'!D861="","",'X-bar R Data'!D861)</f>
        <v/>
      </c>
      <c r="E861" s="6" t="str">
        <f>IF('X-bar R Data'!E861="","",'X-bar R Data'!E861)</f>
        <v/>
      </c>
      <c r="F861" s="6" t="str">
        <f>IF('X-bar R Data'!F861="","",'X-bar R Data'!F861)</f>
        <v/>
      </c>
      <c r="G861" s="6" t="str">
        <f>IF('X-bar R Data'!G861="","",'X-bar R Data'!G861)</f>
        <v/>
      </c>
      <c r="H861" s="6" t="str">
        <f>IF('X-bar R Data'!H861="","",'X-bar R Data'!H861)</f>
        <v/>
      </c>
      <c r="I861" s="6" t="str">
        <f>IF('X-bar R Data'!I861="","",'X-bar R Data'!I861)</f>
        <v/>
      </c>
      <c r="J861" s="12" t="str">
        <f t="shared" si="117"/>
        <v/>
      </c>
      <c r="K861" s="12" t="str">
        <f t="shared" si="118"/>
        <v/>
      </c>
      <c r="L861" s="12" t="str">
        <f t="shared" si="119"/>
        <v/>
      </c>
      <c r="M861" s="12" t="str">
        <f t="shared" si="120"/>
        <v/>
      </c>
      <c r="N861" s="12" t="str">
        <f t="shared" si="121"/>
        <v/>
      </c>
      <c r="O861" s="12" t="str">
        <f t="shared" si="122"/>
        <v/>
      </c>
      <c r="P861" s="12" t="str">
        <f t="shared" si="123"/>
        <v/>
      </c>
      <c r="Q861" s="12" t="str">
        <f t="shared" si="124"/>
        <v/>
      </c>
      <c r="R861" s="12" t="str">
        <f t="shared" si="125"/>
        <v/>
      </c>
    </row>
    <row r="862" spans="1:18" x14ac:dyDescent="0.25">
      <c r="A862" s="2" t="str">
        <f>IF('X-bar R Data'!A862="","",'X-bar R Data'!A862)</f>
        <v/>
      </c>
      <c r="B862" s="6" t="str">
        <f>IF('X-bar R Data'!B862="","",'X-bar R Data'!B862)</f>
        <v/>
      </c>
      <c r="C862" s="6" t="str">
        <f>IF('X-bar R Data'!C862="","",'X-bar R Data'!C862)</f>
        <v/>
      </c>
      <c r="D862" s="6" t="str">
        <f>IF('X-bar R Data'!D862="","",'X-bar R Data'!D862)</f>
        <v/>
      </c>
      <c r="E862" s="6" t="str">
        <f>IF('X-bar R Data'!E862="","",'X-bar R Data'!E862)</f>
        <v/>
      </c>
      <c r="F862" s="6" t="str">
        <f>IF('X-bar R Data'!F862="","",'X-bar R Data'!F862)</f>
        <v/>
      </c>
      <c r="G862" s="6" t="str">
        <f>IF('X-bar R Data'!G862="","",'X-bar R Data'!G862)</f>
        <v/>
      </c>
      <c r="H862" s="6" t="str">
        <f>IF('X-bar R Data'!H862="","",'X-bar R Data'!H862)</f>
        <v/>
      </c>
      <c r="I862" s="6" t="str">
        <f>IF('X-bar R Data'!I862="","",'X-bar R Data'!I862)</f>
        <v/>
      </c>
      <c r="J862" s="12" t="str">
        <f t="shared" si="117"/>
        <v/>
      </c>
      <c r="K862" s="12" t="str">
        <f t="shared" si="118"/>
        <v/>
      </c>
      <c r="L862" s="12" t="str">
        <f t="shared" si="119"/>
        <v/>
      </c>
      <c r="M862" s="12" t="str">
        <f t="shared" si="120"/>
        <v/>
      </c>
      <c r="N862" s="12" t="str">
        <f t="shared" si="121"/>
        <v/>
      </c>
      <c r="O862" s="12" t="str">
        <f t="shared" si="122"/>
        <v/>
      </c>
      <c r="P862" s="12" t="str">
        <f t="shared" si="123"/>
        <v/>
      </c>
      <c r="Q862" s="12" t="str">
        <f t="shared" si="124"/>
        <v/>
      </c>
      <c r="R862" s="12" t="str">
        <f t="shared" si="125"/>
        <v/>
      </c>
    </row>
    <row r="863" spans="1:18" x14ac:dyDescent="0.25">
      <c r="A863" s="2" t="str">
        <f>IF('X-bar R Data'!A863="","",'X-bar R Data'!A863)</f>
        <v/>
      </c>
      <c r="B863" s="6" t="str">
        <f>IF('X-bar R Data'!B863="","",'X-bar R Data'!B863)</f>
        <v/>
      </c>
      <c r="C863" s="6" t="str">
        <f>IF('X-bar R Data'!C863="","",'X-bar R Data'!C863)</f>
        <v/>
      </c>
      <c r="D863" s="6" t="str">
        <f>IF('X-bar R Data'!D863="","",'X-bar R Data'!D863)</f>
        <v/>
      </c>
      <c r="E863" s="6" t="str">
        <f>IF('X-bar R Data'!E863="","",'X-bar R Data'!E863)</f>
        <v/>
      </c>
      <c r="F863" s="6" t="str">
        <f>IF('X-bar R Data'!F863="","",'X-bar R Data'!F863)</f>
        <v/>
      </c>
      <c r="G863" s="6" t="str">
        <f>IF('X-bar R Data'!G863="","",'X-bar R Data'!G863)</f>
        <v/>
      </c>
      <c r="H863" s="6" t="str">
        <f>IF('X-bar R Data'!H863="","",'X-bar R Data'!H863)</f>
        <v/>
      </c>
      <c r="I863" s="6" t="str">
        <f>IF('X-bar R Data'!I863="","",'X-bar R Data'!I863)</f>
        <v/>
      </c>
      <c r="J863" s="12" t="str">
        <f t="shared" si="117"/>
        <v/>
      </c>
      <c r="K863" s="12" t="str">
        <f t="shared" si="118"/>
        <v/>
      </c>
      <c r="L863" s="12" t="str">
        <f t="shared" si="119"/>
        <v/>
      </c>
      <c r="M863" s="12" t="str">
        <f t="shared" si="120"/>
        <v/>
      </c>
      <c r="N863" s="12" t="str">
        <f t="shared" si="121"/>
        <v/>
      </c>
      <c r="O863" s="12" t="str">
        <f t="shared" si="122"/>
        <v/>
      </c>
      <c r="P863" s="12" t="str">
        <f t="shared" si="123"/>
        <v/>
      </c>
      <c r="Q863" s="12" t="str">
        <f t="shared" si="124"/>
        <v/>
      </c>
      <c r="R863" s="12" t="str">
        <f t="shared" si="125"/>
        <v/>
      </c>
    </row>
    <row r="864" spans="1:18" x14ac:dyDescent="0.25">
      <c r="A864" s="2" t="str">
        <f>IF('X-bar R Data'!A864="","",'X-bar R Data'!A864)</f>
        <v/>
      </c>
      <c r="B864" s="6" t="str">
        <f>IF('X-bar R Data'!B864="","",'X-bar R Data'!B864)</f>
        <v/>
      </c>
      <c r="C864" s="6" t="str">
        <f>IF('X-bar R Data'!C864="","",'X-bar R Data'!C864)</f>
        <v/>
      </c>
      <c r="D864" s="6" t="str">
        <f>IF('X-bar R Data'!D864="","",'X-bar R Data'!D864)</f>
        <v/>
      </c>
      <c r="E864" s="6" t="str">
        <f>IF('X-bar R Data'!E864="","",'X-bar R Data'!E864)</f>
        <v/>
      </c>
      <c r="F864" s="6" t="str">
        <f>IF('X-bar R Data'!F864="","",'X-bar R Data'!F864)</f>
        <v/>
      </c>
      <c r="G864" s="6" t="str">
        <f>IF('X-bar R Data'!G864="","",'X-bar R Data'!G864)</f>
        <v/>
      </c>
      <c r="H864" s="6" t="str">
        <f>IF('X-bar R Data'!H864="","",'X-bar R Data'!H864)</f>
        <v/>
      </c>
      <c r="I864" s="6" t="str">
        <f>IF('X-bar R Data'!I864="","",'X-bar R Data'!I864)</f>
        <v/>
      </c>
      <c r="J864" s="12" t="str">
        <f t="shared" si="117"/>
        <v/>
      </c>
      <c r="K864" s="12" t="str">
        <f t="shared" si="118"/>
        <v/>
      </c>
      <c r="L864" s="12" t="str">
        <f t="shared" si="119"/>
        <v/>
      </c>
      <c r="M864" s="12" t="str">
        <f t="shared" si="120"/>
        <v/>
      </c>
      <c r="N864" s="12" t="str">
        <f t="shared" si="121"/>
        <v/>
      </c>
      <c r="O864" s="12" t="str">
        <f t="shared" si="122"/>
        <v/>
      </c>
      <c r="P864" s="12" t="str">
        <f t="shared" si="123"/>
        <v/>
      </c>
      <c r="Q864" s="12" t="str">
        <f t="shared" si="124"/>
        <v/>
      </c>
      <c r="R864" s="12" t="str">
        <f t="shared" si="125"/>
        <v/>
      </c>
    </row>
    <row r="865" spans="1:18" x14ac:dyDescent="0.25">
      <c r="A865" s="2" t="str">
        <f>IF('X-bar R Data'!A865="","",'X-bar R Data'!A865)</f>
        <v/>
      </c>
      <c r="B865" s="6" t="str">
        <f>IF('X-bar R Data'!B865="","",'X-bar R Data'!B865)</f>
        <v/>
      </c>
      <c r="C865" s="6" t="str">
        <f>IF('X-bar R Data'!C865="","",'X-bar R Data'!C865)</f>
        <v/>
      </c>
      <c r="D865" s="6" t="str">
        <f>IF('X-bar R Data'!D865="","",'X-bar R Data'!D865)</f>
        <v/>
      </c>
      <c r="E865" s="6" t="str">
        <f>IF('X-bar R Data'!E865="","",'X-bar R Data'!E865)</f>
        <v/>
      </c>
      <c r="F865" s="6" t="str">
        <f>IF('X-bar R Data'!F865="","",'X-bar R Data'!F865)</f>
        <v/>
      </c>
      <c r="G865" s="6" t="str">
        <f>IF('X-bar R Data'!G865="","",'X-bar R Data'!G865)</f>
        <v/>
      </c>
      <c r="H865" s="6" t="str">
        <f>IF('X-bar R Data'!H865="","",'X-bar R Data'!H865)</f>
        <v/>
      </c>
      <c r="I865" s="6" t="str">
        <f>IF('X-bar R Data'!I865="","",'X-bar R Data'!I865)</f>
        <v/>
      </c>
      <c r="J865" s="12" t="str">
        <f t="shared" si="117"/>
        <v/>
      </c>
      <c r="K865" s="12" t="str">
        <f t="shared" si="118"/>
        <v/>
      </c>
      <c r="L865" s="12" t="str">
        <f t="shared" si="119"/>
        <v/>
      </c>
      <c r="M865" s="12" t="str">
        <f t="shared" si="120"/>
        <v/>
      </c>
      <c r="N865" s="12" t="str">
        <f t="shared" si="121"/>
        <v/>
      </c>
      <c r="O865" s="12" t="str">
        <f t="shared" si="122"/>
        <v/>
      </c>
      <c r="P865" s="12" t="str">
        <f t="shared" si="123"/>
        <v/>
      </c>
      <c r="Q865" s="12" t="str">
        <f t="shared" si="124"/>
        <v/>
      </c>
      <c r="R865" s="12" t="str">
        <f t="shared" si="125"/>
        <v/>
      </c>
    </row>
    <row r="866" spans="1:18" x14ac:dyDescent="0.25">
      <c r="A866" s="2" t="str">
        <f>IF('X-bar R Data'!A866="","",'X-bar R Data'!A866)</f>
        <v/>
      </c>
      <c r="B866" s="6" t="str">
        <f>IF('X-bar R Data'!B866="","",'X-bar R Data'!B866)</f>
        <v/>
      </c>
      <c r="C866" s="6" t="str">
        <f>IF('X-bar R Data'!C866="","",'X-bar R Data'!C866)</f>
        <v/>
      </c>
      <c r="D866" s="6" t="str">
        <f>IF('X-bar R Data'!D866="","",'X-bar R Data'!D866)</f>
        <v/>
      </c>
      <c r="E866" s="6" t="str">
        <f>IF('X-bar R Data'!E866="","",'X-bar R Data'!E866)</f>
        <v/>
      </c>
      <c r="F866" s="6" t="str">
        <f>IF('X-bar R Data'!F866="","",'X-bar R Data'!F866)</f>
        <v/>
      </c>
      <c r="G866" s="6" t="str">
        <f>IF('X-bar R Data'!G866="","",'X-bar R Data'!G866)</f>
        <v/>
      </c>
      <c r="H866" s="6" t="str">
        <f>IF('X-bar R Data'!H866="","",'X-bar R Data'!H866)</f>
        <v/>
      </c>
      <c r="I866" s="6" t="str">
        <f>IF('X-bar R Data'!I866="","",'X-bar R Data'!I866)</f>
        <v/>
      </c>
      <c r="J866" s="12" t="str">
        <f t="shared" si="117"/>
        <v/>
      </c>
      <c r="K866" s="12" t="str">
        <f t="shared" si="118"/>
        <v/>
      </c>
      <c r="L866" s="12" t="str">
        <f t="shared" si="119"/>
        <v/>
      </c>
      <c r="M866" s="12" t="str">
        <f t="shared" si="120"/>
        <v/>
      </c>
      <c r="N866" s="12" t="str">
        <f t="shared" si="121"/>
        <v/>
      </c>
      <c r="O866" s="12" t="str">
        <f t="shared" si="122"/>
        <v/>
      </c>
      <c r="P866" s="12" t="str">
        <f t="shared" si="123"/>
        <v/>
      </c>
      <c r="Q866" s="12" t="str">
        <f t="shared" si="124"/>
        <v/>
      </c>
      <c r="R866" s="12" t="str">
        <f t="shared" si="125"/>
        <v/>
      </c>
    </row>
    <row r="867" spans="1:18" x14ac:dyDescent="0.25">
      <c r="A867" s="2" t="str">
        <f>IF('X-bar R Data'!A867="","",'X-bar R Data'!A867)</f>
        <v/>
      </c>
      <c r="B867" s="6" t="str">
        <f>IF('X-bar R Data'!B867="","",'X-bar R Data'!B867)</f>
        <v/>
      </c>
      <c r="C867" s="6" t="str">
        <f>IF('X-bar R Data'!C867="","",'X-bar R Data'!C867)</f>
        <v/>
      </c>
      <c r="D867" s="6" t="str">
        <f>IF('X-bar R Data'!D867="","",'X-bar R Data'!D867)</f>
        <v/>
      </c>
      <c r="E867" s="6" t="str">
        <f>IF('X-bar R Data'!E867="","",'X-bar R Data'!E867)</f>
        <v/>
      </c>
      <c r="F867" s="6" t="str">
        <f>IF('X-bar R Data'!F867="","",'X-bar R Data'!F867)</f>
        <v/>
      </c>
      <c r="G867" s="6" t="str">
        <f>IF('X-bar R Data'!G867="","",'X-bar R Data'!G867)</f>
        <v/>
      </c>
      <c r="H867" s="6" t="str">
        <f>IF('X-bar R Data'!H867="","",'X-bar R Data'!H867)</f>
        <v/>
      </c>
      <c r="I867" s="6" t="str">
        <f>IF('X-bar R Data'!I867="","",'X-bar R Data'!I867)</f>
        <v/>
      </c>
      <c r="J867" s="12" t="str">
        <f t="shared" si="117"/>
        <v/>
      </c>
      <c r="K867" s="12" t="str">
        <f t="shared" si="118"/>
        <v/>
      </c>
      <c r="L867" s="12" t="str">
        <f t="shared" si="119"/>
        <v/>
      </c>
      <c r="M867" s="12" t="str">
        <f t="shared" si="120"/>
        <v/>
      </c>
      <c r="N867" s="12" t="str">
        <f t="shared" si="121"/>
        <v/>
      </c>
      <c r="O867" s="12" t="str">
        <f t="shared" si="122"/>
        <v/>
      </c>
      <c r="P867" s="12" t="str">
        <f t="shared" si="123"/>
        <v/>
      </c>
      <c r="Q867" s="12" t="str">
        <f t="shared" si="124"/>
        <v/>
      </c>
      <c r="R867" s="12" t="str">
        <f t="shared" si="125"/>
        <v/>
      </c>
    </row>
    <row r="868" spans="1:18" x14ac:dyDescent="0.25">
      <c r="A868" s="2" t="str">
        <f>IF('X-bar R Data'!A868="","",'X-bar R Data'!A868)</f>
        <v/>
      </c>
      <c r="B868" s="6" t="str">
        <f>IF('X-bar R Data'!B868="","",'X-bar R Data'!B868)</f>
        <v/>
      </c>
      <c r="C868" s="6" t="str">
        <f>IF('X-bar R Data'!C868="","",'X-bar R Data'!C868)</f>
        <v/>
      </c>
      <c r="D868" s="6" t="str">
        <f>IF('X-bar R Data'!D868="","",'X-bar R Data'!D868)</f>
        <v/>
      </c>
      <c r="E868" s="6" t="str">
        <f>IF('X-bar R Data'!E868="","",'X-bar R Data'!E868)</f>
        <v/>
      </c>
      <c r="F868" s="6" t="str">
        <f>IF('X-bar R Data'!F868="","",'X-bar R Data'!F868)</f>
        <v/>
      </c>
      <c r="G868" s="6" t="str">
        <f>IF('X-bar R Data'!G868="","",'X-bar R Data'!G868)</f>
        <v/>
      </c>
      <c r="H868" s="6" t="str">
        <f>IF('X-bar R Data'!H868="","",'X-bar R Data'!H868)</f>
        <v/>
      </c>
      <c r="I868" s="6" t="str">
        <f>IF('X-bar R Data'!I868="","",'X-bar R Data'!I868)</f>
        <v/>
      </c>
      <c r="J868" s="12" t="str">
        <f t="shared" si="117"/>
        <v/>
      </c>
      <c r="K868" s="12" t="str">
        <f t="shared" si="118"/>
        <v/>
      </c>
      <c r="L868" s="12" t="str">
        <f t="shared" si="119"/>
        <v/>
      </c>
      <c r="M868" s="12" t="str">
        <f t="shared" si="120"/>
        <v/>
      </c>
      <c r="N868" s="12" t="str">
        <f t="shared" si="121"/>
        <v/>
      </c>
      <c r="O868" s="12" t="str">
        <f t="shared" si="122"/>
        <v/>
      </c>
      <c r="P868" s="12" t="str">
        <f t="shared" si="123"/>
        <v/>
      </c>
      <c r="Q868" s="12" t="str">
        <f t="shared" si="124"/>
        <v/>
      </c>
      <c r="R868" s="12" t="str">
        <f t="shared" si="125"/>
        <v/>
      </c>
    </row>
    <row r="869" spans="1:18" x14ac:dyDescent="0.25">
      <c r="A869" s="2" t="str">
        <f>IF('X-bar R Data'!A869="","",'X-bar R Data'!A869)</f>
        <v/>
      </c>
      <c r="B869" s="6" t="str">
        <f>IF('X-bar R Data'!B869="","",'X-bar R Data'!B869)</f>
        <v/>
      </c>
      <c r="C869" s="6" t="str">
        <f>IF('X-bar R Data'!C869="","",'X-bar R Data'!C869)</f>
        <v/>
      </c>
      <c r="D869" s="6" t="str">
        <f>IF('X-bar R Data'!D869="","",'X-bar R Data'!D869)</f>
        <v/>
      </c>
      <c r="E869" s="6" t="str">
        <f>IF('X-bar R Data'!E869="","",'X-bar R Data'!E869)</f>
        <v/>
      </c>
      <c r="F869" s="6" t="str">
        <f>IF('X-bar R Data'!F869="","",'X-bar R Data'!F869)</f>
        <v/>
      </c>
      <c r="G869" s="6" t="str">
        <f>IF('X-bar R Data'!G869="","",'X-bar R Data'!G869)</f>
        <v/>
      </c>
      <c r="H869" s="6" t="str">
        <f>IF('X-bar R Data'!H869="","",'X-bar R Data'!H869)</f>
        <v/>
      </c>
      <c r="I869" s="6" t="str">
        <f>IF('X-bar R Data'!I869="","",'X-bar R Data'!I869)</f>
        <v/>
      </c>
      <c r="J869" s="12" t="str">
        <f t="shared" si="117"/>
        <v/>
      </c>
      <c r="K869" s="12" t="str">
        <f t="shared" si="118"/>
        <v/>
      </c>
      <c r="L869" s="12" t="str">
        <f t="shared" si="119"/>
        <v/>
      </c>
      <c r="M869" s="12" t="str">
        <f t="shared" si="120"/>
        <v/>
      </c>
      <c r="N869" s="12" t="str">
        <f t="shared" si="121"/>
        <v/>
      </c>
      <c r="O869" s="12" t="str">
        <f t="shared" si="122"/>
        <v/>
      </c>
      <c r="P869" s="12" t="str">
        <f t="shared" si="123"/>
        <v/>
      </c>
      <c r="Q869" s="12" t="str">
        <f t="shared" si="124"/>
        <v/>
      </c>
      <c r="R869" s="12" t="str">
        <f t="shared" si="125"/>
        <v/>
      </c>
    </row>
    <row r="870" spans="1:18" x14ac:dyDescent="0.25">
      <c r="A870" s="2" t="str">
        <f>IF('X-bar R Data'!A870="","",'X-bar R Data'!A870)</f>
        <v/>
      </c>
      <c r="B870" s="6" t="str">
        <f>IF('X-bar R Data'!B870="","",'X-bar R Data'!B870)</f>
        <v/>
      </c>
      <c r="C870" s="6" t="str">
        <f>IF('X-bar R Data'!C870="","",'X-bar R Data'!C870)</f>
        <v/>
      </c>
      <c r="D870" s="6" t="str">
        <f>IF('X-bar R Data'!D870="","",'X-bar R Data'!D870)</f>
        <v/>
      </c>
      <c r="E870" s="6" t="str">
        <f>IF('X-bar R Data'!E870="","",'X-bar R Data'!E870)</f>
        <v/>
      </c>
      <c r="F870" s="6" t="str">
        <f>IF('X-bar R Data'!F870="","",'X-bar R Data'!F870)</f>
        <v/>
      </c>
      <c r="G870" s="6" t="str">
        <f>IF('X-bar R Data'!G870="","",'X-bar R Data'!G870)</f>
        <v/>
      </c>
      <c r="H870" s="6" t="str">
        <f>IF('X-bar R Data'!H870="","",'X-bar R Data'!H870)</f>
        <v/>
      </c>
      <c r="I870" s="6" t="str">
        <f>IF('X-bar R Data'!I870="","",'X-bar R Data'!I870)</f>
        <v/>
      </c>
      <c r="J870" s="12" t="str">
        <f t="shared" si="117"/>
        <v/>
      </c>
      <c r="K870" s="12" t="str">
        <f t="shared" si="118"/>
        <v/>
      </c>
      <c r="L870" s="12" t="str">
        <f t="shared" si="119"/>
        <v/>
      </c>
      <c r="M870" s="12" t="str">
        <f t="shared" si="120"/>
        <v/>
      </c>
      <c r="N870" s="12" t="str">
        <f t="shared" si="121"/>
        <v/>
      </c>
      <c r="O870" s="12" t="str">
        <f t="shared" si="122"/>
        <v/>
      </c>
      <c r="P870" s="12" t="str">
        <f t="shared" si="123"/>
        <v/>
      </c>
      <c r="Q870" s="12" t="str">
        <f t="shared" si="124"/>
        <v/>
      </c>
      <c r="R870" s="12" t="str">
        <f t="shared" si="125"/>
        <v/>
      </c>
    </row>
    <row r="871" spans="1:18" x14ac:dyDescent="0.25">
      <c r="A871" s="2" t="str">
        <f>IF('X-bar R Data'!A871="","",'X-bar R Data'!A871)</f>
        <v/>
      </c>
      <c r="B871" s="6" t="str">
        <f>IF('X-bar R Data'!B871="","",'X-bar R Data'!B871)</f>
        <v/>
      </c>
      <c r="C871" s="6" t="str">
        <f>IF('X-bar R Data'!C871="","",'X-bar R Data'!C871)</f>
        <v/>
      </c>
      <c r="D871" s="6" t="str">
        <f>IF('X-bar R Data'!D871="","",'X-bar R Data'!D871)</f>
        <v/>
      </c>
      <c r="E871" s="6" t="str">
        <f>IF('X-bar R Data'!E871="","",'X-bar R Data'!E871)</f>
        <v/>
      </c>
      <c r="F871" s="6" t="str">
        <f>IF('X-bar R Data'!F871="","",'X-bar R Data'!F871)</f>
        <v/>
      </c>
      <c r="G871" s="6" t="str">
        <f>IF('X-bar R Data'!G871="","",'X-bar R Data'!G871)</f>
        <v/>
      </c>
      <c r="H871" s="6" t="str">
        <f>IF('X-bar R Data'!H871="","",'X-bar R Data'!H871)</f>
        <v/>
      </c>
      <c r="I871" s="6" t="str">
        <f>IF('X-bar R Data'!I871="","",'X-bar R Data'!I871)</f>
        <v/>
      </c>
      <c r="J871" s="12" t="str">
        <f t="shared" si="117"/>
        <v/>
      </c>
      <c r="K871" s="12" t="str">
        <f t="shared" si="118"/>
        <v/>
      </c>
      <c r="L871" s="12" t="str">
        <f t="shared" si="119"/>
        <v/>
      </c>
      <c r="M871" s="12" t="str">
        <f t="shared" si="120"/>
        <v/>
      </c>
      <c r="N871" s="12" t="str">
        <f t="shared" si="121"/>
        <v/>
      </c>
      <c r="O871" s="12" t="str">
        <f t="shared" si="122"/>
        <v/>
      </c>
      <c r="P871" s="12" t="str">
        <f t="shared" si="123"/>
        <v/>
      </c>
      <c r="Q871" s="12" t="str">
        <f t="shared" si="124"/>
        <v/>
      </c>
      <c r="R871" s="12" t="str">
        <f t="shared" si="125"/>
        <v/>
      </c>
    </row>
    <row r="872" spans="1:18" x14ac:dyDescent="0.25">
      <c r="A872" s="2" t="str">
        <f>IF('X-bar R Data'!A872="","",'X-bar R Data'!A872)</f>
        <v/>
      </c>
      <c r="B872" s="6" t="str">
        <f>IF('X-bar R Data'!B872="","",'X-bar R Data'!B872)</f>
        <v/>
      </c>
      <c r="C872" s="6" t="str">
        <f>IF('X-bar R Data'!C872="","",'X-bar R Data'!C872)</f>
        <v/>
      </c>
      <c r="D872" s="6" t="str">
        <f>IF('X-bar R Data'!D872="","",'X-bar R Data'!D872)</f>
        <v/>
      </c>
      <c r="E872" s="6" t="str">
        <f>IF('X-bar R Data'!E872="","",'X-bar R Data'!E872)</f>
        <v/>
      </c>
      <c r="F872" s="6" t="str">
        <f>IF('X-bar R Data'!F872="","",'X-bar R Data'!F872)</f>
        <v/>
      </c>
      <c r="G872" s="6" t="str">
        <f>IF('X-bar R Data'!G872="","",'X-bar R Data'!G872)</f>
        <v/>
      </c>
      <c r="H872" s="6" t="str">
        <f>IF('X-bar R Data'!H872="","",'X-bar R Data'!H872)</f>
        <v/>
      </c>
      <c r="I872" s="6" t="str">
        <f>IF('X-bar R Data'!I872="","",'X-bar R Data'!I872)</f>
        <v/>
      </c>
      <c r="J872" s="12" t="str">
        <f t="shared" si="117"/>
        <v/>
      </c>
      <c r="K872" s="12" t="str">
        <f t="shared" si="118"/>
        <v/>
      </c>
      <c r="L872" s="12" t="str">
        <f t="shared" si="119"/>
        <v/>
      </c>
      <c r="M872" s="12" t="str">
        <f t="shared" si="120"/>
        <v/>
      </c>
      <c r="N872" s="12" t="str">
        <f t="shared" si="121"/>
        <v/>
      </c>
      <c r="O872" s="12" t="str">
        <f t="shared" si="122"/>
        <v/>
      </c>
      <c r="P872" s="12" t="str">
        <f t="shared" si="123"/>
        <v/>
      </c>
      <c r="Q872" s="12" t="str">
        <f t="shared" si="124"/>
        <v/>
      </c>
      <c r="R872" s="12" t="str">
        <f t="shared" si="125"/>
        <v/>
      </c>
    </row>
    <row r="873" spans="1:18" x14ac:dyDescent="0.25">
      <c r="A873" s="2" t="str">
        <f>IF('X-bar R Data'!A873="","",'X-bar R Data'!A873)</f>
        <v/>
      </c>
      <c r="B873" s="6" t="str">
        <f>IF('X-bar R Data'!B873="","",'X-bar R Data'!B873)</f>
        <v/>
      </c>
      <c r="C873" s="6" t="str">
        <f>IF('X-bar R Data'!C873="","",'X-bar R Data'!C873)</f>
        <v/>
      </c>
      <c r="D873" s="6" t="str">
        <f>IF('X-bar R Data'!D873="","",'X-bar R Data'!D873)</f>
        <v/>
      </c>
      <c r="E873" s="6" t="str">
        <f>IF('X-bar R Data'!E873="","",'X-bar R Data'!E873)</f>
        <v/>
      </c>
      <c r="F873" s="6" t="str">
        <f>IF('X-bar R Data'!F873="","",'X-bar R Data'!F873)</f>
        <v/>
      </c>
      <c r="G873" s="6" t="str">
        <f>IF('X-bar R Data'!G873="","",'X-bar R Data'!G873)</f>
        <v/>
      </c>
      <c r="H873" s="6" t="str">
        <f>IF('X-bar R Data'!H873="","",'X-bar R Data'!H873)</f>
        <v/>
      </c>
      <c r="I873" s="6" t="str">
        <f>IF('X-bar R Data'!I873="","",'X-bar R Data'!I873)</f>
        <v/>
      </c>
      <c r="J873" s="12" t="str">
        <f t="shared" si="117"/>
        <v/>
      </c>
      <c r="K873" s="12" t="str">
        <f t="shared" si="118"/>
        <v/>
      </c>
      <c r="L873" s="12" t="str">
        <f t="shared" si="119"/>
        <v/>
      </c>
      <c r="M873" s="12" t="str">
        <f t="shared" si="120"/>
        <v/>
      </c>
      <c r="N873" s="12" t="str">
        <f t="shared" si="121"/>
        <v/>
      </c>
      <c r="O873" s="12" t="str">
        <f t="shared" si="122"/>
        <v/>
      </c>
      <c r="P873" s="12" t="str">
        <f t="shared" si="123"/>
        <v/>
      </c>
      <c r="Q873" s="12" t="str">
        <f t="shared" si="124"/>
        <v/>
      </c>
      <c r="R873" s="12" t="str">
        <f t="shared" si="125"/>
        <v/>
      </c>
    </row>
    <row r="874" spans="1:18" x14ac:dyDescent="0.25">
      <c r="A874" s="2" t="str">
        <f>IF('X-bar R Data'!A874="","",'X-bar R Data'!A874)</f>
        <v/>
      </c>
      <c r="B874" s="6" t="str">
        <f>IF('X-bar R Data'!B874="","",'X-bar R Data'!B874)</f>
        <v/>
      </c>
      <c r="C874" s="6" t="str">
        <f>IF('X-bar R Data'!C874="","",'X-bar R Data'!C874)</f>
        <v/>
      </c>
      <c r="D874" s="6" t="str">
        <f>IF('X-bar R Data'!D874="","",'X-bar R Data'!D874)</f>
        <v/>
      </c>
      <c r="E874" s="6" t="str">
        <f>IF('X-bar R Data'!E874="","",'X-bar R Data'!E874)</f>
        <v/>
      </c>
      <c r="F874" s="6" t="str">
        <f>IF('X-bar R Data'!F874="","",'X-bar R Data'!F874)</f>
        <v/>
      </c>
      <c r="G874" s="6" t="str">
        <f>IF('X-bar R Data'!G874="","",'X-bar R Data'!G874)</f>
        <v/>
      </c>
      <c r="H874" s="6" t="str">
        <f>IF('X-bar R Data'!H874="","",'X-bar R Data'!H874)</f>
        <v/>
      </c>
      <c r="I874" s="6" t="str">
        <f>IF('X-bar R Data'!I874="","",'X-bar R Data'!I874)</f>
        <v/>
      </c>
      <c r="J874" s="12" t="str">
        <f t="shared" si="117"/>
        <v/>
      </c>
      <c r="K874" s="12" t="str">
        <f t="shared" si="118"/>
        <v/>
      </c>
      <c r="L874" s="12" t="str">
        <f t="shared" si="119"/>
        <v/>
      </c>
      <c r="M874" s="12" t="str">
        <f t="shared" si="120"/>
        <v/>
      </c>
      <c r="N874" s="12" t="str">
        <f t="shared" si="121"/>
        <v/>
      </c>
      <c r="O874" s="12" t="str">
        <f t="shared" si="122"/>
        <v/>
      </c>
      <c r="P874" s="12" t="str">
        <f t="shared" si="123"/>
        <v/>
      </c>
      <c r="Q874" s="12" t="str">
        <f t="shared" si="124"/>
        <v/>
      </c>
      <c r="R874" s="12" t="str">
        <f t="shared" si="125"/>
        <v/>
      </c>
    </row>
    <row r="875" spans="1:18" x14ac:dyDescent="0.25">
      <c r="A875" s="2" t="str">
        <f>IF('X-bar R Data'!A875="","",'X-bar R Data'!A875)</f>
        <v/>
      </c>
      <c r="B875" s="6" t="str">
        <f>IF('X-bar R Data'!B875="","",'X-bar R Data'!B875)</f>
        <v/>
      </c>
      <c r="C875" s="6" t="str">
        <f>IF('X-bar R Data'!C875="","",'X-bar R Data'!C875)</f>
        <v/>
      </c>
      <c r="D875" s="6" t="str">
        <f>IF('X-bar R Data'!D875="","",'X-bar R Data'!D875)</f>
        <v/>
      </c>
      <c r="E875" s="6" t="str">
        <f>IF('X-bar R Data'!E875="","",'X-bar R Data'!E875)</f>
        <v/>
      </c>
      <c r="F875" s="6" t="str">
        <f>IF('X-bar R Data'!F875="","",'X-bar R Data'!F875)</f>
        <v/>
      </c>
      <c r="G875" s="6" t="str">
        <f>IF('X-bar R Data'!G875="","",'X-bar R Data'!G875)</f>
        <v/>
      </c>
      <c r="H875" s="6" t="str">
        <f>IF('X-bar R Data'!H875="","",'X-bar R Data'!H875)</f>
        <v/>
      </c>
      <c r="I875" s="6" t="str">
        <f>IF('X-bar R Data'!I875="","",'X-bar R Data'!I875)</f>
        <v/>
      </c>
      <c r="J875" s="12" t="str">
        <f t="shared" si="117"/>
        <v/>
      </c>
      <c r="K875" s="12" t="str">
        <f t="shared" si="118"/>
        <v/>
      </c>
      <c r="L875" s="12" t="str">
        <f t="shared" si="119"/>
        <v/>
      </c>
      <c r="M875" s="12" t="str">
        <f t="shared" si="120"/>
        <v/>
      </c>
      <c r="N875" s="12" t="str">
        <f t="shared" si="121"/>
        <v/>
      </c>
      <c r="O875" s="12" t="str">
        <f t="shared" si="122"/>
        <v/>
      </c>
      <c r="P875" s="12" t="str">
        <f t="shared" si="123"/>
        <v/>
      </c>
      <c r="Q875" s="12" t="str">
        <f t="shared" si="124"/>
        <v/>
      </c>
      <c r="R875" s="12" t="str">
        <f t="shared" si="125"/>
        <v/>
      </c>
    </row>
    <row r="876" spans="1:18" x14ac:dyDescent="0.25">
      <c r="A876" s="2" t="str">
        <f>IF('X-bar R Data'!A876="","",'X-bar R Data'!A876)</f>
        <v/>
      </c>
      <c r="B876" s="6" t="str">
        <f>IF('X-bar R Data'!B876="","",'X-bar R Data'!B876)</f>
        <v/>
      </c>
      <c r="C876" s="6" t="str">
        <f>IF('X-bar R Data'!C876="","",'X-bar R Data'!C876)</f>
        <v/>
      </c>
      <c r="D876" s="6" t="str">
        <f>IF('X-bar R Data'!D876="","",'X-bar R Data'!D876)</f>
        <v/>
      </c>
      <c r="E876" s="6" t="str">
        <f>IF('X-bar R Data'!E876="","",'X-bar R Data'!E876)</f>
        <v/>
      </c>
      <c r="F876" s="6" t="str">
        <f>IF('X-bar R Data'!F876="","",'X-bar R Data'!F876)</f>
        <v/>
      </c>
      <c r="G876" s="6" t="str">
        <f>IF('X-bar R Data'!G876="","",'X-bar R Data'!G876)</f>
        <v/>
      </c>
      <c r="H876" s="6" t="str">
        <f>IF('X-bar R Data'!H876="","",'X-bar R Data'!H876)</f>
        <v/>
      </c>
      <c r="I876" s="6" t="str">
        <f>IF('X-bar R Data'!I876="","",'X-bar R Data'!I876)</f>
        <v/>
      </c>
      <c r="J876" s="12" t="str">
        <f t="shared" si="117"/>
        <v/>
      </c>
      <c r="K876" s="12" t="str">
        <f t="shared" si="118"/>
        <v/>
      </c>
      <c r="L876" s="12" t="str">
        <f t="shared" si="119"/>
        <v/>
      </c>
      <c r="M876" s="12" t="str">
        <f t="shared" si="120"/>
        <v/>
      </c>
      <c r="N876" s="12" t="str">
        <f t="shared" si="121"/>
        <v/>
      </c>
      <c r="O876" s="12" t="str">
        <f t="shared" si="122"/>
        <v/>
      </c>
      <c r="P876" s="12" t="str">
        <f t="shared" si="123"/>
        <v/>
      </c>
      <c r="Q876" s="12" t="str">
        <f t="shared" si="124"/>
        <v/>
      </c>
      <c r="R876" s="12" t="str">
        <f t="shared" si="125"/>
        <v/>
      </c>
    </row>
    <row r="877" spans="1:18" x14ac:dyDescent="0.25">
      <c r="A877" s="2" t="str">
        <f>IF('X-bar R Data'!A877="","",'X-bar R Data'!A877)</f>
        <v/>
      </c>
      <c r="B877" s="6" t="str">
        <f>IF('X-bar R Data'!B877="","",'X-bar R Data'!B877)</f>
        <v/>
      </c>
      <c r="C877" s="6" t="str">
        <f>IF('X-bar R Data'!C877="","",'X-bar R Data'!C877)</f>
        <v/>
      </c>
      <c r="D877" s="6" t="str">
        <f>IF('X-bar R Data'!D877="","",'X-bar R Data'!D877)</f>
        <v/>
      </c>
      <c r="E877" s="6" t="str">
        <f>IF('X-bar R Data'!E877="","",'X-bar R Data'!E877)</f>
        <v/>
      </c>
      <c r="F877" s="6" t="str">
        <f>IF('X-bar R Data'!F877="","",'X-bar R Data'!F877)</f>
        <v/>
      </c>
      <c r="G877" s="6" t="str">
        <f>IF('X-bar R Data'!G877="","",'X-bar R Data'!G877)</f>
        <v/>
      </c>
      <c r="H877" s="6" t="str">
        <f>IF('X-bar R Data'!H877="","",'X-bar R Data'!H877)</f>
        <v/>
      </c>
      <c r="I877" s="6" t="str">
        <f>IF('X-bar R Data'!I877="","",'X-bar R Data'!I877)</f>
        <v/>
      </c>
      <c r="J877" s="12" t="str">
        <f t="shared" si="117"/>
        <v/>
      </c>
      <c r="K877" s="12" t="str">
        <f t="shared" si="118"/>
        <v/>
      </c>
      <c r="L877" s="12" t="str">
        <f t="shared" si="119"/>
        <v/>
      </c>
      <c r="M877" s="12" t="str">
        <f t="shared" si="120"/>
        <v/>
      </c>
      <c r="N877" s="12" t="str">
        <f t="shared" si="121"/>
        <v/>
      </c>
      <c r="O877" s="12" t="str">
        <f t="shared" si="122"/>
        <v/>
      </c>
      <c r="P877" s="12" t="str">
        <f t="shared" si="123"/>
        <v/>
      </c>
      <c r="Q877" s="12" t="str">
        <f t="shared" si="124"/>
        <v/>
      </c>
      <c r="R877" s="12" t="str">
        <f t="shared" si="125"/>
        <v/>
      </c>
    </row>
    <row r="878" spans="1:18" x14ac:dyDescent="0.25">
      <c r="A878" s="2" t="str">
        <f>IF('X-bar R Data'!A878="","",'X-bar R Data'!A878)</f>
        <v/>
      </c>
      <c r="B878" s="6" t="str">
        <f>IF('X-bar R Data'!B878="","",'X-bar R Data'!B878)</f>
        <v/>
      </c>
      <c r="C878" s="6" t="str">
        <f>IF('X-bar R Data'!C878="","",'X-bar R Data'!C878)</f>
        <v/>
      </c>
      <c r="D878" s="6" t="str">
        <f>IF('X-bar R Data'!D878="","",'X-bar R Data'!D878)</f>
        <v/>
      </c>
      <c r="E878" s="6" t="str">
        <f>IF('X-bar R Data'!E878="","",'X-bar R Data'!E878)</f>
        <v/>
      </c>
      <c r="F878" s="6" t="str">
        <f>IF('X-bar R Data'!F878="","",'X-bar R Data'!F878)</f>
        <v/>
      </c>
      <c r="G878" s="6" t="str">
        <f>IF('X-bar R Data'!G878="","",'X-bar R Data'!G878)</f>
        <v/>
      </c>
      <c r="H878" s="6" t="str">
        <f>IF('X-bar R Data'!H878="","",'X-bar R Data'!H878)</f>
        <v/>
      </c>
      <c r="I878" s="6" t="str">
        <f>IF('X-bar R Data'!I878="","",'X-bar R Data'!I878)</f>
        <v/>
      </c>
      <c r="J878" s="12" t="str">
        <f t="shared" si="117"/>
        <v/>
      </c>
      <c r="K878" s="12" t="str">
        <f t="shared" si="118"/>
        <v/>
      </c>
      <c r="L878" s="12" t="str">
        <f t="shared" si="119"/>
        <v/>
      </c>
      <c r="M878" s="12" t="str">
        <f t="shared" si="120"/>
        <v/>
      </c>
      <c r="N878" s="12" t="str">
        <f t="shared" si="121"/>
        <v/>
      </c>
      <c r="O878" s="12" t="str">
        <f t="shared" si="122"/>
        <v/>
      </c>
      <c r="P878" s="12" t="str">
        <f t="shared" si="123"/>
        <v/>
      </c>
      <c r="Q878" s="12" t="str">
        <f t="shared" si="124"/>
        <v/>
      </c>
      <c r="R878" s="12" t="str">
        <f t="shared" si="125"/>
        <v/>
      </c>
    </row>
    <row r="879" spans="1:18" x14ac:dyDescent="0.25">
      <c r="A879" s="2" t="str">
        <f>IF('X-bar R Data'!A879="","",'X-bar R Data'!A879)</f>
        <v/>
      </c>
      <c r="B879" s="6" t="str">
        <f>IF('X-bar R Data'!B879="","",'X-bar R Data'!B879)</f>
        <v/>
      </c>
      <c r="C879" s="6" t="str">
        <f>IF('X-bar R Data'!C879="","",'X-bar R Data'!C879)</f>
        <v/>
      </c>
      <c r="D879" s="6" t="str">
        <f>IF('X-bar R Data'!D879="","",'X-bar R Data'!D879)</f>
        <v/>
      </c>
      <c r="E879" s="6" t="str">
        <f>IF('X-bar R Data'!E879="","",'X-bar R Data'!E879)</f>
        <v/>
      </c>
      <c r="F879" s="6" t="str">
        <f>IF('X-bar R Data'!F879="","",'X-bar R Data'!F879)</f>
        <v/>
      </c>
      <c r="G879" s="6" t="str">
        <f>IF('X-bar R Data'!G879="","",'X-bar R Data'!G879)</f>
        <v/>
      </c>
      <c r="H879" s="6" t="str">
        <f>IF('X-bar R Data'!H879="","",'X-bar R Data'!H879)</f>
        <v/>
      </c>
      <c r="I879" s="6" t="str">
        <f>IF('X-bar R Data'!I879="","",'X-bar R Data'!I879)</f>
        <v/>
      </c>
      <c r="J879" s="12" t="str">
        <f t="shared" si="117"/>
        <v/>
      </c>
      <c r="K879" s="12" t="str">
        <f t="shared" si="118"/>
        <v/>
      </c>
      <c r="L879" s="12" t="str">
        <f t="shared" si="119"/>
        <v/>
      </c>
      <c r="M879" s="12" t="str">
        <f t="shared" si="120"/>
        <v/>
      </c>
      <c r="N879" s="12" t="str">
        <f t="shared" si="121"/>
        <v/>
      </c>
      <c r="O879" s="12" t="str">
        <f t="shared" si="122"/>
        <v/>
      </c>
      <c r="P879" s="12" t="str">
        <f t="shared" si="123"/>
        <v/>
      </c>
      <c r="Q879" s="12" t="str">
        <f t="shared" si="124"/>
        <v/>
      </c>
      <c r="R879" s="12" t="str">
        <f t="shared" si="125"/>
        <v/>
      </c>
    </row>
    <row r="880" spans="1:18" x14ac:dyDescent="0.25">
      <c r="A880" s="2" t="str">
        <f>IF('X-bar R Data'!A880="","",'X-bar R Data'!A880)</f>
        <v/>
      </c>
      <c r="B880" s="6" t="str">
        <f>IF('X-bar R Data'!B880="","",'X-bar R Data'!B880)</f>
        <v/>
      </c>
      <c r="C880" s="6" t="str">
        <f>IF('X-bar R Data'!C880="","",'X-bar R Data'!C880)</f>
        <v/>
      </c>
      <c r="D880" s="6" t="str">
        <f>IF('X-bar R Data'!D880="","",'X-bar R Data'!D880)</f>
        <v/>
      </c>
      <c r="E880" s="6" t="str">
        <f>IF('X-bar R Data'!E880="","",'X-bar R Data'!E880)</f>
        <v/>
      </c>
      <c r="F880" s="6" t="str">
        <f>IF('X-bar R Data'!F880="","",'X-bar R Data'!F880)</f>
        <v/>
      </c>
      <c r="G880" s="6" t="str">
        <f>IF('X-bar R Data'!G880="","",'X-bar R Data'!G880)</f>
        <v/>
      </c>
      <c r="H880" s="6" t="str">
        <f>IF('X-bar R Data'!H880="","",'X-bar R Data'!H880)</f>
        <v/>
      </c>
      <c r="I880" s="6" t="str">
        <f>IF('X-bar R Data'!I880="","",'X-bar R Data'!I880)</f>
        <v/>
      </c>
      <c r="J880" s="12" t="str">
        <f t="shared" si="117"/>
        <v/>
      </c>
      <c r="K880" s="12" t="str">
        <f t="shared" si="118"/>
        <v/>
      </c>
      <c r="L880" s="12" t="str">
        <f t="shared" si="119"/>
        <v/>
      </c>
      <c r="M880" s="12" t="str">
        <f t="shared" si="120"/>
        <v/>
      </c>
      <c r="N880" s="12" t="str">
        <f t="shared" si="121"/>
        <v/>
      </c>
      <c r="O880" s="12" t="str">
        <f t="shared" si="122"/>
        <v/>
      </c>
      <c r="P880" s="12" t="str">
        <f t="shared" si="123"/>
        <v/>
      </c>
      <c r="Q880" s="12" t="str">
        <f t="shared" si="124"/>
        <v/>
      </c>
      <c r="R880" s="12" t="str">
        <f t="shared" si="125"/>
        <v/>
      </c>
    </row>
    <row r="881" spans="1:18" x14ac:dyDescent="0.25">
      <c r="A881" s="2" t="str">
        <f>IF('X-bar R Data'!A881="","",'X-bar R Data'!A881)</f>
        <v/>
      </c>
      <c r="B881" s="6" t="str">
        <f>IF('X-bar R Data'!B881="","",'X-bar R Data'!B881)</f>
        <v/>
      </c>
      <c r="C881" s="6" t="str">
        <f>IF('X-bar R Data'!C881="","",'X-bar R Data'!C881)</f>
        <v/>
      </c>
      <c r="D881" s="6" t="str">
        <f>IF('X-bar R Data'!D881="","",'X-bar R Data'!D881)</f>
        <v/>
      </c>
      <c r="E881" s="6" t="str">
        <f>IF('X-bar R Data'!E881="","",'X-bar R Data'!E881)</f>
        <v/>
      </c>
      <c r="F881" s="6" t="str">
        <f>IF('X-bar R Data'!F881="","",'X-bar R Data'!F881)</f>
        <v/>
      </c>
      <c r="G881" s="6" t="str">
        <f>IF('X-bar R Data'!G881="","",'X-bar R Data'!G881)</f>
        <v/>
      </c>
      <c r="H881" s="6" t="str">
        <f>IF('X-bar R Data'!H881="","",'X-bar R Data'!H881)</f>
        <v/>
      </c>
      <c r="I881" s="6" t="str">
        <f>IF('X-bar R Data'!I881="","",'X-bar R Data'!I881)</f>
        <v/>
      </c>
      <c r="J881" s="12" t="str">
        <f t="shared" si="117"/>
        <v/>
      </c>
      <c r="K881" s="12" t="str">
        <f t="shared" si="118"/>
        <v/>
      </c>
      <c r="L881" s="12" t="str">
        <f t="shared" si="119"/>
        <v/>
      </c>
      <c r="M881" s="12" t="str">
        <f t="shared" si="120"/>
        <v/>
      </c>
      <c r="N881" s="12" t="str">
        <f t="shared" si="121"/>
        <v/>
      </c>
      <c r="O881" s="12" t="str">
        <f t="shared" si="122"/>
        <v/>
      </c>
      <c r="P881" s="12" t="str">
        <f t="shared" si="123"/>
        <v/>
      </c>
      <c r="Q881" s="12" t="str">
        <f t="shared" si="124"/>
        <v/>
      </c>
      <c r="R881" s="12" t="str">
        <f t="shared" si="125"/>
        <v/>
      </c>
    </row>
    <row r="882" spans="1:18" x14ac:dyDescent="0.25">
      <c r="A882" s="2" t="str">
        <f>IF('X-bar R Data'!A882="","",'X-bar R Data'!A882)</f>
        <v/>
      </c>
      <c r="B882" s="6" t="str">
        <f>IF('X-bar R Data'!B882="","",'X-bar R Data'!B882)</f>
        <v/>
      </c>
      <c r="C882" s="6" t="str">
        <f>IF('X-bar R Data'!C882="","",'X-bar R Data'!C882)</f>
        <v/>
      </c>
      <c r="D882" s="6" t="str">
        <f>IF('X-bar R Data'!D882="","",'X-bar R Data'!D882)</f>
        <v/>
      </c>
      <c r="E882" s="6" t="str">
        <f>IF('X-bar R Data'!E882="","",'X-bar R Data'!E882)</f>
        <v/>
      </c>
      <c r="F882" s="6" t="str">
        <f>IF('X-bar R Data'!F882="","",'X-bar R Data'!F882)</f>
        <v/>
      </c>
      <c r="G882" s="6" t="str">
        <f>IF('X-bar R Data'!G882="","",'X-bar R Data'!G882)</f>
        <v/>
      </c>
      <c r="H882" s="6" t="str">
        <f>IF('X-bar R Data'!H882="","",'X-bar R Data'!H882)</f>
        <v/>
      </c>
      <c r="I882" s="6" t="str">
        <f>IF('X-bar R Data'!I882="","",'X-bar R Data'!I882)</f>
        <v/>
      </c>
      <c r="J882" s="12" t="str">
        <f t="shared" si="117"/>
        <v/>
      </c>
      <c r="K882" s="12" t="str">
        <f t="shared" si="118"/>
        <v/>
      </c>
      <c r="L882" s="12" t="str">
        <f t="shared" si="119"/>
        <v/>
      </c>
      <c r="M882" s="12" t="str">
        <f t="shared" si="120"/>
        <v/>
      </c>
      <c r="N882" s="12" t="str">
        <f t="shared" si="121"/>
        <v/>
      </c>
      <c r="O882" s="12" t="str">
        <f t="shared" si="122"/>
        <v/>
      </c>
      <c r="P882" s="12" t="str">
        <f t="shared" si="123"/>
        <v/>
      </c>
      <c r="Q882" s="12" t="str">
        <f t="shared" si="124"/>
        <v/>
      </c>
      <c r="R882" s="12" t="str">
        <f t="shared" si="125"/>
        <v/>
      </c>
    </row>
    <row r="883" spans="1:18" x14ac:dyDescent="0.25">
      <c r="A883" s="2" t="str">
        <f>IF('X-bar R Data'!A883="","",'X-bar R Data'!A883)</f>
        <v/>
      </c>
      <c r="B883" s="6" t="str">
        <f>IF('X-bar R Data'!B883="","",'X-bar R Data'!B883)</f>
        <v/>
      </c>
      <c r="C883" s="6" t="str">
        <f>IF('X-bar R Data'!C883="","",'X-bar R Data'!C883)</f>
        <v/>
      </c>
      <c r="D883" s="6" t="str">
        <f>IF('X-bar R Data'!D883="","",'X-bar R Data'!D883)</f>
        <v/>
      </c>
      <c r="E883" s="6" t="str">
        <f>IF('X-bar R Data'!E883="","",'X-bar R Data'!E883)</f>
        <v/>
      </c>
      <c r="F883" s="6" t="str">
        <f>IF('X-bar R Data'!F883="","",'X-bar R Data'!F883)</f>
        <v/>
      </c>
      <c r="G883" s="6" t="str">
        <f>IF('X-bar R Data'!G883="","",'X-bar R Data'!G883)</f>
        <v/>
      </c>
      <c r="H883" s="6" t="str">
        <f>IF('X-bar R Data'!H883="","",'X-bar R Data'!H883)</f>
        <v/>
      </c>
      <c r="I883" s="6" t="str">
        <f>IF('X-bar R Data'!I883="","",'X-bar R Data'!I883)</f>
        <v/>
      </c>
      <c r="J883" s="12" t="str">
        <f t="shared" si="117"/>
        <v/>
      </c>
      <c r="K883" s="12" t="str">
        <f t="shared" si="118"/>
        <v/>
      </c>
      <c r="L883" s="12" t="str">
        <f t="shared" si="119"/>
        <v/>
      </c>
      <c r="M883" s="12" t="str">
        <f t="shared" si="120"/>
        <v/>
      </c>
      <c r="N883" s="12" t="str">
        <f t="shared" si="121"/>
        <v/>
      </c>
      <c r="O883" s="12" t="str">
        <f t="shared" si="122"/>
        <v/>
      </c>
      <c r="P883" s="12" t="str">
        <f t="shared" si="123"/>
        <v/>
      </c>
      <c r="Q883" s="12" t="str">
        <f t="shared" si="124"/>
        <v/>
      </c>
      <c r="R883" s="12" t="str">
        <f t="shared" si="125"/>
        <v/>
      </c>
    </row>
    <row r="884" spans="1:18" x14ac:dyDescent="0.25">
      <c r="A884" s="2" t="str">
        <f>IF('X-bar R Data'!A884="","",'X-bar R Data'!A884)</f>
        <v/>
      </c>
      <c r="B884" s="6" t="str">
        <f>IF('X-bar R Data'!B884="","",'X-bar R Data'!B884)</f>
        <v/>
      </c>
      <c r="C884" s="6" t="str">
        <f>IF('X-bar R Data'!C884="","",'X-bar R Data'!C884)</f>
        <v/>
      </c>
      <c r="D884" s="6" t="str">
        <f>IF('X-bar R Data'!D884="","",'X-bar R Data'!D884)</f>
        <v/>
      </c>
      <c r="E884" s="6" t="str">
        <f>IF('X-bar R Data'!E884="","",'X-bar R Data'!E884)</f>
        <v/>
      </c>
      <c r="F884" s="6" t="str">
        <f>IF('X-bar R Data'!F884="","",'X-bar R Data'!F884)</f>
        <v/>
      </c>
      <c r="G884" s="6" t="str">
        <f>IF('X-bar R Data'!G884="","",'X-bar R Data'!G884)</f>
        <v/>
      </c>
      <c r="H884" s="6" t="str">
        <f>IF('X-bar R Data'!H884="","",'X-bar R Data'!H884)</f>
        <v/>
      </c>
      <c r="I884" s="6" t="str">
        <f>IF('X-bar R Data'!I884="","",'X-bar R Data'!I884)</f>
        <v/>
      </c>
      <c r="J884" s="12" t="str">
        <f t="shared" si="117"/>
        <v/>
      </c>
      <c r="K884" s="12" t="str">
        <f t="shared" si="118"/>
        <v/>
      </c>
      <c r="L884" s="12" t="str">
        <f t="shared" si="119"/>
        <v/>
      </c>
      <c r="M884" s="12" t="str">
        <f t="shared" si="120"/>
        <v/>
      </c>
      <c r="N884" s="12" t="str">
        <f t="shared" si="121"/>
        <v/>
      </c>
      <c r="O884" s="12" t="str">
        <f t="shared" si="122"/>
        <v/>
      </c>
      <c r="P884" s="12" t="str">
        <f t="shared" si="123"/>
        <v/>
      </c>
      <c r="Q884" s="12" t="str">
        <f t="shared" si="124"/>
        <v/>
      </c>
      <c r="R884" s="12" t="str">
        <f t="shared" si="125"/>
        <v/>
      </c>
    </row>
    <row r="885" spans="1:18" x14ac:dyDescent="0.25">
      <c r="A885" s="2" t="str">
        <f>IF('X-bar R Data'!A885="","",'X-bar R Data'!A885)</f>
        <v/>
      </c>
      <c r="B885" s="6" t="str">
        <f>IF('X-bar R Data'!B885="","",'X-bar R Data'!B885)</f>
        <v/>
      </c>
      <c r="C885" s="6" t="str">
        <f>IF('X-bar R Data'!C885="","",'X-bar R Data'!C885)</f>
        <v/>
      </c>
      <c r="D885" s="6" t="str">
        <f>IF('X-bar R Data'!D885="","",'X-bar R Data'!D885)</f>
        <v/>
      </c>
      <c r="E885" s="6" t="str">
        <f>IF('X-bar R Data'!E885="","",'X-bar R Data'!E885)</f>
        <v/>
      </c>
      <c r="F885" s="6" t="str">
        <f>IF('X-bar R Data'!F885="","",'X-bar R Data'!F885)</f>
        <v/>
      </c>
      <c r="G885" s="6" t="str">
        <f>IF('X-bar R Data'!G885="","",'X-bar R Data'!G885)</f>
        <v/>
      </c>
      <c r="H885" s="6" t="str">
        <f>IF('X-bar R Data'!H885="","",'X-bar R Data'!H885)</f>
        <v/>
      </c>
      <c r="I885" s="6" t="str">
        <f>IF('X-bar R Data'!I885="","",'X-bar R Data'!I885)</f>
        <v/>
      </c>
      <c r="J885" s="12" t="str">
        <f t="shared" si="117"/>
        <v/>
      </c>
      <c r="K885" s="12" t="str">
        <f t="shared" si="118"/>
        <v/>
      </c>
      <c r="L885" s="12" t="str">
        <f t="shared" si="119"/>
        <v/>
      </c>
      <c r="M885" s="12" t="str">
        <f t="shared" si="120"/>
        <v/>
      </c>
      <c r="N885" s="12" t="str">
        <f t="shared" si="121"/>
        <v/>
      </c>
      <c r="O885" s="12" t="str">
        <f t="shared" si="122"/>
        <v/>
      </c>
      <c r="P885" s="12" t="str">
        <f t="shared" si="123"/>
        <v/>
      </c>
      <c r="Q885" s="12" t="str">
        <f t="shared" si="124"/>
        <v/>
      </c>
      <c r="R885" s="12" t="str">
        <f t="shared" si="125"/>
        <v/>
      </c>
    </row>
    <row r="886" spans="1:18" x14ac:dyDescent="0.25">
      <c r="A886" s="2" t="str">
        <f>IF('X-bar R Data'!A886="","",'X-bar R Data'!A886)</f>
        <v/>
      </c>
      <c r="B886" s="6" t="str">
        <f>IF('X-bar R Data'!B886="","",'X-bar R Data'!B886)</f>
        <v/>
      </c>
      <c r="C886" s="6" t="str">
        <f>IF('X-bar R Data'!C886="","",'X-bar R Data'!C886)</f>
        <v/>
      </c>
      <c r="D886" s="6" t="str">
        <f>IF('X-bar R Data'!D886="","",'X-bar R Data'!D886)</f>
        <v/>
      </c>
      <c r="E886" s="6" t="str">
        <f>IF('X-bar R Data'!E886="","",'X-bar R Data'!E886)</f>
        <v/>
      </c>
      <c r="F886" s="6" t="str">
        <f>IF('X-bar R Data'!F886="","",'X-bar R Data'!F886)</f>
        <v/>
      </c>
      <c r="G886" s="6" t="str">
        <f>IF('X-bar R Data'!G886="","",'X-bar R Data'!G886)</f>
        <v/>
      </c>
      <c r="H886" s="6" t="str">
        <f>IF('X-bar R Data'!H886="","",'X-bar R Data'!H886)</f>
        <v/>
      </c>
      <c r="I886" s="6" t="str">
        <f>IF('X-bar R Data'!I886="","",'X-bar R Data'!I886)</f>
        <v/>
      </c>
      <c r="J886" s="12" t="str">
        <f t="shared" si="117"/>
        <v/>
      </c>
      <c r="K886" s="12" t="str">
        <f t="shared" si="118"/>
        <v/>
      </c>
      <c r="L886" s="12" t="str">
        <f t="shared" si="119"/>
        <v/>
      </c>
      <c r="M886" s="12" t="str">
        <f t="shared" si="120"/>
        <v/>
      </c>
      <c r="N886" s="12" t="str">
        <f t="shared" si="121"/>
        <v/>
      </c>
      <c r="O886" s="12" t="str">
        <f t="shared" si="122"/>
        <v/>
      </c>
      <c r="P886" s="12" t="str">
        <f t="shared" si="123"/>
        <v/>
      </c>
      <c r="Q886" s="12" t="str">
        <f t="shared" si="124"/>
        <v/>
      </c>
      <c r="R886" s="12" t="str">
        <f t="shared" si="125"/>
        <v/>
      </c>
    </row>
    <row r="887" spans="1:18" x14ac:dyDescent="0.25">
      <c r="A887" s="2" t="str">
        <f>IF('X-bar R Data'!A887="","",'X-bar R Data'!A887)</f>
        <v/>
      </c>
      <c r="B887" s="6" t="str">
        <f>IF('X-bar R Data'!B887="","",'X-bar R Data'!B887)</f>
        <v/>
      </c>
      <c r="C887" s="6" t="str">
        <f>IF('X-bar R Data'!C887="","",'X-bar R Data'!C887)</f>
        <v/>
      </c>
      <c r="D887" s="6" t="str">
        <f>IF('X-bar R Data'!D887="","",'X-bar R Data'!D887)</f>
        <v/>
      </c>
      <c r="E887" s="6" t="str">
        <f>IF('X-bar R Data'!E887="","",'X-bar R Data'!E887)</f>
        <v/>
      </c>
      <c r="F887" s="6" t="str">
        <f>IF('X-bar R Data'!F887="","",'X-bar R Data'!F887)</f>
        <v/>
      </c>
      <c r="G887" s="6" t="str">
        <f>IF('X-bar R Data'!G887="","",'X-bar R Data'!G887)</f>
        <v/>
      </c>
      <c r="H887" s="6" t="str">
        <f>IF('X-bar R Data'!H887="","",'X-bar R Data'!H887)</f>
        <v/>
      </c>
      <c r="I887" s="6" t="str">
        <f>IF('X-bar R Data'!I887="","",'X-bar R Data'!I887)</f>
        <v/>
      </c>
      <c r="J887" s="12" t="str">
        <f t="shared" si="117"/>
        <v/>
      </c>
      <c r="K887" s="12" t="str">
        <f t="shared" si="118"/>
        <v/>
      </c>
      <c r="L887" s="12" t="str">
        <f t="shared" si="119"/>
        <v/>
      </c>
      <c r="M887" s="12" t="str">
        <f t="shared" si="120"/>
        <v/>
      </c>
      <c r="N887" s="12" t="str">
        <f t="shared" si="121"/>
        <v/>
      </c>
      <c r="O887" s="12" t="str">
        <f t="shared" si="122"/>
        <v/>
      </c>
      <c r="P887" s="12" t="str">
        <f t="shared" si="123"/>
        <v/>
      </c>
      <c r="Q887" s="12" t="str">
        <f t="shared" si="124"/>
        <v/>
      </c>
      <c r="R887" s="12" t="str">
        <f t="shared" si="125"/>
        <v/>
      </c>
    </row>
    <row r="888" spans="1:18" x14ac:dyDescent="0.25">
      <c r="A888" s="2" t="str">
        <f>IF('X-bar R Data'!A888="","",'X-bar R Data'!A888)</f>
        <v/>
      </c>
      <c r="B888" s="6" t="str">
        <f>IF('X-bar R Data'!B888="","",'X-bar R Data'!B888)</f>
        <v/>
      </c>
      <c r="C888" s="6" t="str">
        <f>IF('X-bar R Data'!C888="","",'X-bar R Data'!C888)</f>
        <v/>
      </c>
      <c r="D888" s="6" t="str">
        <f>IF('X-bar R Data'!D888="","",'X-bar R Data'!D888)</f>
        <v/>
      </c>
      <c r="E888" s="6" t="str">
        <f>IF('X-bar R Data'!E888="","",'X-bar R Data'!E888)</f>
        <v/>
      </c>
      <c r="F888" s="6" t="str">
        <f>IF('X-bar R Data'!F888="","",'X-bar R Data'!F888)</f>
        <v/>
      </c>
      <c r="G888" s="6" t="str">
        <f>IF('X-bar R Data'!G888="","",'X-bar R Data'!G888)</f>
        <v/>
      </c>
      <c r="H888" s="6" t="str">
        <f>IF('X-bar R Data'!H888="","",'X-bar R Data'!H888)</f>
        <v/>
      </c>
      <c r="I888" s="6" t="str">
        <f>IF('X-bar R Data'!I888="","",'X-bar R Data'!I888)</f>
        <v/>
      </c>
      <c r="J888" s="12" t="str">
        <f t="shared" si="117"/>
        <v/>
      </c>
      <c r="K888" s="12" t="str">
        <f t="shared" si="118"/>
        <v/>
      </c>
      <c r="L888" s="12" t="str">
        <f t="shared" si="119"/>
        <v/>
      </c>
      <c r="M888" s="12" t="str">
        <f t="shared" si="120"/>
        <v/>
      </c>
      <c r="N888" s="12" t="str">
        <f t="shared" si="121"/>
        <v/>
      </c>
      <c r="O888" s="12" t="str">
        <f t="shared" si="122"/>
        <v/>
      </c>
      <c r="P888" s="12" t="str">
        <f t="shared" si="123"/>
        <v/>
      </c>
      <c r="Q888" s="12" t="str">
        <f t="shared" si="124"/>
        <v/>
      </c>
      <c r="R888" s="12" t="str">
        <f t="shared" si="125"/>
        <v/>
      </c>
    </row>
    <row r="889" spans="1:18" x14ac:dyDescent="0.25">
      <c r="A889" s="2" t="str">
        <f>IF('X-bar R Data'!A889="","",'X-bar R Data'!A889)</f>
        <v/>
      </c>
      <c r="B889" s="6" t="str">
        <f>IF('X-bar R Data'!B889="","",'X-bar R Data'!B889)</f>
        <v/>
      </c>
      <c r="C889" s="6" t="str">
        <f>IF('X-bar R Data'!C889="","",'X-bar R Data'!C889)</f>
        <v/>
      </c>
      <c r="D889" s="6" t="str">
        <f>IF('X-bar R Data'!D889="","",'X-bar R Data'!D889)</f>
        <v/>
      </c>
      <c r="E889" s="6" t="str">
        <f>IF('X-bar R Data'!E889="","",'X-bar R Data'!E889)</f>
        <v/>
      </c>
      <c r="F889" s="6" t="str">
        <f>IF('X-bar R Data'!F889="","",'X-bar R Data'!F889)</f>
        <v/>
      </c>
      <c r="G889" s="6" t="str">
        <f>IF('X-bar R Data'!G889="","",'X-bar R Data'!G889)</f>
        <v/>
      </c>
      <c r="H889" s="6" t="str">
        <f>IF('X-bar R Data'!H889="","",'X-bar R Data'!H889)</f>
        <v/>
      </c>
      <c r="I889" s="6" t="str">
        <f>IF('X-bar R Data'!I889="","",'X-bar R Data'!I889)</f>
        <v/>
      </c>
      <c r="J889" s="12" t="str">
        <f t="shared" si="117"/>
        <v/>
      </c>
      <c r="K889" s="12" t="str">
        <f t="shared" si="118"/>
        <v/>
      </c>
      <c r="L889" s="12" t="str">
        <f t="shared" si="119"/>
        <v/>
      </c>
      <c r="M889" s="12" t="str">
        <f t="shared" si="120"/>
        <v/>
      </c>
      <c r="N889" s="12" t="str">
        <f t="shared" si="121"/>
        <v/>
      </c>
      <c r="O889" s="12" t="str">
        <f t="shared" si="122"/>
        <v/>
      </c>
      <c r="P889" s="12" t="str">
        <f t="shared" si="123"/>
        <v/>
      </c>
      <c r="Q889" s="12" t="str">
        <f t="shared" si="124"/>
        <v/>
      </c>
      <c r="R889" s="12" t="str">
        <f t="shared" si="125"/>
        <v/>
      </c>
    </row>
    <row r="890" spans="1:18" x14ac:dyDescent="0.25">
      <c r="A890" s="2" t="str">
        <f>IF('X-bar R Data'!A890="","",'X-bar R Data'!A890)</f>
        <v/>
      </c>
      <c r="B890" s="6" t="str">
        <f>IF('X-bar R Data'!B890="","",'X-bar R Data'!B890)</f>
        <v/>
      </c>
      <c r="C890" s="6" t="str">
        <f>IF('X-bar R Data'!C890="","",'X-bar R Data'!C890)</f>
        <v/>
      </c>
      <c r="D890" s="6" t="str">
        <f>IF('X-bar R Data'!D890="","",'X-bar R Data'!D890)</f>
        <v/>
      </c>
      <c r="E890" s="6" t="str">
        <f>IF('X-bar R Data'!E890="","",'X-bar R Data'!E890)</f>
        <v/>
      </c>
      <c r="F890" s="6" t="str">
        <f>IF('X-bar R Data'!F890="","",'X-bar R Data'!F890)</f>
        <v/>
      </c>
      <c r="G890" s="6" t="str">
        <f>IF('X-bar R Data'!G890="","",'X-bar R Data'!G890)</f>
        <v/>
      </c>
      <c r="H890" s="6" t="str">
        <f>IF('X-bar R Data'!H890="","",'X-bar R Data'!H890)</f>
        <v/>
      </c>
      <c r="I890" s="6" t="str">
        <f>IF('X-bar R Data'!I890="","",'X-bar R Data'!I890)</f>
        <v/>
      </c>
      <c r="J890" s="12" t="str">
        <f t="shared" si="117"/>
        <v/>
      </c>
      <c r="K890" s="12" t="str">
        <f t="shared" si="118"/>
        <v/>
      </c>
      <c r="L890" s="12" t="str">
        <f t="shared" si="119"/>
        <v/>
      </c>
      <c r="M890" s="12" t="str">
        <f t="shared" si="120"/>
        <v/>
      </c>
      <c r="N890" s="12" t="str">
        <f t="shared" si="121"/>
        <v/>
      </c>
      <c r="O890" s="12" t="str">
        <f t="shared" si="122"/>
        <v/>
      </c>
      <c r="P890" s="12" t="str">
        <f t="shared" si="123"/>
        <v/>
      </c>
      <c r="Q890" s="12" t="str">
        <f t="shared" si="124"/>
        <v/>
      </c>
      <c r="R890" s="12" t="str">
        <f t="shared" si="125"/>
        <v/>
      </c>
    </row>
    <row r="891" spans="1:18" x14ac:dyDescent="0.25">
      <c r="A891" s="2" t="str">
        <f>IF('X-bar R Data'!A891="","",'X-bar R Data'!A891)</f>
        <v/>
      </c>
      <c r="B891" s="6" t="str">
        <f>IF('X-bar R Data'!B891="","",'X-bar R Data'!B891)</f>
        <v/>
      </c>
      <c r="C891" s="6" t="str">
        <f>IF('X-bar R Data'!C891="","",'X-bar R Data'!C891)</f>
        <v/>
      </c>
      <c r="D891" s="6" t="str">
        <f>IF('X-bar R Data'!D891="","",'X-bar R Data'!D891)</f>
        <v/>
      </c>
      <c r="E891" s="6" t="str">
        <f>IF('X-bar R Data'!E891="","",'X-bar R Data'!E891)</f>
        <v/>
      </c>
      <c r="F891" s="6" t="str">
        <f>IF('X-bar R Data'!F891="","",'X-bar R Data'!F891)</f>
        <v/>
      </c>
      <c r="G891" s="6" t="str">
        <f>IF('X-bar R Data'!G891="","",'X-bar R Data'!G891)</f>
        <v/>
      </c>
      <c r="H891" s="6" t="str">
        <f>IF('X-bar R Data'!H891="","",'X-bar R Data'!H891)</f>
        <v/>
      </c>
      <c r="I891" s="6" t="str">
        <f>IF('X-bar R Data'!I891="","",'X-bar R Data'!I891)</f>
        <v/>
      </c>
      <c r="J891" s="12" t="str">
        <f t="shared" si="117"/>
        <v/>
      </c>
      <c r="K891" s="12" t="str">
        <f t="shared" si="118"/>
        <v/>
      </c>
      <c r="L891" s="12" t="str">
        <f t="shared" si="119"/>
        <v/>
      </c>
      <c r="M891" s="12" t="str">
        <f t="shared" si="120"/>
        <v/>
      </c>
      <c r="N891" s="12" t="str">
        <f t="shared" si="121"/>
        <v/>
      </c>
      <c r="O891" s="12" t="str">
        <f t="shared" si="122"/>
        <v/>
      </c>
      <c r="P891" s="12" t="str">
        <f t="shared" si="123"/>
        <v/>
      </c>
      <c r="Q891" s="12" t="str">
        <f t="shared" si="124"/>
        <v/>
      </c>
      <c r="R891" s="12" t="str">
        <f t="shared" si="125"/>
        <v/>
      </c>
    </row>
    <row r="892" spans="1:18" x14ac:dyDescent="0.25">
      <c r="A892" s="2" t="str">
        <f>IF('X-bar R Data'!A892="","",'X-bar R Data'!A892)</f>
        <v/>
      </c>
      <c r="B892" s="6" t="str">
        <f>IF('X-bar R Data'!B892="","",'X-bar R Data'!B892)</f>
        <v/>
      </c>
      <c r="C892" s="6" t="str">
        <f>IF('X-bar R Data'!C892="","",'X-bar R Data'!C892)</f>
        <v/>
      </c>
      <c r="D892" s="6" t="str">
        <f>IF('X-bar R Data'!D892="","",'X-bar R Data'!D892)</f>
        <v/>
      </c>
      <c r="E892" s="6" t="str">
        <f>IF('X-bar R Data'!E892="","",'X-bar R Data'!E892)</f>
        <v/>
      </c>
      <c r="F892" s="6" t="str">
        <f>IF('X-bar R Data'!F892="","",'X-bar R Data'!F892)</f>
        <v/>
      </c>
      <c r="G892" s="6" t="str">
        <f>IF('X-bar R Data'!G892="","",'X-bar R Data'!G892)</f>
        <v/>
      </c>
      <c r="H892" s="6" t="str">
        <f>IF('X-bar R Data'!H892="","",'X-bar R Data'!H892)</f>
        <v/>
      </c>
      <c r="I892" s="6" t="str">
        <f>IF('X-bar R Data'!I892="","",'X-bar R Data'!I892)</f>
        <v/>
      </c>
      <c r="J892" s="12" t="str">
        <f t="shared" si="117"/>
        <v/>
      </c>
      <c r="K892" s="12" t="str">
        <f t="shared" si="118"/>
        <v/>
      </c>
      <c r="L892" s="12" t="str">
        <f t="shared" si="119"/>
        <v/>
      </c>
      <c r="M892" s="12" t="str">
        <f t="shared" si="120"/>
        <v/>
      </c>
      <c r="N892" s="12" t="str">
        <f t="shared" si="121"/>
        <v/>
      </c>
      <c r="O892" s="12" t="str">
        <f t="shared" si="122"/>
        <v/>
      </c>
      <c r="P892" s="12" t="str">
        <f t="shared" si="123"/>
        <v/>
      </c>
      <c r="Q892" s="12" t="str">
        <f t="shared" si="124"/>
        <v/>
      </c>
      <c r="R892" s="12" t="str">
        <f t="shared" si="125"/>
        <v/>
      </c>
    </row>
    <row r="893" spans="1:18" x14ac:dyDescent="0.25">
      <c r="A893" s="2" t="str">
        <f>IF('X-bar R Data'!A893="","",'X-bar R Data'!A893)</f>
        <v/>
      </c>
      <c r="B893" s="6" t="str">
        <f>IF('X-bar R Data'!B893="","",'X-bar R Data'!B893)</f>
        <v/>
      </c>
      <c r="C893" s="6" t="str">
        <f>IF('X-bar R Data'!C893="","",'X-bar R Data'!C893)</f>
        <v/>
      </c>
      <c r="D893" s="6" t="str">
        <f>IF('X-bar R Data'!D893="","",'X-bar R Data'!D893)</f>
        <v/>
      </c>
      <c r="E893" s="6" t="str">
        <f>IF('X-bar R Data'!E893="","",'X-bar R Data'!E893)</f>
        <v/>
      </c>
      <c r="F893" s="6" t="str">
        <f>IF('X-bar R Data'!F893="","",'X-bar R Data'!F893)</f>
        <v/>
      </c>
      <c r="G893" s="6" t="str">
        <f>IF('X-bar R Data'!G893="","",'X-bar R Data'!G893)</f>
        <v/>
      </c>
      <c r="H893" s="6" t="str">
        <f>IF('X-bar R Data'!H893="","",'X-bar R Data'!H893)</f>
        <v/>
      </c>
      <c r="I893" s="6" t="str">
        <f>IF('X-bar R Data'!I893="","",'X-bar R Data'!I893)</f>
        <v/>
      </c>
      <c r="J893" s="12" t="str">
        <f t="shared" si="117"/>
        <v/>
      </c>
      <c r="K893" s="12" t="str">
        <f t="shared" si="118"/>
        <v/>
      </c>
      <c r="L893" s="12" t="str">
        <f t="shared" si="119"/>
        <v/>
      </c>
      <c r="M893" s="12" t="str">
        <f t="shared" si="120"/>
        <v/>
      </c>
      <c r="N893" s="12" t="str">
        <f t="shared" si="121"/>
        <v/>
      </c>
      <c r="O893" s="12" t="str">
        <f t="shared" si="122"/>
        <v/>
      </c>
      <c r="P893" s="12" t="str">
        <f t="shared" si="123"/>
        <v/>
      </c>
      <c r="Q893" s="12" t="str">
        <f t="shared" si="124"/>
        <v/>
      </c>
      <c r="R893" s="12" t="str">
        <f t="shared" si="125"/>
        <v/>
      </c>
    </row>
    <row r="894" spans="1:18" x14ac:dyDescent="0.25">
      <c r="A894" s="2" t="str">
        <f>IF('X-bar R Data'!A894="","",'X-bar R Data'!A894)</f>
        <v/>
      </c>
      <c r="B894" s="6" t="str">
        <f>IF('X-bar R Data'!B894="","",'X-bar R Data'!B894)</f>
        <v/>
      </c>
      <c r="C894" s="6" t="str">
        <f>IF('X-bar R Data'!C894="","",'X-bar R Data'!C894)</f>
        <v/>
      </c>
      <c r="D894" s="6" t="str">
        <f>IF('X-bar R Data'!D894="","",'X-bar R Data'!D894)</f>
        <v/>
      </c>
      <c r="E894" s="6" t="str">
        <f>IF('X-bar R Data'!E894="","",'X-bar R Data'!E894)</f>
        <v/>
      </c>
      <c r="F894" s="6" t="str">
        <f>IF('X-bar R Data'!F894="","",'X-bar R Data'!F894)</f>
        <v/>
      </c>
      <c r="G894" s="6" t="str">
        <f>IF('X-bar R Data'!G894="","",'X-bar R Data'!G894)</f>
        <v/>
      </c>
      <c r="H894" s="6" t="str">
        <f>IF('X-bar R Data'!H894="","",'X-bar R Data'!H894)</f>
        <v/>
      </c>
      <c r="I894" s="6" t="str">
        <f>IF('X-bar R Data'!I894="","",'X-bar R Data'!I894)</f>
        <v/>
      </c>
      <c r="J894" s="12" t="str">
        <f t="shared" si="117"/>
        <v/>
      </c>
      <c r="K894" s="12" t="str">
        <f t="shared" si="118"/>
        <v/>
      </c>
      <c r="L894" s="12" t="str">
        <f t="shared" si="119"/>
        <v/>
      </c>
      <c r="M894" s="12" t="str">
        <f t="shared" si="120"/>
        <v/>
      </c>
      <c r="N894" s="12" t="str">
        <f t="shared" si="121"/>
        <v/>
      </c>
      <c r="O894" s="12" t="str">
        <f t="shared" si="122"/>
        <v/>
      </c>
      <c r="P894" s="12" t="str">
        <f t="shared" si="123"/>
        <v/>
      </c>
      <c r="Q894" s="12" t="str">
        <f t="shared" si="124"/>
        <v/>
      </c>
      <c r="R894" s="12" t="str">
        <f t="shared" si="125"/>
        <v/>
      </c>
    </row>
    <row r="895" spans="1:18" x14ac:dyDescent="0.25">
      <c r="A895" s="2" t="str">
        <f>IF('X-bar R Data'!A895="","",'X-bar R Data'!A895)</f>
        <v/>
      </c>
      <c r="B895" s="6" t="str">
        <f>IF('X-bar R Data'!B895="","",'X-bar R Data'!B895)</f>
        <v/>
      </c>
      <c r="C895" s="6" t="str">
        <f>IF('X-bar R Data'!C895="","",'X-bar R Data'!C895)</f>
        <v/>
      </c>
      <c r="D895" s="6" t="str">
        <f>IF('X-bar R Data'!D895="","",'X-bar R Data'!D895)</f>
        <v/>
      </c>
      <c r="E895" s="6" t="str">
        <f>IF('X-bar R Data'!E895="","",'X-bar R Data'!E895)</f>
        <v/>
      </c>
      <c r="F895" s="6" t="str">
        <f>IF('X-bar R Data'!F895="","",'X-bar R Data'!F895)</f>
        <v/>
      </c>
      <c r="G895" s="6" t="str">
        <f>IF('X-bar R Data'!G895="","",'X-bar R Data'!G895)</f>
        <v/>
      </c>
      <c r="H895" s="6" t="str">
        <f>IF('X-bar R Data'!H895="","",'X-bar R Data'!H895)</f>
        <v/>
      </c>
      <c r="I895" s="6" t="str">
        <f>IF('X-bar R Data'!I895="","",'X-bar R Data'!I895)</f>
        <v/>
      </c>
      <c r="J895" s="12" t="str">
        <f t="shared" si="117"/>
        <v/>
      </c>
      <c r="K895" s="12" t="str">
        <f t="shared" si="118"/>
        <v/>
      </c>
      <c r="L895" s="12" t="str">
        <f t="shared" si="119"/>
        <v/>
      </c>
      <c r="M895" s="12" t="str">
        <f t="shared" si="120"/>
        <v/>
      </c>
      <c r="N895" s="12" t="str">
        <f t="shared" si="121"/>
        <v/>
      </c>
      <c r="O895" s="12" t="str">
        <f t="shared" si="122"/>
        <v/>
      </c>
      <c r="P895" s="12" t="str">
        <f t="shared" si="123"/>
        <v/>
      </c>
      <c r="Q895" s="12" t="str">
        <f t="shared" si="124"/>
        <v/>
      </c>
      <c r="R895" s="12" t="str">
        <f t="shared" si="125"/>
        <v/>
      </c>
    </row>
    <row r="896" spans="1:18" x14ac:dyDescent="0.25">
      <c r="A896" s="2" t="str">
        <f>IF('X-bar R Data'!A896="","",'X-bar R Data'!A896)</f>
        <v/>
      </c>
      <c r="B896" s="6" t="str">
        <f>IF('X-bar R Data'!B896="","",'X-bar R Data'!B896)</f>
        <v/>
      </c>
      <c r="C896" s="6" t="str">
        <f>IF('X-bar R Data'!C896="","",'X-bar R Data'!C896)</f>
        <v/>
      </c>
      <c r="D896" s="6" t="str">
        <f>IF('X-bar R Data'!D896="","",'X-bar R Data'!D896)</f>
        <v/>
      </c>
      <c r="E896" s="6" t="str">
        <f>IF('X-bar R Data'!E896="","",'X-bar R Data'!E896)</f>
        <v/>
      </c>
      <c r="F896" s="6" t="str">
        <f>IF('X-bar R Data'!F896="","",'X-bar R Data'!F896)</f>
        <v/>
      </c>
      <c r="G896" s="6" t="str">
        <f>IF('X-bar R Data'!G896="","",'X-bar R Data'!G896)</f>
        <v/>
      </c>
      <c r="H896" s="6" t="str">
        <f>IF('X-bar R Data'!H896="","",'X-bar R Data'!H896)</f>
        <v/>
      </c>
      <c r="I896" s="6" t="str">
        <f>IF('X-bar R Data'!I896="","",'X-bar R Data'!I896)</f>
        <v/>
      </c>
      <c r="J896" s="12" t="str">
        <f t="shared" si="117"/>
        <v/>
      </c>
      <c r="K896" s="12" t="str">
        <f t="shared" si="118"/>
        <v/>
      </c>
      <c r="L896" s="12" t="str">
        <f t="shared" si="119"/>
        <v/>
      </c>
      <c r="M896" s="12" t="str">
        <f t="shared" si="120"/>
        <v/>
      </c>
      <c r="N896" s="12" t="str">
        <f t="shared" si="121"/>
        <v/>
      </c>
      <c r="O896" s="12" t="str">
        <f t="shared" si="122"/>
        <v/>
      </c>
      <c r="P896" s="12" t="str">
        <f t="shared" si="123"/>
        <v/>
      </c>
      <c r="Q896" s="12" t="str">
        <f t="shared" si="124"/>
        <v/>
      </c>
      <c r="R896" s="12" t="str">
        <f t="shared" si="125"/>
        <v/>
      </c>
    </row>
    <row r="897" spans="1:18" x14ac:dyDescent="0.25">
      <c r="A897" s="2" t="str">
        <f>IF('X-bar R Data'!A897="","",'X-bar R Data'!A897)</f>
        <v/>
      </c>
      <c r="B897" s="6" t="str">
        <f>IF('X-bar R Data'!B897="","",'X-bar R Data'!B897)</f>
        <v/>
      </c>
      <c r="C897" s="6" t="str">
        <f>IF('X-bar R Data'!C897="","",'X-bar R Data'!C897)</f>
        <v/>
      </c>
      <c r="D897" s="6" t="str">
        <f>IF('X-bar R Data'!D897="","",'X-bar R Data'!D897)</f>
        <v/>
      </c>
      <c r="E897" s="6" t="str">
        <f>IF('X-bar R Data'!E897="","",'X-bar R Data'!E897)</f>
        <v/>
      </c>
      <c r="F897" s="6" t="str">
        <f>IF('X-bar R Data'!F897="","",'X-bar R Data'!F897)</f>
        <v/>
      </c>
      <c r="G897" s="6" t="str">
        <f>IF('X-bar R Data'!G897="","",'X-bar R Data'!G897)</f>
        <v/>
      </c>
      <c r="H897" s="6" t="str">
        <f>IF('X-bar R Data'!H897="","",'X-bar R Data'!H897)</f>
        <v/>
      </c>
      <c r="I897" s="6" t="str">
        <f>IF('X-bar R Data'!I897="","",'X-bar R Data'!I897)</f>
        <v/>
      </c>
      <c r="J897" s="12" t="str">
        <f t="shared" si="117"/>
        <v/>
      </c>
      <c r="K897" s="12" t="str">
        <f t="shared" si="118"/>
        <v/>
      </c>
      <c r="L897" s="12" t="str">
        <f t="shared" si="119"/>
        <v/>
      </c>
      <c r="M897" s="12" t="str">
        <f t="shared" si="120"/>
        <v/>
      </c>
      <c r="N897" s="12" t="str">
        <f t="shared" si="121"/>
        <v/>
      </c>
      <c r="O897" s="12" t="str">
        <f t="shared" si="122"/>
        <v/>
      </c>
      <c r="P897" s="12" t="str">
        <f t="shared" si="123"/>
        <v/>
      </c>
      <c r="Q897" s="12" t="str">
        <f t="shared" si="124"/>
        <v/>
      </c>
      <c r="R897" s="12" t="str">
        <f t="shared" si="125"/>
        <v/>
      </c>
    </row>
    <row r="898" spans="1:18" x14ac:dyDescent="0.25">
      <c r="A898" s="2" t="str">
        <f>IF('X-bar R Data'!A898="","",'X-bar R Data'!A898)</f>
        <v/>
      </c>
      <c r="B898" s="6" t="str">
        <f>IF('X-bar R Data'!B898="","",'X-bar R Data'!B898)</f>
        <v/>
      </c>
      <c r="C898" s="6" t="str">
        <f>IF('X-bar R Data'!C898="","",'X-bar R Data'!C898)</f>
        <v/>
      </c>
      <c r="D898" s="6" t="str">
        <f>IF('X-bar R Data'!D898="","",'X-bar R Data'!D898)</f>
        <v/>
      </c>
      <c r="E898" s="6" t="str">
        <f>IF('X-bar R Data'!E898="","",'X-bar R Data'!E898)</f>
        <v/>
      </c>
      <c r="F898" s="6" t="str">
        <f>IF('X-bar R Data'!F898="","",'X-bar R Data'!F898)</f>
        <v/>
      </c>
      <c r="G898" s="6" t="str">
        <f>IF('X-bar R Data'!G898="","",'X-bar R Data'!G898)</f>
        <v/>
      </c>
      <c r="H898" s="6" t="str">
        <f>IF('X-bar R Data'!H898="","",'X-bar R Data'!H898)</f>
        <v/>
      </c>
      <c r="I898" s="6" t="str">
        <f>IF('X-bar R Data'!I898="","",'X-bar R Data'!I898)</f>
        <v/>
      </c>
      <c r="J898" s="12" t="str">
        <f t="shared" ref="J898:J961" si="126">IF(COUNT(B898:I898)=0,"",COUNT(B898:I898))</f>
        <v/>
      </c>
      <c r="K898" s="12" t="str">
        <f t="shared" ref="K898:K961" si="127">IF((ISERR(AVERAGE(B898:I898)))=TRUE,"",AVERAGE(B898:I898))</f>
        <v/>
      </c>
      <c r="L898" s="12" t="str">
        <f t="shared" ref="L898:L961" si="128">IF(B898="","",MAX(B898:I898)-MIN(B898:I898))</f>
        <v/>
      </c>
      <c r="M898" s="12" t="str">
        <f t="shared" ref="M898:M961" si="129">IF($L898="","",$V$2)</f>
        <v/>
      </c>
      <c r="N898" s="12" t="str">
        <f t="shared" ref="N898:N961" si="130">IF($L898="","",$V$3)</f>
        <v/>
      </c>
      <c r="O898" s="12" t="str">
        <f t="shared" ref="O898:O961" si="131">IF($L898="","",$V$4)</f>
        <v/>
      </c>
      <c r="P898" s="12" t="str">
        <f t="shared" ref="P898:P961" si="132">IF($L898="","",$V$6)</f>
        <v/>
      </c>
      <c r="Q898" s="12" t="str">
        <f t="shared" ref="Q898:Q961" si="133">IF($L898="","",$V$7)</f>
        <v/>
      </c>
      <c r="R898" s="12" t="str">
        <f t="shared" ref="R898:R961" si="134">IF($L898="","",$V$8)</f>
        <v/>
      </c>
    </row>
    <row r="899" spans="1:18" x14ac:dyDescent="0.25">
      <c r="A899" s="2" t="str">
        <f>IF('X-bar R Data'!A899="","",'X-bar R Data'!A899)</f>
        <v/>
      </c>
      <c r="B899" s="6" t="str">
        <f>IF('X-bar R Data'!B899="","",'X-bar R Data'!B899)</f>
        <v/>
      </c>
      <c r="C899" s="6" t="str">
        <f>IF('X-bar R Data'!C899="","",'X-bar R Data'!C899)</f>
        <v/>
      </c>
      <c r="D899" s="6" t="str">
        <f>IF('X-bar R Data'!D899="","",'X-bar R Data'!D899)</f>
        <v/>
      </c>
      <c r="E899" s="6" t="str">
        <f>IF('X-bar R Data'!E899="","",'X-bar R Data'!E899)</f>
        <v/>
      </c>
      <c r="F899" s="6" t="str">
        <f>IF('X-bar R Data'!F899="","",'X-bar R Data'!F899)</f>
        <v/>
      </c>
      <c r="G899" s="6" t="str">
        <f>IF('X-bar R Data'!G899="","",'X-bar R Data'!G899)</f>
        <v/>
      </c>
      <c r="H899" s="6" t="str">
        <f>IF('X-bar R Data'!H899="","",'X-bar R Data'!H899)</f>
        <v/>
      </c>
      <c r="I899" s="6" t="str">
        <f>IF('X-bar R Data'!I899="","",'X-bar R Data'!I899)</f>
        <v/>
      </c>
      <c r="J899" s="12" t="str">
        <f t="shared" si="126"/>
        <v/>
      </c>
      <c r="K899" s="12" t="str">
        <f t="shared" si="127"/>
        <v/>
      </c>
      <c r="L899" s="12" t="str">
        <f t="shared" si="128"/>
        <v/>
      </c>
      <c r="M899" s="12" t="str">
        <f t="shared" si="129"/>
        <v/>
      </c>
      <c r="N899" s="12" t="str">
        <f t="shared" si="130"/>
        <v/>
      </c>
      <c r="O899" s="12" t="str">
        <f t="shared" si="131"/>
        <v/>
      </c>
      <c r="P899" s="12" t="str">
        <f t="shared" si="132"/>
        <v/>
      </c>
      <c r="Q899" s="12" t="str">
        <f t="shared" si="133"/>
        <v/>
      </c>
      <c r="R899" s="12" t="str">
        <f t="shared" si="134"/>
        <v/>
      </c>
    </row>
    <row r="900" spans="1:18" x14ac:dyDescent="0.25">
      <c r="A900" s="2" t="str">
        <f>IF('X-bar R Data'!A900="","",'X-bar R Data'!A900)</f>
        <v/>
      </c>
      <c r="B900" s="6" t="str">
        <f>IF('X-bar R Data'!B900="","",'X-bar R Data'!B900)</f>
        <v/>
      </c>
      <c r="C900" s="6" t="str">
        <f>IF('X-bar R Data'!C900="","",'X-bar R Data'!C900)</f>
        <v/>
      </c>
      <c r="D900" s="6" t="str">
        <f>IF('X-bar R Data'!D900="","",'X-bar R Data'!D900)</f>
        <v/>
      </c>
      <c r="E900" s="6" t="str">
        <f>IF('X-bar R Data'!E900="","",'X-bar R Data'!E900)</f>
        <v/>
      </c>
      <c r="F900" s="6" t="str">
        <f>IF('X-bar R Data'!F900="","",'X-bar R Data'!F900)</f>
        <v/>
      </c>
      <c r="G900" s="6" t="str">
        <f>IF('X-bar R Data'!G900="","",'X-bar R Data'!G900)</f>
        <v/>
      </c>
      <c r="H900" s="6" t="str">
        <f>IF('X-bar R Data'!H900="","",'X-bar R Data'!H900)</f>
        <v/>
      </c>
      <c r="I900" s="6" t="str">
        <f>IF('X-bar R Data'!I900="","",'X-bar R Data'!I900)</f>
        <v/>
      </c>
      <c r="J900" s="12" t="str">
        <f t="shared" si="126"/>
        <v/>
      </c>
      <c r="K900" s="12" t="str">
        <f t="shared" si="127"/>
        <v/>
      </c>
      <c r="L900" s="12" t="str">
        <f t="shared" si="128"/>
        <v/>
      </c>
      <c r="M900" s="12" t="str">
        <f t="shared" si="129"/>
        <v/>
      </c>
      <c r="N900" s="12" t="str">
        <f t="shared" si="130"/>
        <v/>
      </c>
      <c r="O900" s="12" t="str">
        <f t="shared" si="131"/>
        <v/>
      </c>
      <c r="P900" s="12" t="str">
        <f t="shared" si="132"/>
        <v/>
      </c>
      <c r="Q900" s="12" t="str">
        <f t="shared" si="133"/>
        <v/>
      </c>
      <c r="R900" s="12" t="str">
        <f t="shared" si="134"/>
        <v/>
      </c>
    </row>
    <row r="901" spans="1:18" x14ac:dyDescent="0.25">
      <c r="A901" s="2" t="str">
        <f>IF('X-bar R Data'!A901="","",'X-bar R Data'!A901)</f>
        <v/>
      </c>
      <c r="B901" s="6" t="str">
        <f>IF('X-bar R Data'!B901="","",'X-bar R Data'!B901)</f>
        <v/>
      </c>
      <c r="C901" s="6" t="str">
        <f>IF('X-bar R Data'!C901="","",'X-bar R Data'!C901)</f>
        <v/>
      </c>
      <c r="D901" s="6" t="str">
        <f>IF('X-bar R Data'!D901="","",'X-bar R Data'!D901)</f>
        <v/>
      </c>
      <c r="E901" s="6" t="str">
        <f>IF('X-bar R Data'!E901="","",'X-bar R Data'!E901)</f>
        <v/>
      </c>
      <c r="F901" s="6" t="str">
        <f>IF('X-bar R Data'!F901="","",'X-bar R Data'!F901)</f>
        <v/>
      </c>
      <c r="G901" s="6" t="str">
        <f>IF('X-bar R Data'!G901="","",'X-bar R Data'!G901)</f>
        <v/>
      </c>
      <c r="H901" s="6" t="str">
        <f>IF('X-bar R Data'!H901="","",'X-bar R Data'!H901)</f>
        <v/>
      </c>
      <c r="I901" s="6" t="str">
        <f>IF('X-bar R Data'!I901="","",'X-bar R Data'!I901)</f>
        <v/>
      </c>
      <c r="J901" s="12" t="str">
        <f t="shared" si="126"/>
        <v/>
      </c>
      <c r="K901" s="12" t="str">
        <f t="shared" si="127"/>
        <v/>
      </c>
      <c r="L901" s="12" t="str">
        <f t="shared" si="128"/>
        <v/>
      </c>
      <c r="M901" s="12" t="str">
        <f t="shared" si="129"/>
        <v/>
      </c>
      <c r="N901" s="12" t="str">
        <f t="shared" si="130"/>
        <v/>
      </c>
      <c r="O901" s="12" t="str">
        <f t="shared" si="131"/>
        <v/>
      </c>
      <c r="P901" s="12" t="str">
        <f t="shared" si="132"/>
        <v/>
      </c>
      <c r="Q901" s="12" t="str">
        <f t="shared" si="133"/>
        <v/>
      </c>
      <c r="R901" s="12" t="str">
        <f t="shared" si="134"/>
        <v/>
      </c>
    </row>
    <row r="902" spans="1:18" x14ac:dyDescent="0.25">
      <c r="A902" s="2" t="str">
        <f>IF('X-bar R Data'!A902="","",'X-bar R Data'!A902)</f>
        <v/>
      </c>
      <c r="B902" s="6" t="str">
        <f>IF('X-bar R Data'!B902="","",'X-bar R Data'!B902)</f>
        <v/>
      </c>
      <c r="C902" s="6" t="str">
        <f>IF('X-bar R Data'!C902="","",'X-bar R Data'!C902)</f>
        <v/>
      </c>
      <c r="D902" s="6" t="str">
        <f>IF('X-bar R Data'!D902="","",'X-bar R Data'!D902)</f>
        <v/>
      </c>
      <c r="E902" s="6" t="str">
        <f>IF('X-bar R Data'!E902="","",'X-bar R Data'!E902)</f>
        <v/>
      </c>
      <c r="F902" s="6" t="str">
        <f>IF('X-bar R Data'!F902="","",'X-bar R Data'!F902)</f>
        <v/>
      </c>
      <c r="G902" s="6" t="str">
        <f>IF('X-bar R Data'!G902="","",'X-bar R Data'!G902)</f>
        <v/>
      </c>
      <c r="H902" s="6" t="str">
        <f>IF('X-bar R Data'!H902="","",'X-bar R Data'!H902)</f>
        <v/>
      </c>
      <c r="I902" s="6" t="str">
        <f>IF('X-bar R Data'!I902="","",'X-bar R Data'!I902)</f>
        <v/>
      </c>
      <c r="J902" s="12" t="str">
        <f t="shared" si="126"/>
        <v/>
      </c>
      <c r="K902" s="12" t="str">
        <f t="shared" si="127"/>
        <v/>
      </c>
      <c r="L902" s="12" t="str">
        <f t="shared" si="128"/>
        <v/>
      </c>
      <c r="M902" s="12" t="str">
        <f t="shared" si="129"/>
        <v/>
      </c>
      <c r="N902" s="12" t="str">
        <f t="shared" si="130"/>
        <v/>
      </c>
      <c r="O902" s="12" t="str">
        <f t="shared" si="131"/>
        <v/>
      </c>
      <c r="P902" s="12" t="str">
        <f t="shared" si="132"/>
        <v/>
      </c>
      <c r="Q902" s="12" t="str">
        <f t="shared" si="133"/>
        <v/>
      </c>
      <c r="R902" s="12" t="str">
        <f t="shared" si="134"/>
        <v/>
      </c>
    </row>
    <row r="903" spans="1:18" x14ac:dyDescent="0.25">
      <c r="A903" s="2" t="str">
        <f>IF('X-bar R Data'!A903="","",'X-bar R Data'!A903)</f>
        <v/>
      </c>
      <c r="B903" s="6" t="str">
        <f>IF('X-bar R Data'!B903="","",'X-bar R Data'!B903)</f>
        <v/>
      </c>
      <c r="C903" s="6" t="str">
        <f>IF('X-bar R Data'!C903="","",'X-bar R Data'!C903)</f>
        <v/>
      </c>
      <c r="D903" s="6" t="str">
        <f>IF('X-bar R Data'!D903="","",'X-bar R Data'!D903)</f>
        <v/>
      </c>
      <c r="E903" s="6" t="str">
        <f>IF('X-bar R Data'!E903="","",'X-bar R Data'!E903)</f>
        <v/>
      </c>
      <c r="F903" s="6" t="str">
        <f>IF('X-bar R Data'!F903="","",'X-bar R Data'!F903)</f>
        <v/>
      </c>
      <c r="G903" s="6" t="str">
        <f>IF('X-bar R Data'!G903="","",'X-bar R Data'!G903)</f>
        <v/>
      </c>
      <c r="H903" s="6" t="str">
        <f>IF('X-bar R Data'!H903="","",'X-bar R Data'!H903)</f>
        <v/>
      </c>
      <c r="I903" s="6" t="str">
        <f>IF('X-bar R Data'!I903="","",'X-bar R Data'!I903)</f>
        <v/>
      </c>
      <c r="J903" s="12" t="str">
        <f t="shared" si="126"/>
        <v/>
      </c>
      <c r="K903" s="12" t="str">
        <f t="shared" si="127"/>
        <v/>
      </c>
      <c r="L903" s="12" t="str">
        <f t="shared" si="128"/>
        <v/>
      </c>
      <c r="M903" s="12" t="str">
        <f t="shared" si="129"/>
        <v/>
      </c>
      <c r="N903" s="12" t="str">
        <f t="shared" si="130"/>
        <v/>
      </c>
      <c r="O903" s="12" t="str">
        <f t="shared" si="131"/>
        <v/>
      </c>
      <c r="P903" s="12" t="str">
        <f t="shared" si="132"/>
        <v/>
      </c>
      <c r="Q903" s="12" t="str">
        <f t="shared" si="133"/>
        <v/>
      </c>
      <c r="R903" s="12" t="str">
        <f t="shared" si="134"/>
        <v/>
      </c>
    </row>
    <row r="904" spans="1:18" x14ac:dyDescent="0.25">
      <c r="A904" s="2" t="str">
        <f>IF('X-bar R Data'!A904="","",'X-bar R Data'!A904)</f>
        <v/>
      </c>
      <c r="B904" s="6" t="str">
        <f>IF('X-bar R Data'!B904="","",'X-bar R Data'!B904)</f>
        <v/>
      </c>
      <c r="C904" s="6" t="str">
        <f>IF('X-bar R Data'!C904="","",'X-bar R Data'!C904)</f>
        <v/>
      </c>
      <c r="D904" s="6" t="str">
        <f>IF('X-bar R Data'!D904="","",'X-bar R Data'!D904)</f>
        <v/>
      </c>
      <c r="E904" s="6" t="str">
        <f>IF('X-bar R Data'!E904="","",'X-bar R Data'!E904)</f>
        <v/>
      </c>
      <c r="F904" s="6" t="str">
        <f>IF('X-bar R Data'!F904="","",'X-bar R Data'!F904)</f>
        <v/>
      </c>
      <c r="G904" s="6" t="str">
        <f>IF('X-bar R Data'!G904="","",'X-bar R Data'!G904)</f>
        <v/>
      </c>
      <c r="H904" s="6" t="str">
        <f>IF('X-bar R Data'!H904="","",'X-bar R Data'!H904)</f>
        <v/>
      </c>
      <c r="I904" s="6" t="str">
        <f>IF('X-bar R Data'!I904="","",'X-bar R Data'!I904)</f>
        <v/>
      </c>
      <c r="J904" s="12" t="str">
        <f t="shared" si="126"/>
        <v/>
      </c>
      <c r="K904" s="12" t="str">
        <f t="shared" si="127"/>
        <v/>
      </c>
      <c r="L904" s="12" t="str">
        <f t="shared" si="128"/>
        <v/>
      </c>
      <c r="M904" s="12" t="str">
        <f t="shared" si="129"/>
        <v/>
      </c>
      <c r="N904" s="12" t="str">
        <f t="shared" si="130"/>
        <v/>
      </c>
      <c r="O904" s="12" t="str">
        <f t="shared" si="131"/>
        <v/>
      </c>
      <c r="P904" s="12" t="str">
        <f t="shared" si="132"/>
        <v/>
      </c>
      <c r="Q904" s="12" t="str">
        <f t="shared" si="133"/>
        <v/>
      </c>
      <c r="R904" s="12" t="str">
        <f t="shared" si="134"/>
        <v/>
      </c>
    </row>
    <row r="905" spans="1:18" x14ac:dyDescent="0.25">
      <c r="A905" s="2" t="str">
        <f>IF('X-bar R Data'!A905="","",'X-bar R Data'!A905)</f>
        <v/>
      </c>
      <c r="B905" s="6" t="str">
        <f>IF('X-bar R Data'!B905="","",'X-bar R Data'!B905)</f>
        <v/>
      </c>
      <c r="C905" s="6" t="str">
        <f>IF('X-bar R Data'!C905="","",'X-bar R Data'!C905)</f>
        <v/>
      </c>
      <c r="D905" s="6" t="str">
        <f>IF('X-bar R Data'!D905="","",'X-bar R Data'!D905)</f>
        <v/>
      </c>
      <c r="E905" s="6" t="str">
        <f>IF('X-bar R Data'!E905="","",'X-bar R Data'!E905)</f>
        <v/>
      </c>
      <c r="F905" s="6" t="str">
        <f>IF('X-bar R Data'!F905="","",'X-bar R Data'!F905)</f>
        <v/>
      </c>
      <c r="G905" s="6" t="str">
        <f>IF('X-bar R Data'!G905="","",'X-bar R Data'!G905)</f>
        <v/>
      </c>
      <c r="H905" s="6" t="str">
        <f>IF('X-bar R Data'!H905="","",'X-bar R Data'!H905)</f>
        <v/>
      </c>
      <c r="I905" s="6" t="str">
        <f>IF('X-bar R Data'!I905="","",'X-bar R Data'!I905)</f>
        <v/>
      </c>
      <c r="J905" s="12" t="str">
        <f t="shared" si="126"/>
        <v/>
      </c>
      <c r="K905" s="12" t="str">
        <f t="shared" si="127"/>
        <v/>
      </c>
      <c r="L905" s="12" t="str">
        <f t="shared" si="128"/>
        <v/>
      </c>
      <c r="M905" s="12" t="str">
        <f t="shared" si="129"/>
        <v/>
      </c>
      <c r="N905" s="12" t="str">
        <f t="shared" si="130"/>
        <v/>
      </c>
      <c r="O905" s="12" t="str">
        <f t="shared" si="131"/>
        <v/>
      </c>
      <c r="P905" s="12" t="str">
        <f t="shared" si="132"/>
        <v/>
      </c>
      <c r="Q905" s="12" t="str">
        <f t="shared" si="133"/>
        <v/>
      </c>
      <c r="R905" s="12" t="str">
        <f t="shared" si="134"/>
        <v/>
      </c>
    </row>
    <row r="906" spans="1:18" x14ac:dyDescent="0.25">
      <c r="A906" s="2" t="str">
        <f>IF('X-bar R Data'!A906="","",'X-bar R Data'!A906)</f>
        <v/>
      </c>
      <c r="B906" s="6" t="str">
        <f>IF('X-bar R Data'!B906="","",'X-bar R Data'!B906)</f>
        <v/>
      </c>
      <c r="C906" s="6" t="str">
        <f>IF('X-bar R Data'!C906="","",'X-bar R Data'!C906)</f>
        <v/>
      </c>
      <c r="D906" s="6" t="str">
        <f>IF('X-bar R Data'!D906="","",'X-bar R Data'!D906)</f>
        <v/>
      </c>
      <c r="E906" s="6" t="str">
        <f>IF('X-bar R Data'!E906="","",'X-bar R Data'!E906)</f>
        <v/>
      </c>
      <c r="F906" s="6" t="str">
        <f>IF('X-bar R Data'!F906="","",'X-bar R Data'!F906)</f>
        <v/>
      </c>
      <c r="G906" s="6" t="str">
        <f>IF('X-bar R Data'!G906="","",'X-bar R Data'!G906)</f>
        <v/>
      </c>
      <c r="H906" s="6" t="str">
        <f>IF('X-bar R Data'!H906="","",'X-bar R Data'!H906)</f>
        <v/>
      </c>
      <c r="I906" s="6" t="str">
        <f>IF('X-bar R Data'!I906="","",'X-bar R Data'!I906)</f>
        <v/>
      </c>
      <c r="J906" s="12" t="str">
        <f t="shared" si="126"/>
        <v/>
      </c>
      <c r="K906" s="12" t="str">
        <f t="shared" si="127"/>
        <v/>
      </c>
      <c r="L906" s="12" t="str">
        <f t="shared" si="128"/>
        <v/>
      </c>
      <c r="M906" s="12" t="str">
        <f t="shared" si="129"/>
        <v/>
      </c>
      <c r="N906" s="12" t="str">
        <f t="shared" si="130"/>
        <v/>
      </c>
      <c r="O906" s="12" t="str">
        <f t="shared" si="131"/>
        <v/>
      </c>
      <c r="P906" s="12" t="str">
        <f t="shared" si="132"/>
        <v/>
      </c>
      <c r="Q906" s="12" t="str">
        <f t="shared" si="133"/>
        <v/>
      </c>
      <c r="R906" s="12" t="str">
        <f t="shared" si="134"/>
        <v/>
      </c>
    </row>
    <row r="907" spans="1:18" x14ac:dyDescent="0.25">
      <c r="A907" s="2" t="str">
        <f>IF('X-bar R Data'!A907="","",'X-bar R Data'!A907)</f>
        <v/>
      </c>
      <c r="B907" s="6" t="str">
        <f>IF('X-bar R Data'!B907="","",'X-bar R Data'!B907)</f>
        <v/>
      </c>
      <c r="C907" s="6" t="str">
        <f>IF('X-bar R Data'!C907="","",'X-bar R Data'!C907)</f>
        <v/>
      </c>
      <c r="D907" s="6" t="str">
        <f>IF('X-bar R Data'!D907="","",'X-bar R Data'!D907)</f>
        <v/>
      </c>
      <c r="E907" s="6" t="str">
        <f>IF('X-bar R Data'!E907="","",'X-bar R Data'!E907)</f>
        <v/>
      </c>
      <c r="F907" s="6" t="str">
        <f>IF('X-bar R Data'!F907="","",'X-bar R Data'!F907)</f>
        <v/>
      </c>
      <c r="G907" s="6" t="str">
        <f>IF('X-bar R Data'!G907="","",'X-bar R Data'!G907)</f>
        <v/>
      </c>
      <c r="H907" s="6" t="str">
        <f>IF('X-bar R Data'!H907="","",'X-bar R Data'!H907)</f>
        <v/>
      </c>
      <c r="I907" s="6" t="str">
        <f>IF('X-bar R Data'!I907="","",'X-bar R Data'!I907)</f>
        <v/>
      </c>
      <c r="J907" s="12" t="str">
        <f t="shared" si="126"/>
        <v/>
      </c>
      <c r="K907" s="12" t="str">
        <f t="shared" si="127"/>
        <v/>
      </c>
      <c r="L907" s="12" t="str">
        <f t="shared" si="128"/>
        <v/>
      </c>
      <c r="M907" s="12" t="str">
        <f t="shared" si="129"/>
        <v/>
      </c>
      <c r="N907" s="12" t="str">
        <f t="shared" si="130"/>
        <v/>
      </c>
      <c r="O907" s="12" t="str">
        <f t="shared" si="131"/>
        <v/>
      </c>
      <c r="P907" s="12" t="str">
        <f t="shared" si="132"/>
        <v/>
      </c>
      <c r="Q907" s="12" t="str">
        <f t="shared" si="133"/>
        <v/>
      </c>
      <c r="R907" s="12" t="str">
        <f t="shared" si="134"/>
        <v/>
      </c>
    </row>
    <row r="908" spans="1:18" x14ac:dyDescent="0.25">
      <c r="A908" s="2" t="str">
        <f>IF('X-bar R Data'!A908="","",'X-bar R Data'!A908)</f>
        <v/>
      </c>
      <c r="B908" s="6" t="str">
        <f>IF('X-bar R Data'!B908="","",'X-bar R Data'!B908)</f>
        <v/>
      </c>
      <c r="C908" s="6" t="str">
        <f>IF('X-bar R Data'!C908="","",'X-bar R Data'!C908)</f>
        <v/>
      </c>
      <c r="D908" s="6" t="str">
        <f>IF('X-bar R Data'!D908="","",'X-bar R Data'!D908)</f>
        <v/>
      </c>
      <c r="E908" s="6" t="str">
        <f>IF('X-bar R Data'!E908="","",'X-bar R Data'!E908)</f>
        <v/>
      </c>
      <c r="F908" s="6" t="str">
        <f>IF('X-bar R Data'!F908="","",'X-bar R Data'!F908)</f>
        <v/>
      </c>
      <c r="G908" s="6" t="str">
        <f>IF('X-bar R Data'!G908="","",'X-bar R Data'!G908)</f>
        <v/>
      </c>
      <c r="H908" s="6" t="str">
        <f>IF('X-bar R Data'!H908="","",'X-bar R Data'!H908)</f>
        <v/>
      </c>
      <c r="I908" s="6" t="str">
        <f>IF('X-bar R Data'!I908="","",'X-bar R Data'!I908)</f>
        <v/>
      </c>
      <c r="J908" s="12" t="str">
        <f t="shared" si="126"/>
        <v/>
      </c>
      <c r="K908" s="12" t="str">
        <f t="shared" si="127"/>
        <v/>
      </c>
      <c r="L908" s="12" t="str">
        <f t="shared" si="128"/>
        <v/>
      </c>
      <c r="M908" s="12" t="str">
        <f t="shared" si="129"/>
        <v/>
      </c>
      <c r="N908" s="12" t="str">
        <f t="shared" si="130"/>
        <v/>
      </c>
      <c r="O908" s="12" t="str">
        <f t="shared" si="131"/>
        <v/>
      </c>
      <c r="P908" s="12" t="str">
        <f t="shared" si="132"/>
        <v/>
      </c>
      <c r="Q908" s="12" t="str">
        <f t="shared" si="133"/>
        <v/>
      </c>
      <c r="R908" s="12" t="str">
        <f t="shared" si="134"/>
        <v/>
      </c>
    </row>
    <row r="909" spans="1:18" x14ac:dyDescent="0.25">
      <c r="A909" s="2" t="str">
        <f>IF('X-bar R Data'!A909="","",'X-bar R Data'!A909)</f>
        <v/>
      </c>
      <c r="B909" s="6" t="str">
        <f>IF('X-bar R Data'!B909="","",'X-bar R Data'!B909)</f>
        <v/>
      </c>
      <c r="C909" s="6" t="str">
        <f>IF('X-bar R Data'!C909="","",'X-bar R Data'!C909)</f>
        <v/>
      </c>
      <c r="D909" s="6" t="str">
        <f>IF('X-bar R Data'!D909="","",'X-bar R Data'!D909)</f>
        <v/>
      </c>
      <c r="E909" s="6" t="str">
        <f>IF('X-bar R Data'!E909="","",'X-bar R Data'!E909)</f>
        <v/>
      </c>
      <c r="F909" s="6" t="str">
        <f>IF('X-bar R Data'!F909="","",'X-bar R Data'!F909)</f>
        <v/>
      </c>
      <c r="G909" s="6" t="str">
        <f>IF('X-bar R Data'!G909="","",'X-bar R Data'!G909)</f>
        <v/>
      </c>
      <c r="H909" s="6" t="str">
        <f>IF('X-bar R Data'!H909="","",'X-bar R Data'!H909)</f>
        <v/>
      </c>
      <c r="I909" s="6" t="str">
        <f>IF('X-bar R Data'!I909="","",'X-bar R Data'!I909)</f>
        <v/>
      </c>
      <c r="J909" s="12" t="str">
        <f t="shared" si="126"/>
        <v/>
      </c>
      <c r="K909" s="12" t="str">
        <f t="shared" si="127"/>
        <v/>
      </c>
      <c r="L909" s="12" t="str">
        <f t="shared" si="128"/>
        <v/>
      </c>
      <c r="M909" s="12" t="str">
        <f t="shared" si="129"/>
        <v/>
      </c>
      <c r="N909" s="12" t="str">
        <f t="shared" si="130"/>
        <v/>
      </c>
      <c r="O909" s="12" t="str">
        <f t="shared" si="131"/>
        <v/>
      </c>
      <c r="P909" s="12" t="str">
        <f t="shared" si="132"/>
        <v/>
      </c>
      <c r="Q909" s="12" t="str">
        <f t="shared" si="133"/>
        <v/>
      </c>
      <c r="R909" s="12" t="str">
        <f t="shared" si="134"/>
        <v/>
      </c>
    </row>
    <row r="910" spans="1:18" x14ac:dyDescent="0.25">
      <c r="A910" s="2" t="str">
        <f>IF('X-bar R Data'!A910="","",'X-bar R Data'!A910)</f>
        <v/>
      </c>
      <c r="B910" s="6" t="str">
        <f>IF('X-bar R Data'!B910="","",'X-bar R Data'!B910)</f>
        <v/>
      </c>
      <c r="C910" s="6" t="str">
        <f>IF('X-bar R Data'!C910="","",'X-bar R Data'!C910)</f>
        <v/>
      </c>
      <c r="D910" s="6" t="str">
        <f>IF('X-bar R Data'!D910="","",'X-bar R Data'!D910)</f>
        <v/>
      </c>
      <c r="E910" s="6" t="str">
        <f>IF('X-bar R Data'!E910="","",'X-bar R Data'!E910)</f>
        <v/>
      </c>
      <c r="F910" s="6" t="str">
        <f>IF('X-bar R Data'!F910="","",'X-bar R Data'!F910)</f>
        <v/>
      </c>
      <c r="G910" s="6" t="str">
        <f>IF('X-bar R Data'!G910="","",'X-bar R Data'!G910)</f>
        <v/>
      </c>
      <c r="H910" s="6" t="str">
        <f>IF('X-bar R Data'!H910="","",'X-bar R Data'!H910)</f>
        <v/>
      </c>
      <c r="I910" s="6" t="str">
        <f>IF('X-bar R Data'!I910="","",'X-bar R Data'!I910)</f>
        <v/>
      </c>
      <c r="J910" s="12" t="str">
        <f t="shared" si="126"/>
        <v/>
      </c>
      <c r="K910" s="12" t="str">
        <f t="shared" si="127"/>
        <v/>
      </c>
      <c r="L910" s="12" t="str">
        <f t="shared" si="128"/>
        <v/>
      </c>
      <c r="M910" s="12" t="str">
        <f t="shared" si="129"/>
        <v/>
      </c>
      <c r="N910" s="12" t="str">
        <f t="shared" si="130"/>
        <v/>
      </c>
      <c r="O910" s="12" t="str">
        <f t="shared" si="131"/>
        <v/>
      </c>
      <c r="P910" s="12" t="str">
        <f t="shared" si="132"/>
        <v/>
      </c>
      <c r="Q910" s="12" t="str">
        <f t="shared" si="133"/>
        <v/>
      </c>
      <c r="R910" s="12" t="str">
        <f t="shared" si="134"/>
        <v/>
      </c>
    </row>
    <row r="911" spans="1:18" x14ac:dyDescent="0.25">
      <c r="A911" s="2" t="str">
        <f>IF('X-bar R Data'!A911="","",'X-bar R Data'!A911)</f>
        <v/>
      </c>
      <c r="B911" s="6" t="str">
        <f>IF('X-bar R Data'!B911="","",'X-bar R Data'!B911)</f>
        <v/>
      </c>
      <c r="C911" s="6" t="str">
        <f>IF('X-bar R Data'!C911="","",'X-bar R Data'!C911)</f>
        <v/>
      </c>
      <c r="D911" s="6" t="str">
        <f>IF('X-bar R Data'!D911="","",'X-bar R Data'!D911)</f>
        <v/>
      </c>
      <c r="E911" s="6" t="str">
        <f>IF('X-bar R Data'!E911="","",'X-bar R Data'!E911)</f>
        <v/>
      </c>
      <c r="F911" s="6" t="str">
        <f>IF('X-bar R Data'!F911="","",'X-bar R Data'!F911)</f>
        <v/>
      </c>
      <c r="G911" s="6" t="str">
        <f>IF('X-bar R Data'!G911="","",'X-bar R Data'!G911)</f>
        <v/>
      </c>
      <c r="H911" s="6" t="str">
        <f>IF('X-bar R Data'!H911="","",'X-bar R Data'!H911)</f>
        <v/>
      </c>
      <c r="I911" s="6" t="str">
        <f>IF('X-bar R Data'!I911="","",'X-bar R Data'!I911)</f>
        <v/>
      </c>
      <c r="J911" s="12" t="str">
        <f t="shared" si="126"/>
        <v/>
      </c>
      <c r="K911" s="12" t="str">
        <f t="shared" si="127"/>
        <v/>
      </c>
      <c r="L911" s="12" t="str">
        <f t="shared" si="128"/>
        <v/>
      </c>
      <c r="M911" s="12" t="str">
        <f t="shared" si="129"/>
        <v/>
      </c>
      <c r="N911" s="12" t="str">
        <f t="shared" si="130"/>
        <v/>
      </c>
      <c r="O911" s="12" t="str">
        <f t="shared" si="131"/>
        <v/>
      </c>
      <c r="P911" s="12" t="str">
        <f t="shared" si="132"/>
        <v/>
      </c>
      <c r="Q911" s="12" t="str">
        <f t="shared" si="133"/>
        <v/>
      </c>
      <c r="R911" s="12" t="str">
        <f t="shared" si="134"/>
        <v/>
      </c>
    </row>
    <row r="912" spans="1:18" x14ac:dyDescent="0.25">
      <c r="A912" s="2" t="str">
        <f>IF('X-bar R Data'!A912="","",'X-bar R Data'!A912)</f>
        <v/>
      </c>
      <c r="B912" s="6" t="str">
        <f>IF('X-bar R Data'!B912="","",'X-bar R Data'!B912)</f>
        <v/>
      </c>
      <c r="C912" s="6" t="str">
        <f>IF('X-bar R Data'!C912="","",'X-bar R Data'!C912)</f>
        <v/>
      </c>
      <c r="D912" s="6" t="str">
        <f>IF('X-bar R Data'!D912="","",'X-bar R Data'!D912)</f>
        <v/>
      </c>
      <c r="E912" s="6" t="str">
        <f>IF('X-bar R Data'!E912="","",'X-bar R Data'!E912)</f>
        <v/>
      </c>
      <c r="F912" s="6" t="str">
        <f>IF('X-bar R Data'!F912="","",'X-bar R Data'!F912)</f>
        <v/>
      </c>
      <c r="G912" s="6" t="str">
        <f>IF('X-bar R Data'!G912="","",'X-bar R Data'!G912)</f>
        <v/>
      </c>
      <c r="H912" s="6" t="str">
        <f>IF('X-bar R Data'!H912="","",'X-bar R Data'!H912)</f>
        <v/>
      </c>
      <c r="I912" s="6" t="str">
        <f>IF('X-bar R Data'!I912="","",'X-bar R Data'!I912)</f>
        <v/>
      </c>
      <c r="J912" s="12" t="str">
        <f t="shared" si="126"/>
        <v/>
      </c>
      <c r="K912" s="12" t="str">
        <f t="shared" si="127"/>
        <v/>
      </c>
      <c r="L912" s="12" t="str">
        <f t="shared" si="128"/>
        <v/>
      </c>
      <c r="M912" s="12" t="str">
        <f t="shared" si="129"/>
        <v/>
      </c>
      <c r="N912" s="12" t="str">
        <f t="shared" si="130"/>
        <v/>
      </c>
      <c r="O912" s="12" t="str">
        <f t="shared" si="131"/>
        <v/>
      </c>
      <c r="P912" s="12" t="str">
        <f t="shared" si="132"/>
        <v/>
      </c>
      <c r="Q912" s="12" t="str">
        <f t="shared" si="133"/>
        <v/>
      </c>
      <c r="R912" s="12" t="str">
        <f t="shared" si="134"/>
        <v/>
      </c>
    </row>
    <row r="913" spans="1:18" x14ac:dyDescent="0.25">
      <c r="A913" s="2" t="str">
        <f>IF('X-bar R Data'!A913="","",'X-bar R Data'!A913)</f>
        <v/>
      </c>
      <c r="B913" s="6" t="str">
        <f>IF('X-bar R Data'!B913="","",'X-bar R Data'!B913)</f>
        <v/>
      </c>
      <c r="C913" s="6" t="str">
        <f>IF('X-bar R Data'!C913="","",'X-bar R Data'!C913)</f>
        <v/>
      </c>
      <c r="D913" s="6" t="str">
        <f>IF('X-bar R Data'!D913="","",'X-bar R Data'!D913)</f>
        <v/>
      </c>
      <c r="E913" s="6" t="str">
        <f>IF('X-bar R Data'!E913="","",'X-bar R Data'!E913)</f>
        <v/>
      </c>
      <c r="F913" s="6" t="str">
        <f>IF('X-bar R Data'!F913="","",'X-bar R Data'!F913)</f>
        <v/>
      </c>
      <c r="G913" s="6" t="str">
        <f>IF('X-bar R Data'!G913="","",'X-bar R Data'!G913)</f>
        <v/>
      </c>
      <c r="H913" s="6" t="str">
        <f>IF('X-bar R Data'!H913="","",'X-bar R Data'!H913)</f>
        <v/>
      </c>
      <c r="I913" s="6" t="str">
        <f>IF('X-bar R Data'!I913="","",'X-bar R Data'!I913)</f>
        <v/>
      </c>
      <c r="J913" s="12" t="str">
        <f t="shared" si="126"/>
        <v/>
      </c>
      <c r="K913" s="12" t="str">
        <f t="shared" si="127"/>
        <v/>
      </c>
      <c r="L913" s="12" t="str">
        <f t="shared" si="128"/>
        <v/>
      </c>
      <c r="M913" s="12" t="str">
        <f t="shared" si="129"/>
        <v/>
      </c>
      <c r="N913" s="12" t="str">
        <f t="shared" si="130"/>
        <v/>
      </c>
      <c r="O913" s="12" t="str">
        <f t="shared" si="131"/>
        <v/>
      </c>
      <c r="P913" s="12" t="str">
        <f t="shared" si="132"/>
        <v/>
      </c>
      <c r="Q913" s="12" t="str">
        <f t="shared" si="133"/>
        <v/>
      </c>
      <c r="R913" s="12" t="str">
        <f t="shared" si="134"/>
        <v/>
      </c>
    </row>
    <row r="914" spans="1:18" x14ac:dyDescent="0.25">
      <c r="A914" s="2" t="str">
        <f>IF('X-bar R Data'!A914="","",'X-bar R Data'!A914)</f>
        <v/>
      </c>
      <c r="B914" s="6" t="str">
        <f>IF('X-bar R Data'!B914="","",'X-bar R Data'!B914)</f>
        <v/>
      </c>
      <c r="C914" s="6" t="str">
        <f>IF('X-bar R Data'!C914="","",'X-bar R Data'!C914)</f>
        <v/>
      </c>
      <c r="D914" s="6" t="str">
        <f>IF('X-bar R Data'!D914="","",'X-bar R Data'!D914)</f>
        <v/>
      </c>
      <c r="E914" s="6" t="str">
        <f>IF('X-bar R Data'!E914="","",'X-bar R Data'!E914)</f>
        <v/>
      </c>
      <c r="F914" s="6" t="str">
        <f>IF('X-bar R Data'!F914="","",'X-bar R Data'!F914)</f>
        <v/>
      </c>
      <c r="G914" s="6" t="str">
        <f>IF('X-bar R Data'!G914="","",'X-bar R Data'!G914)</f>
        <v/>
      </c>
      <c r="H914" s="6" t="str">
        <f>IF('X-bar R Data'!H914="","",'X-bar R Data'!H914)</f>
        <v/>
      </c>
      <c r="I914" s="6" t="str">
        <f>IF('X-bar R Data'!I914="","",'X-bar R Data'!I914)</f>
        <v/>
      </c>
      <c r="J914" s="12" t="str">
        <f t="shared" si="126"/>
        <v/>
      </c>
      <c r="K914" s="12" t="str">
        <f t="shared" si="127"/>
        <v/>
      </c>
      <c r="L914" s="12" t="str">
        <f t="shared" si="128"/>
        <v/>
      </c>
      <c r="M914" s="12" t="str">
        <f t="shared" si="129"/>
        <v/>
      </c>
      <c r="N914" s="12" t="str">
        <f t="shared" si="130"/>
        <v/>
      </c>
      <c r="O914" s="12" t="str">
        <f t="shared" si="131"/>
        <v/>
      </c>
      <c r="P914" s="12" t="str">
        <f t="shared" si="132"/>
        <v/>
      </c>
      <c r="Q914" s="12" t="str">
        <f t="shared" si="133"/>
        <v/>
      </c>
      <c r="R914" s="12" t="str">
        <f t="shared" si="134"/>
        <v/>
      </c>
    </row>
    <row r="915" spans="1:18" x14ac:dyDescent="0.25">
      <c r="A915" s="2" t="str">
        <f>IF('X-bar R Data'!A915="","",'X-bar R Data'!A915)</f>
        <v/>
      </c>
      <c r="B915" s="6" t="str">
        <f>IF('X-bar R Data'!B915="","",'X-bar R Data'!B915)</f>
        <v/>
      </c>
      <c r="C915" s="6" t="str">
        <f>IF('X-bar R Data'!C915="","",'X-bar R Data'!C915)</f>
        <v/>
      </c>
      <c r="D915" s="6" t="str">
        <f>IF('X-bar R Data'!D915="","",'X-bar R Data'!D915)</f>
        <v/>
      </c>
      <c r="E915" s="6" t="str">
        <f>IF('X-bar R Data'!E915="","",'X-bar R Data'!E915)</f>
        <v/>
      </c>
      <c r="F915" s="6" t="str">
        <f>IF('X-bar R Data'!F915="","",'X-bar R Data'!F915)</f>
        <v/>
      </c>
      <c r="G915" s="6" t="str">
        <f>IF('X-bar R Data'!G915="","",'X-bar R Data'!G915)</f>
        <v/>
      </c>
      <c r="H915" s="6" t="str">
        <f>IF('X-bar R Data'!H915="","",'X-bar R Data'!H915)</f>
        <v/>
      </c>
      <c r="I915" s="6" t="str">
        <f>IF('X-bar R Data'!I915="","",'X-bar R Data'!I915)</f>
        <v/>
      </c>
      <c r="J915" s="12" t="str">
        <f t="shared" si="126"/>
        <v/>
      </c>
      <c r="K915" s="12" t="str">
        <f t="shared" si="127"/>
        <v/>
      </c>
      <c r="L915" s="12" t="str">
        <f t="shared" si="128"/>
        <v/>
      </c>
      <c r="M915" s="12" t="str">
        <f t="shared" si="129"/>
        <v/>
      </c>
      <c r="N915" s="12" t="str">
        <f t="shared" si="130"/>
        <v/>
      </c>
      <c r="O915" s="12" t="str">
        <f t="shared" si="131"/>
        <v/>
      </c>
      <c r="P915" s="12" t="str">
        <f t="shared" si="132"/>
        <v/>
      </c>
      <c r="Q915" s="12" t="str">
        <f t="shared" si="133"/>
        <v/>
      </c>
      <c r="R915" s="12" t="str">
        <f t="shared" si="134"/>
        <v/>
      </c>
    </row>
    <row r="916" spans="1:18" x14ac:dyDescent="0.25">
      <c r="A916" s="2" t="str">
        <f>IF('X-bar R Data'!A916="","",'X-bar R Data'!A916)</f>
        <v/>
      </c>
      <c r="B916" s="6" t="str">
        <f>IF('X-bar R Data'!B916="","",'X-bar R Data'!B916)</f>
        <v/>
      </c>
      <c r="C916" s="6" t="str">
        <f>IF('X-bar R Data'!C916="","",'X-bar R Data'!C916)</f>
        <v/>
      </c>
      <c r="D916" s="6" t="str">
        <f>IF('X-bar R Data'!D916="","",'X-bar R Data'!D916)</f>
        <v/>
      </c>
      <c r="E916" s="6" t="str">
        <f>IF('X-bar R Data'!E916="","",'X-bar R Data'!E916)</f>
        <v/>
      </c>
      <c r="F916" s="6" t="str">
        <f>IF('X-bar R Data'!F916="","",'X-bar R Data'!F916)</f>
        <v/>
      </c>
      <c r="G916" s="6" t="str">
        <f>IF('X-bar R Data'!G916="","",'X-bar R Data'!G916)</f>
        <v/>
      </c>
      <c r="H916" s="6" t="str">
        <f>IF('X-bar R Data'!H916="","",'X-bar R Data'!H916)</f>
        <v/>
      </c>
      <c r="I916" s="6" t="str">
        <f>IF('X-bar R Data'!I916="","",'X-bar R Data'!I916)</f>
        <v/>
      </c>
      <c r="J916" s="12" t="str">
        <f t="shared" si="126"/>
        <v/>
      </c>
      <c r="K916" s="12" t="str">
        <f t="shared" si="127"/>
        <v/>
      </c>
      <c r="L916" s="12" t="str">
        <f t="shared" si="128"/>
        <v/>
      </c>
      <c r="M916" s="12" t="str">
        <f t="shared" si="129"/>
        <v/>
      </c>
      <c r="N916" s="12" t="str">
        <f t="shared" si="130"/>
        <v/>
      </c>
      <c r="O916" s="12" t="str">
        <f t="shared" si="131"/>
        <v/>
      </c>
      <c r="P916" s="12" t="str">
        <f t="shared" si="132"/>
        <v/>
      </c>
      <c r="Q916" s="12" t="str">
        <f t="shared" si="133"/>
        <v/>
      </c>
      <c r="R916" s="12" t="str">
        <f t="shared" si="134"/>
        <v/>
      </c>
    </row>
    <row r="917" spans="1:18" x14ac:dyDescent="0.25">
      <c r="A917" s="2" t="str">
        <f>IF('X-bar R Data'!A917="","",'X-bar R Data'!A917)</f>
        <v/>
      </c>
      <c r="B917" s="6" t="str">
        <f>IF('X-bar R Data'!B917="","",'X-bar R Data'!B917)</f>
        <v/>
      </c>
      <c r="C917" s="6" t="str">
        <f>IF('X-bar R Data'!C917="","",'X-bar R Data'!C917)</f>
        <v/>
      </c>
      <c r="D917" s="6" t="str">
        <f>IF('X-bar R Data'!D917="","",'X-bar R Data'!D917)</f>
        <v/>
      </c>
      <c r="E917" s="6" t="str">
        <f>IF('X-bar R Data'!E917="","",'X-bar R Data'!E917)</f>
        <v/>
      </c>
      <c r="F917" s="6" t="str">
        <f>IF('X-bar R Data'!F917="","",'X-bar R Data'!F917)</f>
        <v/>
      </c>
      <c r="G917" s="6" t="str">
        <f>IF('X-bar R Data'!G917="","",'X-bar R Data'!G917)</f>
        <v/>
      </c>
      <c r="H917" s="6" t="str">
        <f>IF('X-bar R Data'!H917="","",'X-bar R Data'!H917)</f>
        <v/>
      </c>
      <c r="I917" s="6" t="str">
        <f>IF('X-bar R Data'!I917="","",'X-bar R Data'!I917)</f>
        <v/>
      </c>
      <c r="J917" s="12" t="str">
        <f t="shared" si="126"/>
        <v/>
      </c>
      <c r="K917" s="12" t="str">
        <f t="shared" si="127"/>
        <v/>
      </c>
      <c r="L917" s="12" t="str">
        <f t="shared" si="128"/>
        <v/>
      </c>
      <c r="M917" s="12" t="str">
        <f t="shared" si="129"/>
        <v/>
      </c>
      <c r="N917" s="12" t="str">
        <f t="shared" si="130"/>
        <v/>
      </c>
      <c r="O917" s="12" t="str">
        <f t="shared" si="131"/>
        <v/>
      </c>
      <c r="P917" s="12" t="str">
        <f t="shared" si="132"/>
        <v/>
      </c>
      <c r="Q917" s="12" t="str">
        <f t="shared" si="133"/>
        <v/>
      </c>
      <c r="R917" s="12" t="str">
        <f t="shared" si="134"/>
        <v/>
      </c>
    </row>
    <row r="918" spans="1:18" x14ac:dyDescent="0.25">
      <c r="A918" s="2" t="str">
        <f>IF('X-bar R Data'!A918="","",'X-bar R Data'!A918)</f>
        <v/>
      </c>
      <c r="B918" s="6" t="str">
        <f>IF('X-bar R Data'!B918="","",'X-bar R Data'!B918)</f>
        <v/>
      </c>
      <c r="C918" s="6" t="str">
        <f>IF('X-bar R Data'!C918="","",'X-bar R Data'!C918)</f>
        <v/>
      </c>
      <c r="D918" s="6" t="str">
        <f>IF('X-bar R Data'!D918="","",'X-bar R Data'!D918)</f>
        <v/>
      </c>
      <c r="E918" s="6" t="str">
        <f>IF('X-bar R Data'!E918="","",'X-bar R Data'!E918)</f>
        <v/>
      </c>
      <c r="F918" s="6" t="str">
        <f>IF('X-bar R Data'!F918="","",'X-bar R Data'!F918)</f>
        <v/>
      </c>
      <c r="G918" s="6" t="str">
        <f>IF('X-bar R Data'!G918="","",'X-bar R Data'!G918)</f>
        <v/>
      </c>
      <c r="H918" s="6" t="str">
        <f>IF('X-bar R Data'!H918="","",'X-bar R Data'!H918)</f>
        <v/>
      </c>
      <c r="I918" s="6" t="str">
        <f>IF('X-bar R Data'!I918="","",'X-bar R Data'!I918)</f>
        <v/>
      </c>
      <c r="J918" s="12" t="str">
        <f t="shared" si="126"/>
        <v/>
      </c>
      <c r="K918" s="12" t="str">
        <f t="shared" si="127"/>
        <v/>
      </c>
      <c r="L918" s="12" t="str">
        <f t="shared" si="128"/>
        <v/>
      </c>
      <c r="M918" s="12" t="str">
        <f t="shared" si="129"/>
        <v/>
      </c>
      <c r="N918" s="12" t="str">
        <f t="shared" si="130"/>
        <v/>
      </c>
      <c r="O918" s="12" t="str">
        <f t="shared" si="131"/>
        <v/>
      </c>
      <c r="P918" s="12" t="str">
        <f t="shared" si="132"/>
        <v/>
      </c>
      <c r="Q918" s="12" t="str">
        <f t="shared" si="133"/>
        <v/>
      </c>
      <c r="R918" s="12" t="str">
        <f t="shared" si="134"/>
        <v/>
      </c>
    </row>
    <row r="919" spans="1:18" x14ac:dyDescent="0.25">
      <c r="A919" s="2" t="str">
        <f>IF('X-bar R Data'!A919="","",'X-bar R Data'!A919)</f>
        <v/>
      </c>
      <c r="B919" s="6" t="str">
        <f>IF('X-bar R Data'!B919="","",'X-bar R Data'!B919)</f>
        <v/>
      </c>
      <c r="C919" s="6" t="str">
        <f>IF('X-bar R Data'!C919="","",'X-bar R Data'!C919)</f>
        <v/>
      </c>
      <c r="D919" s="6" t="str">
        <f>IF('X-bar R Data'!D919="","",'X-bar R Data'!D919)</f>
        <v/>
      </c>
      <c r="E919" s="6" t="str">
        <f>IF('X-bar R Data'!E919="","",'X-bar R Data'!E919)</f>
        <v/>
      </c>
      <c r="F919" s="6" t="str">
        <f>IF('X-bar R Data'!F919="","",'X-bar R Data'!F919)</f>
        <v/>
      </c>
      <c r="G919" s="6" t="str">
        <f>IF('X-bar R Data'!G919="","",'X-bar R Data'!G919)</f>
        <v/>
      </c>
      <c r="H919" s="6" t="str">
        <f>IF('X-bar R Data'!H919="","",'X-bar R Data'!H919)</f>
        <v/>
      </c>
      <c r="I919" s="6" t="str">
        <f>IF('X-bar R Data'!I919="","",'X-bar R Data'!I919)</f>
        <v/>
      </c>
      <c r="J919" s="12" t="str">
        <f t="shared" si="126"/>
        <v/>
      </c>
      <c r="K919" s="12" t="str">
        <f t="shared" si="127"/>
        <v/>
      </c>
      <c r="L919" s="12" t="str">
        <f t="shared" si="128"/>
        <v/>
      </c>
      <c r="M919" s="12" t="str">
        <f t="shared" si="129"/>
        <v/>
      </c>
      <c r="N919" s="12" t="str">
        <f t="shared" si="130"/>
        <v/>
      </c>
      <c r="O919" s="12" t="str">
        <f t="shared" si="131"/>
        <v/>
      </c>
      <c r="P919" s="12" t="str">
        <f t="shared" si="132"/>
        <v/>
      </c>
      <c r="Q919" s="12" t="str">
        <f t="shared" si="133"/>
        <v/>
      </c>
      <c r="R919" s="12" t="str">
        <f t="shared" si="134"/>
        <v/>
      </c>
    </row>
    <row r="920" spans="1:18" x14ac:dyDescent="0.25">
      <c r="A920" s="2" t="str">
        <f>IF('X-bar R Data'!A920="","",'X-bar R Data'!A920)</f>
        <v/>
      </c>
      <c r="B920" s="6" t="str">
        <f>IF('X-bar R Data'!B920="","",'X-bar R Data'!B920)</f>
        <v/>
      </c>
      <c r="C920" s="6" t="str">
        <f>IF('X-bar R Data'!C920="","",'X-bar R Data'!C920)</f>
        <v/>
      </c>
      <c r="D920" s="6" t="str">
        <f>IF('X-bar R Data'!D920="","",'X-bar R Data'!D920)</f>
        <v/>
      </c>
      <c r="E920" s="6" t="str">
        <f>IF('X-bar R Data'!E920="","",'X-bar R Data'!E920)</f>
        <v/>
      </c>
      <c r="F920" s="6" t="str">
        <f>IF('X-bar R Data'!F920="","",'X-bar R Data'!F920)</f>
        <v/>
      </c>
      <c r="G920" s="6" t="str">
        <f>IF('X-bar R Data'!G920="","",'X-bar R Data'!G920)</f>
        <v/>
      </c>
      <c r="H920" s="6" t="str">
        <f>IF('X-bar R Data'!H920="","",'X-bar R Data'!H920)</f>
        <v/>
      </c>
      <c r="I920" s="6" t="str">
        <f>IF('X-bar R Data'!I920="","",'X-bar R Data'!I920)</f>
        <v/>
      </c>
      <c r="J920" s="12" t="str">
        <f t="shared" si="126"/>
        <v/>
      </c>
      <c r="K920" s="12" t="str">
        <f t="shared" si="127"/>
        <v/>
      </c>
      <c r="L920" s="12" t="str">
        <f t="shared" si="128"/>
        <v/>
      </c>
      <c r="M920" s="12" t="str">
        <f t="shared" si="129"/>
        <v/>
      </c>
      <c r="N920" s="12" t="str">
        <f t="shared" si="130"/>
        <v/>
      </c>
      <c r="O920" s="12" t="str">
        <f t="shared" si="131"/>
        <v/>
      </c>
      <c r="P920" s="12" t="str">
        <f t="shared" si="132"/>
        <v/>
      </c>
      <c r="Q920" s="12" t="str">
        <f t="shared" si="133"/>
        <v/>
      </c>
      <c r="R920" s="12" t="str">
        <f t="shared" si="134"/>
        <v/>
      </c>
    </row>
    <row r="921" spans="1:18" x14ac:dyDescent="0.25">
      <c r="A921" s="2" t="str">
        <f>IF('X-bar R Data'!A921="","",'X-bar R Data'!A921)</f>
        <v/>
      </c>
      <c r="B921" s="6" t="str">
        <f>IF('X-bar R Data'!B921="","",'X-bar R Data'!B921)</f>
        <v/>
      </c>
      <c r="C921" s="6" t="str">
        <f>IF('X-bar R Data'!C921="","",'X-bar R Data'!C921)</f>
        <v/>
      </c>
      <c r="D921" s="6" t="str">
        <f>IF('X-bar R Data'!D921="","",'X-bar R Data'!D921)</f>
        <v/>
      </c>
      <c r="E921" s="6" t="str">
        <f>IF('X-bar R Data'!E921="","",'X-bar R Data'!E921)</f>
        <v/>
      </c>
      <c r="F921" s="6" t="str">
        <f>IF('X-bar R Data'!F921="","",'X-bar R Data'!F921)</f>
        <v/>
      </c>
      <c r="G921" s="6" t="str">
        <f>IF('X-bar R Data'!G921="","",'X-bar R Data'!G921)</f>
        <v/>
      </c>
      <c r="H921" s="6" t="str">
        <f>IF('X-bar R Data'!H921="","",'X-bar R Data'!H921)</f>
        <v/>
      </c>
      <c r="I921" s="6" t="str">
        <f>IF('X-bar R Data'!I921="","",'X-bar R Data'!I921)</f>
        <v/>
      </c>
      <c r="J921" s="12" t="str">
        <f t="shared" si="126"/>
        <v/>
      </c>
      <c r="K921" s="12" t="str">
        <f t="shared" si="127"/>
        <v/>
      </c>
      <c r="L921" s="12" t="str">
        <f t="shared" si="128"/>
        <v/>
      </c>
      <c r="M921" s="12" t="str">
        <f t="shared" si="129"/>
        <v/>
      </c>
      <c r="N921" s="12" t="str">
        <f t="shared" si="130"/>
        <v/>
      </c>
      <c r="O921" s="12" t="str">
        <f t="shared" si="131"/>
        <v/>
      </c>
      <c r="P921" s="12" t="str">
        <f t="shared" si="132"/>
        <v/>
      </c>
      <c r="Q921" s="12" t="str">
        <f t="shared" si="133"/>
        <v/>
      </c>
      <c r="R921" s="12" t="str">
        <f t="shared" si="134"/>
        <v/>
      </c>
    </row>
    <row r="922" spans="1:18" x14ac:dyDescent="0.25">
      <c r="A922" s="2" t="str">
        <f>IF('X-bar R Data'!A922="","",'X-bar R Data'!A922)</f>
        <v/>
      </c>
      <c r="B922" s="6" t="str">
        <f>IF('X-bar R Data'!B922="","",'X-bar R Data'!B922)</f>
        <v/>
      </c>
      <c r="C922" s="6" t="str">
        <f>IF('X-bar R Data'!C922="","",'X-bar R Data'!C922)</f>
        <v/>
      </c>
      <c r="D922" s="6" t="str">
        <f>IF('X-bar R Data'!D922="","",'X-bar R Data'!D922)</f>
        <v/>
      </c>
      <c r="E922" s="6" t="str">
        <f>IF('X-bar R Data'!E922="","",'X-bar R Data'!E922)</f>
        <v/>
      </c>
      <c r="F922" s="6" t="str">
        <f>IF('X-bar R Data'!F922="","",'X-bar R Data'!F922)</f>
        <v/>
      </c>
      <c r="G922" s="6" t="str">
        <f>IF('X-bar R Data'!G922="","",'X-bar R Data'!G922)</f>
        <v/>
      </c>
      <c r="H922" s="6" t="str">
        <f>IF('X-bar R Data'!H922="","",'X-bar R Data'!H922)</f>
        <v/>
      </c>
      <c r="I922" s="6" t="str">
        <f>IF('X-bar R Data'!I922="","",'X-bar R Data'!I922)</f>
        <v/>
      </c>
      <c r="J922" s="12" t="str">
        <f t="shared" si="126"/>
        <v/>
      </c>
      <c r="K922" s="12" t="str">
        <f t="shared" si="127"/>
        <v/>
      </c>
      <c r="L922" s="12" t="str">
        <f t="shared" si="128"/>
        <v/>
      </c>
      <c r="M922" s="12" t="str">
        <f t="shared" si="129"/>
        <v/>
      </c>
      <c r="N922" s="12" t="str">
        <f t="shared" si="130"/>
        <v/>
      </c>
      <c r="O922" s="12" t="str">
        <f t="shared" si="131"/>
        <v/>
      </c>
      <c r="P922" s="12" t="str">
        <f t="shared" si="132"/>
        <v/>
      </c>
      <c r="Q922" s="12" t="str">
        <f t="shared" si="133"/>
        <v/>
      </c>
      <c r="R922" s="12" t="str">
        <f t="shared" si="134"/>
        <v/>
      </c>
    </row>
    <row r="923" spans="1:18" x14ac:dyDescent="0.25">
      <c r="A923" s="2" t="str">
        <f>IF('X-bar R Data'!A923="","",'X-bar R Data'!A923)</f>
        <v/>
      </c>
      <c r="B923" s="6" t="str">
        <f>IF('X-bar R Data'!B923="","",'X-bar R Data'!B923)</f>
        <v/>
      </c>
      <c r="C923" s="6" t="str">
        <f>IF('X-bar R Data'!C923="","",'X-bar R Data'!C923)</f>
        <v/>
      </c>
      <c r="D923" s="6" t="str">
        <f>IF('X-bar R Data'!D923="","",'X-bar R Data'!D923)</f>
        <v/>
      </c>
      <c r="E923" s="6" t="str">
        <f>IF('X-bar R Data'!E923="","",'X-bar R Data'!E923)</f>
        <v/>
      </c>
      <c r="F923" s="6" t="str">
        <f>IF('X-bar R Data'!F923="","",'X-bar R Data'!F923)</f>
        <v/>
      </c>
      <c r="G923" s="6" t="str">
        <f>IF('X-bar R Data'!G923="","",'X-bar R Data'!G923)</f>
        <v/>
      </c>
      <c r="H923" s="6" t="str">
        <f>IF('X-bar R Data'!H923="","",'X-bar R Data'!H923)</f>
        <v/>
      </c>
      <c r="I923" s="6" t="str">
        <f>IF('X-bar R Data'!I923="","",'X-bar R Data'!I923)</f>
        <v/>
      </c>
      <c r="J923" s="12" t="str">
        <f t="shared" si="126"/>
        <v/>
      </c>
      <c r="K923" s="12" t="str">
        <f t="shared" si="127"/>
        <v/>
      </c>
      <c r="L923" s="12" t="str">
        <f t="shared" si="128"/>
        <v/>
      </c>
      <c r="M923" s="12" t="str">
        <f t="shared" si="129"/>
        <v/>
      </c>
      <c r="N923" s="12" t="str">
        <f t="shared" si="130"/>
        <v/>
      </c>
      <c r="O923" s="12" t="str">
        <f t="shared" si="131"/>
        <v/>
      </c>
      <c r="P923" s="12" t="str">
        <f t="shared" si="132"/>
        <v/>
      </c>
      <c r="Q923" s="12" t="str">
        <f t="shared" si="133"/>
        <v/>
      </c>
      <c r="R923" s="12" t="str">
        <f t="shared" si="134"/>
        <v/>
      </c>
    </row>
    <row r="924" spans="1:18" x14ac:dyDescent="0.25">
      <c r="A924" s="2" t="str">
        <f>IF('X-bar R Data'!A924="","",'X-bar R Data'!A924)</f>
        <v/>
      </c>
      <c r="B924" s="6" t="str">
        <f>IF('X-bar R Data'!B924="","",'X-bar R Data'!B924)</f>
        <v/>
      </c>
      <c r="C924" s="6" t="str">
        <f>IF('X-bar R Data'!C924="","",'X-bar R Data'!C924)</f>
        <v/>
      </c>
      <c r="D924" s="6" t="str">
        <f>IF('X-bar R Data'!D924="","",'X-bar R Data'!D924)</f>
        <v/>
      </c>
      <c r="E924" s="6" t="str">
        <f>IF('X-bar R Data'!E924="","",'X-bar R Data'!E924)</f>
        <v/>
      </c>
      <c r="F924" s="6" t="str">
        <f>IF('X-bar R Data'!F924="","",'X-bar R Data'!F924)</f>
        <v/>
      </c>
      <c r="G924" s="6" t="str">
        <f>IF('X-bar R Data'!G924="","",'X-bar R Data'!G924)</f>
        <v/>
      </c>
      <c r="H924" s="6" t="str">
        <f>IF('X-bar R Data'!H924="","",'X-bar R Data'!H924)</f>
        <v/>
      </c>
      <c r="I924" s="6" t="str">
        <f>IF('X-bar R Data'!I924="","",'X-bar R Data'!I924)</f>
        <v/>
      </c>
      <c r="J924" s="12" t="str">
        <f t="shared" si="126"/>
        <v/>
      </c>
      <c r="K924" s="12" t="str">
        <f t="shared" si="127"/>
        <v/>
      </c>
      <c r="L924" s="12" t="str">
        <f t="shared" si="128"/>
        <v/>
      </c>
      <c r="M924" s="12" t="str">
        <f t="shared" si="129"/>
        <v/>
      </c>
      <c r="N924" s="12" t="str">
        <f t="shared" si="130"/>
        <v/>
      </c>
      <c r="O924" s="12" t="str">
        <f t="shared" si="131"/>
        <v/>
      </c>
      <c r="P924" s="12" t="str">
        <f t="shared" si="132"/>
        <v/>
      </c>
      <c r="Q924" s="12" t="str">
        <f t="shared" si="133"/>
        <v/>
      </c>
      <c r="R924" s="12" t="str">
        <f t="shared" si="134"/>
        <v/>
      </c>
    </row>
    <row r="925" spans="1:18" x14ac:dyDescent="0.25">
      <c r="A925" s="2" t="str">
        <f>IF('X-bar R Data'!A925="","",'X-bar R Data'!A925)</f>
        <v/>
      </c>
      <c r="B925" s="6" t="str">
        <f>IF('X-bar R Data'!B925="","",'X-bar R Data'!B925)</f>
        <v/>
      </c>
      <c r="C925" s="6" t="str">
        <f>IF('X-bar R Data'!C925="","",'X-bar R Data'!C925)</f>
        <v/>
      </c>
      <c r="D925" s="6" t="str">
        <f>IF('X-bar R Data'!D925="","",'X-bar R Data'!D925)</f>
        <v/>
      </c>
      <c r="E925" s="6" t="str">
        <f>IF('X-bar R Data'!E925="","",'X-bar R Data'!E925)</f>
        <v/>
      </c>
      <c r="F925" s="6" t="str">
        <f>IF('X-bar R Data'!F925="","",'X-bar R Data'!F925)</f>
        <v/>
      </c>
      <c r="G925" s="6" t="str">
        <f>IF('X-bar R Data'!G925="","",'X-bar R Data'!G925)</f>
        <v/>
      </c>
      <c r="H925" s="6" t="str">
        <f>IF('X-bar R Data'!H925="","",'X-bar R Data'!H925)</f>
        <v/>
      </c>
      <c r="I925" s="6" t="str">
        <f>IF('X-bar R Data'!I925="","",'X-bar R Data'!I925)</f>
        <v/>
      </c>
      <c r="J925" s="12" t="str">
        <f t="shared" si="126"/>
        <v/>
      </c>
      <c r="K925" s="12" t="str">
        <f t="shared" si="127"/>
        <v/>
      </c>
      <c r="L925" s="12" t="str">
        <f t="shared" si="128"/>
        <v/>
      </c>
      <c r="M925" s="12" t="str">
        <f t="shared" si="129"/>
        <v/>
      </c>
      <c r="N925" s="12" t="str">
        <f t="shared" si="130"/>
        <v/>
      </c>
      <c r="O925" s="12" t="str">
        <f t="shared" si="131"/>
        <v/>
      </c>
      <c r="P925" s="12" t="str">
        <f t="shared" si="132"/>
        <v/>
      </c>
      <c r="Q925" s="12" t="str">
        <f t="shared" si="133"/>
        <v/>
      </c>
      <c r="R925" s="12" t="str">
        <f t="shared" si="134"/>
        <v/>
      </c>
    </row>
    <row r="926" spans="1:18" x14ac:dyDescent="0.25">
      <c r="A926" s="2" t="str">
        <f>IF('X-bar R Data'!A926="","",'X-bar R Data'!A926)</f>
        <v/>
      </c>
      <c r="B926" s="6" t="str">
        <f>IF('X-bar R Data'!B926="","",'X-bar R Data'!B926)</f>
        <v/>
      </c>
      <c r="C926" s="6" t="str">
        <f>IF('X-bar R Data'!C926="","",'X-bar R Data'!C926)</f>
        <v/>
      </c>
      <c r="D926" s="6" t="str">
        <f>IF('X-bar R Data'!D926="","",'X-bar R Data'!D926)</f>
        <v/>
      </c>
      <c r="E926" s="6" t="str">
        <f>IF('X-bar R Data'!E926="","",'X-bar R Data'!E926)</f>
        <v/>
      </c>
      <c r="F926" s="6" t="str">
        <f>IF('X-bar R Data'!F926="","",'X-bar R Data'!F926)</f>
        <v/>
      </c>
      <c r="G926" s="6" t="str">
        <f>IF('X-bar R Data'!G926="","",'X-bar R Data'!G926)</f>
        <v/>
      </c>
      <c r="H926" s="6" t="str">
        <f>IF('X-bar R Data'!H926="","",'X-bar R Data'!H926)</f>
        <v/>
      </c>
      <c r="I926" s="6" t="str">
        <f>IF('X-bar R Data'!I926="","",'X-bar R Data'!I926)</f>
        <v/>
      </c>
      <c r="J926" s="12" t="str">
        <f t="shared" si="126"/>
        <v/>
      </c>
      <c r="K926" s="12" t="str">
        <f t="shared" si="127"/>
        <v/>
      </c>
      <c r="L926" s="12" t="str">
        <f t="shared" si="128"/>
        <v/>
      </c>
      <c r="M926" s="12" t="str">
        <f t="shared" si="129"/>
        <v/>
      </c>
      <c r="N926" s="12" t="str">
        <f t="shared" si="130"/>
        <v/>
      </c>
      <c r="O926" s="12" t="str">
        <f t="shared" si="131"/>
        <v/>
      </c>
      <c r="P926" s="12" t="str">
        <f t="shared" si="132"/>
        <v/>
      </c>
      <c r="Q926" s="12" t="str">
        <f t="shared" si="133"/>
        <v/>
      </c>
      <c r="R926" s="12" t="str">
        <f t="shared" si="134"/>
        <v/>
      </c>
    </row>
    <row r="927" spans="1:18" x14ac:dyDescent="0.25">
      <c r="A927" s="2" t="str">
        <f>IF('X-bar R Data'!A927="","",'X-bar R Data'!A927)</f>
        <v/>
      </c>
      <c r="B927" s="6" t="str">
        <f>IF('X-bar R Data'!B927="","",'X-bar R Data'!B927)</f>
        <v/>
      </c>
      <c r="C927" s="6" t="str">
        <f>IF('X-bar R Data'!C927="","",'X-bar R Data'!C927)</f>
        <v/>
      </c>
      <c r="D927" s="6" t="str">
        <f>IF('X-bar R Data'!D927="","",'X-bar R Data'!D927)</f>
        <v/>
      </c>
      <c r="E927" s="6" t="str">
        <f>IF('X-bar R Data'!E927="","",'X-bar R Data'!E927)</f>
        <v/>
      </c>
      <c r="F927" s="6" t="str">
        <f>IF('X-bar R Data'!F927="","",'X-bar R Data'!F927)</f>
        <v/>
      </c>
      <c r="G927" s="6" t="str">
        <f>IF('X-bar R Data'!G927="","",'X-bar R Data'!G927)</f>
        <v/>
      </c>
      <c r="H927" s="6" t="str">
        <f>IF('X-bar R Data'!H927="","",'X-bar R Data'!H927)</f>
        <v/>
      </c>
      <c r="I927" s="6" t="str">
        <f>IF('X-bar R Data'!I927="","",'X-bar R Data'!I927)</f>
        <v/>
      </c>
      <c r="J927" s="12" t="str">
        <f t="shared" si="126"/>
        <v/>
      </c>
      <c r="K927" s="12" t="str">
        <f t="shared" si="127"/>
        <v/>
      </c>
      <c r="L927" s="12" t="str">
        <f t="shared" si="128"/>
        <v/>
      </c>
      <c r="M927" s="12" t="str">
        <f t="shared" si="129"/>
        <v/>
      </c>
      <c r="N927" s="12" t="str">
        <f t="shared" si="130"/>
        <v/>
      </c>
      <c r="O927" s="12" t="str">
        <f t="shared" si="131"/>
        <v/>
      </c>
      <c r="P927" s="12" t="str">
        <f t="shared" si="132"/>
        <v/>
      </c>
      <c r="Q927" s="12" t="str">
        <f t="shared" si="133"/>
        <v/>
      </c>
      <c r="R927" s="12" t="str">
        <f t="shared" si="134"/>
        <v/>
      </c>
    </row>
    <row r="928" spans="1:18" x14ac:dyDescent="0.25">
      <c r="A928" s="2" t="str">
        <f>IF('X-bar R Data'!A928="","",'X-bar R Data'!A928)</f>
        <v/>
      </c>
      <c r="B928" s="6" t="str">
        <f>IF('X-bar R Data'!B928="","",'X-bar R Data'!B928)</f>
        <v/>
      </c>
      <c r="C928" s="6" t="str">
        <f>IF('X-bar R Data'!C928="","",'X-bar R Data'!C928)</f>
        <v/>
      </c>
      <c r="D928" s="6" t="str">
        <f>IF('X-bar R Data'!D928="","",'X-bar R Data'!D928)</f>
        <v/>
      </c>
      <c r="E928" s="6" t="str">
        <f>IF('X-bar R Data'!E928="","",'X-bar R Data'!E928)</f>
        <v/>
      </c>
      <c r="F928" s="6" t="str">
        <f>IF('X-bar R Data'!F928="","",'X-bar R Data'!F928)</f>
        <v/>
      </c>
      <c r="G928" s="6" t="str">
        <f>IF('X-bar R Data'!G928="","",'X-bar R Data'!G928)</f>
        <v/>
      </c>
      <c r="H928" s="6" t="str">
        <f>IF('X-bar R Data'!H928="","",'X-bar R Data'!H928)</f>
        <v/>
      </c>
      <c r="I928" s="6" t="str">
        <f>IF('X-bar R Data'!I928="","",'X-bar R Data'!I928)</f>
        <v/>
      </c>
      <c r="J928" s="12" t="str">
        <f t="shared" si="126"/>
        <v/>
      </c>
      <c r="K928" s="12" t="str">
        <f t="shared" si="127"/>
        <v/>
      </c>
      <c r="L928" s="12" t="str">
        <f t="shared" si="128"/>
        <v/>
      </c>
      <c r="M928" s="12" t="str">
        <f t="shared" si="129"/>
        <v/>
      </c>
      <c r="N928" s="12" t="str">
        <f t="shared" si="130"/>
        <v/>
      </c>
      <c r="O928" s="12" t="str">
        <f t="shared" si="131"/>
        <v/>
      </c>
      <c r="P928" s="12" t="str">
        <f t="shared" si="132"/>
        <v/>
      </c>
      <c r="Q928" s="12" t="str">
        <f t="shared" si="133"/>
        <v/>
      </c>
      <c r="R928" s="12" t="str">
        <f t="shared" si="134"/>
        <v/>
      </c>
    </row>
    <row r="929" spans="1:18" x14ac:dyDescent="0.25">
      <c r="A929" s="2" t="str">
        <f>IF('X-bar R Data'!A929="","",'X-bar R Data'!A929)</f>
        <v/>
      </c>
      <c r="B929" s="6" t="str">
        <f>IF('X-bar R Data'!B929="","",'X-bar R Data'!B929)</f>
        <v/>
      </c>
      <c r="C929" s="6" t="str">
        <f>IF('X-bar R Data'!C929="","",'X-bar R Data'!C929)</f>
        <v/>
      </c>
      <c r="D929" s="6" t="str">
        <f>IF('X-bar R Data'!D929="","",'X-bar R Data'!D929)</f>
        <v/>
      </c>
      <c r="E929" s="6" t="str">
        <f>IF('X-bar R Data'!E929="","",'X-bar R Data'!E929)</f>
        <v/>
      </c>
      <c r="F929" s="6" t="str">
        <f>IF('X-bar R Data'!F929="","",'X-bar R Data'!F929)</f>
        <v/>
      </c>
      <c r="G929" s="6" t="str">
        <f>IF('X-bar R Data'!G929="","",'X-bar R Data'!G929)</f>
        <v/>
      </c>
      <c r="H929" s="6" t="str">
        <f>IF('X-bar R Data'!H929="","",'X-bar R Data'!H929)</f>
        <v/>
      </c>
      <c r="I929" s="6" t="str">
        <f>IF('X-bar R Data'!I929="","",'X-bar R Data'!I929)</f>
        <v/>
      </c>
      <c r="J929" s="12" t="str">
        <f t="shared" si="126"/>
        <v/>
      </c>
      <c r="K929" s="12" t="str">
        <f t="shared" si="127"/>
        <v/>
      </c>
      <c r="L929" s="12" t="str">
        <f t="shared" si="128"/>
        <v/>
      </c>
      <c r="M929" s="12" t="str">
        <f t="shared" si="129"/>
        <v/>
      </c>
      <c r="N929" s="12" t="str">
        <f t="shared" si="130"/>
        <v/>
      </c>
      <c r="O929" s="12" t="str">
        <f t="shared" si="131"/>
        <v/>
      </c>
      <c r="P929" s="12" t="str">
        <f t="shared" si="132"/>
        <v/>
      </c>
      <c r="Q929" s="12" t="str">
        <f t="shared" si="133"/>
        <v/>
      </c>
      <c r="R929" s="12" t="str">
        <f t="shared" si="134"/>
        <v/>
      </c>
    </row>
    <row r="930" spans="1:18" x14ac:dyDescent="0.25">
      <c r="A930" s="2" t="str">
        <f>IF('X-bar R Data'!A930="","",'X-bar R Data'!A930)</f>
        <v/>
      </c>
      <c r="B930" s="6" t="str">
        <f>IF('X-bar R Data'!B930="","",'X-bar R Data'!B930)</f>
        <v/>
      </c>
      <c r="C930" s="6" t="str">
        <f>IF('X-bar R Data'!C930="","",'X-bar R Data'!C930)</f>
        <v/>
      </c>
      <c r="D930" s="6" t="str">
        <f>IF('X-bar R Data'!D930="","",'X-bar R Data'!D930)</f>
        <v/>
      </c>
      <c r="E930" s="6" t="str">
        <f>IF('X-bar R Data'!E930="","",'X-bar R Data'!E930)</f>
        <v/>
      </c>
      <c r="F930" s="6" t="str">
        <f>IF('X-bar R Data'!F930="","",'X-bar R Data'!F930)</f>
        <v/>
      </c>
      <c r="G930" s="6" t="str">
        <f>IF('X-bar R Data'!G930="","",'X-bar R Data'!G930)</f>
        <v/>
      </c>
      <c r="H930" s="6" t="str">
        <f>IF('X-bar R Data'!H930="","",'X-bar R Data'!H930)</f>
        <v/>
      </c>
      <c r="I930" s="6" t="str">
        <f>IF('X-bar R Data'!I930="","",'X-bar R Data'!I930)</f>
        <v/>
      </c>
      <c r="J930" s="12" t="str">
        <f t="shared" si="126"/>
        <v/>
      </c>
      <c r="K930" s="12" t="str">
        <f t="shared" si="127"/>
        <v/>
      </c>
      <c r="L930" s="12" t="str">
        <f t="shared" si="128"/>
        <v/>
      </c>
      <c r="M930" s="12" t="str">
        <f t="shared" si="129"/>
        <v/>
      </c>
      <c r="N930" s="12" t="str">
        <f t="shared" si="130"/>
        <v/>
      </c>
      <c r="O930" s="12" t="str">
        <f t="shared" si="131"/>
        <v/>
      </c>
      <c r="P930" s="12" t="str">
        <f t="shared" si="132"/>
        <v/>
      </c>
      <c r="Q930" s="12" t="str">
        <f t="shared" si="133"/>
        <v/>
      </c>
      <c r="R930" s="12" t="str">
        <f t="shared" si="134"/>
        <v/>
      </c>
    </row>
    <row r="931" spans="1:18" x14ac:dyDescent="0.25">
      <c r="A931" s="2" t="str">
        <f>IF('X-bar R Data'!A931="","",'X-bar R Data'!A931)</f>
        <v/>
      </c>
      <c r="B931" s="6" t="str">
        <f>IF('X-bar R Data'!B931="","",'X-bar R Data'!B931)</f>
        <v/>
      </c>
      <c r="C931" s="6" t="str">
        <f>IF('X-bar R Data'!C931="","",'X-bar R Data'!C931)</f>
        <v/>
      </c>
      <c r="D931" s="6" t="str">
        <f>IF('X-bar R Data'!D931="","",'X-bar R Data'!D931)</f>
        <v/>
      </c>
      <c r="E931" s="6" t="str">
        <f>IF('X-bar R Data'!E931="","",'X-bar R Data'!E931)</f>
        <v/>
      </c>
      <c r="F931" s="6" t="str">
        <f>IF('X-bar R Data'!F931="","",'X-bar R Data'!F931)</f>
        <v/>
      </c>
      <c r="G931" s="6" t="str">
        <f>IF('X-bar R Data'!G931="","",'X-bar R Data'!G931)</f>
        <v/>
      </c>
      <c r="H931" s="6" t="str">
        <f>IF('X-bar R Data'!H931="","",'X-bar R Data'!H931)</f>
        <v/>
      </c>
      <c r="I931" s="6" t="str">
        <f>IF('X-bar R Data'!I931="","",'X-bar R Data'!I931)</f>
        <v/>
      </c>
      <c r="J931" s="12" t="str">
        <f t="shared" si="126"/>
        <v/>
      </c>
      <c r="K931" s="12" t="str">
        <f t="shared" si="127"/>
        <v/>
      </c>
      <c r="L931" s="12" t="str">
        <f t="shared" si="128"/>
        <v/>
      </c>
      <c r="M931" s="12" t="str">
        <f t="shared" si="129"/>
        <v/>
      </c>
      <c r="N931" s="12" t="str">
        <f t="shared" si="130"/>
        <v/>
      </c>
      <c r="O931" s="12" t="str">
        <f t="shared" si="131"/>
        <v/>
      </c>
      <c r="P931" s="12" t="str">
        <f t="shared" si="132"/>
        <v/>
      </c>
      <c r="Q931" s="12" t="str">
        <f t="shared" si="133"/>
        <v/>
      </c>
      <c r="R931" s="12" t="str">
        <f t="shared" si="134"/>
        <v/>
      </c>
    </row>
    <row r="932" spans="1:18" x14ac:dyDescent="0.25">
      <c r="A932" s="2" t="str">
        <f>IF('X-bar R Data'!A932="","",'X-bar R Data'!A932)</f>
        <v/>
      </c>
      <c r="B932" s="6" t="str">
        <f>IF('X-bar R Data'!B932="","",'X-bar R Data'!B932)</f>
        <v/>
      </c>
      <c r="C932" s="6" t="str">
        <f>IF('X-bar R Data'!C932="","",'X-bar R Data'!C932)</f>
        <v/>
      </c>
      <c r="D932" s="6" t="str">
        <f>IF('X-bar R Data'!D932="","",'X-bar R Data'!D932)</f>
        <v/>
      </c>
      <c r="E932" s="6" t="str">
        <f>IF('X-bar R Data'!E932="","",'X-bar R Data'!E932)</f>
        <v/>
      </c>
      <c r="F932" s="6" t="str">
        <f>IF('X-bar R Data'!F932="","",'X-bar R Data'!F932)</f>
        <v/>
      </c>
      <c r="G932" s="6" t="str">
        <f>IF('X-bar R Data'!G932="","",'X-bar R Data'!G932)</f>
        <v/>
      </c>
      <c r="H932" s="6" t="str">
        <f>IF('X-bar R Data'!H932="","",'X-bar R Data'!H932)</f>
        <v/>
      </c>
      <c r="I932" s="6" t="str">
        <f>IF('X-bar R Data'!I932="","",'X-bar R Data'!I932)</f>
        <v/>
      </c>
      <c r="J932" s="12" t="str">
        <f t="shared" si="126"/>
        <v/>
      </c>
      <c r="K932" s="12" t="str">
        <f t="shared" si="127"/>
        <v/>
      </c>
      <c r="L932" s="12" t="str">
        <f t="shared" si="128"/>
        <v/>
      </c>
      <c r="M932" s="12" t="str">
        <f t="shared" si="129"/>
        <v/>
      </c>
      <c r="N932" s="12" t="str">
        <f t="shared" si="130"/>
        <v/>
      </c>
      <c r="O932" s="12" t="str">
        <f t="shared" si="131"/>
        <v/>
      </c>
      <c r="P932" s="12" t="str">
        <f t="shared" si="132"/>
        <v/>
      </c>
      <c r="Q932" s="12" t="str">
        <f t="shared" si="133"/>
        <v/>
      </c>
      <c r="R932" s="12" t="str">
        <f t="shared" si="134"/>
        <v/>
      </c>
    </row>
    <row r="933" spans="1:18" x14ac:dyDescent="0.25">
      <c r="A933" s="2" t="str">
        <f>IF('X-bar R Data'!A933="","",'X-bar R Data'!A933)</f>
        <v/>
      </c>
      <c r="B933" s="6" t="str">
        <f>IF('X-bar R Data'!B933="","",'X-bar R Data'!B933)</f>
        <v/>
      </c>
      <c r="C933" s="6" t="str">
        <f>IF('X-bar R Data'!C933="","",'X-bar R Data'!C933)</f>
        <v/>
      </c>
      <c r="D933" s="6" t="str">
        <f>IF('X-bar R Data'!D933="","",'X-bar R Data'!D933)</f>
        <v/>
      </c>
      <c r="E933" s="6" t="str">
        <f>IF('X-bar R Data'!E933="","",'X-bar R Data'!E933)</f>
        <v/>
      </c>
      <c r="F933" s="6" t="str">
        <f>IF('X-bar R Data'!F933="","",'X-bar R Data'!F933)</f>
        <v/>
      </c>
      <c r="G933" s="6" t="str">
        <f>IF('X-bar R Data'!G933="","",'X-bar R Data'!G933)</f>
        <v/>
      </c>
      <c r="H933" s="6" t="str">
        <f>IF('X-bar R Data'!H933="","",'X-bar R Data'!H933)</f>
        <v/>
      </c>
      <c r="I933" s="6" t="str">
        <f>IF('X-bar R Data'!I933="","",'X-bar R Data'!I933)</f>
        <v/>
      </c>
      <c r="J933" s="12" t="str">
        <f t="shared" si="126"/>
        <v/>
      </c>
      <c r="K933" s="12" t="str">
        <f t="shared" si="127"/>
        <v/>
      </c>
      <c r="L933" s="12" t="str">
        <f t="shared" si="128"/>
        <v/>
      </c>
      <c r="M933" s="12" t="str">
        <f t="shared" si="129"/>
        <v/>
      </c>
      <c r="N933" s="12" t="str">
        <f t="shared" si="130"/>
        <v/>
      </c>
      <c r="O933" s="12" t="str">
        <f t="shared" si="131"/>
        <v/>
      </c>
      <c r="P933" s="12" t="str">
        <f t="shared" si="132"/>
        <v/>
      </c>
      <c r="Q933" s="12" t="str">
        <f t="shared" si="133"/>
        <v/>
      </c>
      <c r="R933" s="12" t="str">
        <f t="shared" si="134"/>
        <v/>
      </c>
    </row>
    <row r="934" spans="1:18" x14ac:dyDescent="0.25">
      <c r="A934" s="2" t="str">
        <f>IF('X-bar R Data'!A934="","",'X-bar R Data'!A934)</f>
        <v/>
      </c>
      <c r="B934" s="6" t="str">
        <f>IF('X-bar R Data'!B934="","",'X-bar R Data'!B934)</f>
        <v/>
      </c>
      <c r="C934" s="6" t="str">
        <f>IF('X-bar R Data'!C934="","",'X-bar R Data'!C934)</f>
        <v/>
      </c>
      <c r="D934" s="6" t="str">
        <f>IF('X-bar R Data'!D934="","",'X-bar R Data'!D934)</f>
        <v/>
      </c>
      <c r="E934" s="6" t="str">
        <f>IF('X-bar R Data'!E934="","",'X-bar R Data'!E934)</f>
        <v/>
      </c>
      <c r="F934" s="6" t="str">
        <f>IF('X-bar R Data'!F934="","",'X-bar R Data'!F934)</f>
        <v/>
      </c>
      <c r="G934" s="6" t="str">
        <f>IF('X-bar R Data'!G934="","",'X-bar R Data'!G934)</f>
        <v/>
      </c>
      <c r="H934" s="6" t="str">
        <f>IF('X-bar R Data'!H934="","",'X-bar R Data'!H934)</f>
        <v/>
      </c>
      <c r="I934" s="6" t="str">
        <f>IF('X-bar R Data'!I934="","",'X-bar R Data'!I934)</f>
        <v/>
      </c>
      <c r="J934" s="12" t="str">
        <f t="shared" si="126"/>
        <v/>
      </c>
      <c r="K934" s="12" t="str">
        <f t="shared" si="127"/>
        <v/>
      </c>
      <c r="L934" s="12" t="str">
        <f t="shared" si="128"/>
        <v/>
      </c>
      <c r="M934" s="12" t="str">
        <f t="shared" si="129"/>
        <v/>
      </c>
      <c r="N934" s="12" t="str">
        <f t="shared" si="130"/>
        <v/>
      </c>
      <c r="O934" s="12" t="str">
        <f t="shared" si="131"/>
        <v/>
      </c>
      <c r="P934" s="12" t="str">
        <f t="shared" si="132"/>
        <v/>
      </c>
      <c r="Q934" s="12" t="str">
        <f t="shared" si="133"/>
        <v/>
      </c>
      <c r="R934" s="12" t="str">
        <f t="shared" si="134"/>
        <v/>
      </c>
    </row>
    <row r="935" spans="1:18" x14ac:dyDescent="0.25">
      <c r="A935" s="2" t="str">
        <f>IF('X-bar R Data'!A935="","",'X-bar R Data'!A935)</f>
        <v/>
      </c>
      <c r="B935" s="6" t="str">
        <f>IF('X-bar R Data'!B935="","",'X-bar R Data'!B935)</f>
        <v/>
      </c>
      <c r="C935" s="6" t="str">
        <f>IF('X-bar R Data'!C935="","",'X-bar R Data'!C935)</f>
        <v/>
      </c>
      <c r="D935" s="6" t="str">
        <f>IF('X-bar R Data'!D935="","",'X-bar R Data'!D935)</f>
        <v/>
      </c>
      <c r="E935" s="6" t="str">
        <f>IF('X-bar R Data'!E935="","",'X-bar R Data'!E935)</f>
        <v/>
      </c>
      <c r="F935" s="6" t="str">
        <f>IF('X-bar R Data'!F935="","",'X-bar R Data'!F935)</f>
        <v/>
      </c>
      <c r="G935" s="6" t="str">
        <f>IF('X-bar R Data'!G935="","",'X-bar R Data'!G935)</f>
        <v/>
      </c>
      <c r="H935" s="6" t="str">
        <f>IF('X-bar R Data'!H935="","",'X-bar R Data'!H935)</f>
        <v/>
      </c>
      <c r="I935" s="6" t="str">
        <f>IF('X-bar R Data'!I935="","",'X-bar R Data'!I935)</f>
        <v/>
      </c>
      <c r="J935" s="12" t="str">
        <f t="shared" si="126"/>
        <v/>
      </c>
      <c r="K935" s="12" t="str">
        <f t="shared" si="127"/>
        <v/>
      </c>
      <c r="L935" s="12" t="str">
        <f t="shared" si="128"/>
        <v/>
      </c>
      <c r="M935" s="12" t="str">
        <f t="shared" si="129"/>
        <v/>
      </c>
      <c r="N935" s="12" t="str">
        <f t="shared" si="130"/>
        <v/>
      </c>
      <c r="O935" s="12" t="str">
        <f t="shared" si="131"/>
        <v/>
      </c>
      <c r="P935" s="12" t="str">
        <f t="shared" si="132"/>
        <v/>
      </c>
      <c r="Q935" s="12" t="str">
        <f t="shared" si="133"/>
        <v/>
      </c>
      <c r="R935" s="12" t="str">
        <f t="shared" si="134"/>
        <v/>
      </c>
    </row>
    <row r="936" spans="1:18" x14ac:dyDescent="0.25">
      <c r="A936" s="2" t="str">
        <f>IF('X-bar R Data'!A936="","",'X-bar R Data'!A936)</f>
        <v/>
      </c>
      <c r="B936" s="6" t="str">
        <f>IF('X-bar R Data'!B936="","",'X-bar R Data'!B936)</f>
        <v/>
      </c>
      <c r="C936" s="6" t="str">
        <f>IF('X-bar R Data'!C936="","",'X-bar R Data'!C936)</f>
        <v/>
      </c>
      <c r="D936" s="6" t="str">
        <f>IF('X-bar R Data'!D936="","",'X-bar R Data'!D936)</f>
        <v/>
      </c>
      <c r="E936" s="6" t="str">
        <f>IF('X-bar R Data'!E936="","",'X-bar R Data'!E936)</f>
        <v/>
      </c>
      <c r="F936" s="6" t="str">
        <f>IF('X-bar R Data'!F936="","",'X-bar R Data'!F936)</f>
        <v/>
      </c>
      <c r="G936" s="6" t="str">
        <f>IF('X-bar R Data'!G936="","",'X-bar R Data'!G936)</f>
        <v/>
      </c>
      <c r="H936" s="6" t="str">
        <f>IF('X-bar R Data'!H936="","",'X-bar R Data'!H936)</f>
        <v/>
      </c>
      <c r="I936" s="6" t="str">
        <f>IF('X-bar R Data'!I936="","",'X-bar R Data'!I936)</f>
        <v/>
      </c>
      <c r="J936" s="12" t="str">
        <f t="shared" si="126"/>
        <v/>
      </c>
      <c r="K936" s="12" t="str">
        <f t="shared" si="127"/>
        <v/>
      </c>
      <c r="L936" s="12" t="str">
        <f t="shared" si="128"/>
        <v/>
      </c>
      <c r="M936" s="12" t="str">
        <f t="shared" si="129"/>
        <v/>
      </c>
      <c r="N936" s="12" t="str">
        <f t="shared" si="130"/>
        <v/>
      </c>
      <c r="O936" s="12" t="str">
        <f t="shared" si="131"/>
        <v/>
      </c>
      <c r="P936" s="12" t="str">
        <f t="shared" si="132"/>
        <v/>
      </c>
      <c r="Q936" s="12" t="str">
        <f t="shared" si="133"/>
        <v/>
      </c>
      <c r="R936" s="12" t="str">
        <f t="shared" si="134"/>
        <v/>
      </c>
    </row>
    <row r="937" spans="1:18" x14ac:dyDescent="0.25">
      <c r="A937" s="2" t="str">
        <f>IF('X-bar R Data'!A937="","",'X-bar R Data'!A937)</f>
        <v/>
      </c>
      <c r="B937" s="6" t="str">
        <f>IF('X-bar R Data'!B937="","",'X-bar R Data'!B937)</f>
        <v/>
      </c>
      <c r="C937" s="6" t="str">
        <f>IF('X-bar R Data'!C937="","",'X-bar R Data'!C937)</f>
        <v/>
      </c>
      <c r="D937" s="6" t="str">
        <f>IF('X-bar R Data'!D937="","",'X-bar R Data'!D937)</f>
        <v/>
      </c>
      <c r="E937" s="6" t="str">
        <f>IF('X-bar R Data'!E937="","",'X-bar R Data'!E937)</f>
        <v/>
      </c>
      <c r="F937" s="6" t="str">
        <f>IF('X-bar R Data'!F937="","",'X-bar R Data'!F937)</f>
        <v/>
      </c>
      <c r="G937" s="6" t="str">
        <f>IF('X-bar R Data'!G937="","",'X-bar R Data'!G937)</f>
        <v/>
      </c>
      <c r="H937" s="6" t="str">
        <f>IF('X-bar R Data'!H937="","",'X-bar R Data'!H937)</f>
        <v/>
      </c>
      <c r="I937" s="6" t="str">
        <f>IF('X-bar R Data'!I937="","",'X-bar R Data'!I937)</f>
        <v/>
      </c>
      <c r="J937" s="12" t="str">
        <f t="shared" si="126"/>
        <v/>
      </c>
      <c r="K937" s="12" t="str">
        <f t="shared" si="127"/>
        <v/>
      </c>
      <c r="L937" s="12" t="str">
        <f t="shared" si="128"/>
        <v/>
      </c>
      <c r="M937" s="12" t="str">
        <f t="shared" si="129"/>
        <v/>
      </c>
      <c r="N937" s="12" t="str">
        <f t="shared" si="130"/>
        <v/>
      </c>
      <c r="O937" s="12" t="str">
        <f t="shared" si="131"/>
        <v/>
      </c>
      <c r="P937" s="12" t="str">
        <f t="shared" si="132"/>
        <v/>
      </c>
      <c r="Q937" s="12" t="str">
        <f t="shared" si="133"/>
        <v/>
      </c>
      <c r="R937" s="12" t="str">
        <f t="shared" si="134"/>
        <v/>
      </c>
    </row>
    <row r="938" spans="1:18" x14ac:dyDescent="0.25">
      <c r="A938" s="2" t="str">
        <f>IF('X-bar R Data'!A938="","",'X-bar R Data'!A938)</f>
        <v/>
      </c>
      <c r="B938" s="6" t="str">
        <f>IF('X-bar R Data'!B938="","",'X-bar R Data'!B938)</f>
        <v/>
      </c>
      <c r="C938" s="6" t="str">
        <f>IF('X-bar R Data'!C938="","",'X-bar R Data'!C938)</f>
        <v/>
      </c>
      <c r="D938" s="6" t="str">
        <f>IF('X-bar R Data'!D938="","",'X-bar R Data'!D938)</f>
        <v/>
      </c>
      <c r="E938" s="6" t="str">
        <f>IF('X-bar R Data'!E938="","",'X-bar R Data'!E938)</f>
        <v/>
      </c>
      <c r="F938" s="6" t="str">
        <f>IF('X-bar R Data'!F938="","",'X-bar R Data'!F938)</f>
        <v/>
      </c>
      <c r="G938" s="6" t="str">
        <f>IF('X-bar R Data'!G938="","",'X-bar R Data'!G938)</f>
        <v/>
      </c>
      <c r="H938" s="6" t="str">
        <f>IF('X-bar R Data'!H938="","",'X-bar R Data'!H938)</f>
        <v/>
      </c>
      <c r="I938" s="6" t="str">
        <f>IF('X-bar R Data'!I938="","",'X-bar R Data'!I938)</f>
        <v/>
      </c>
      <c r="J938" s="12" t="str">
        <f t="shared" si="126"/>
        <v/>
      </c>
      <c r="K938" s="12" t="str">
        <f t="shared" si="127"/>
        <v/>
      </c>
      <c r="L938" s="12" t="str">
        <f t="shared" si="128"/>
        <v/>
      </c>
      <c r="M938" s="12" t="str">
        <f t="shared" si="129"/>
        <v/>
      </c>
      <c r="N938" s="12" t="str">
        <f t="shared" si="130"/>
        <v/>
      </c>
      <c r="O938" s="12" t="str">
        <f t="shared" si="131"/>
        <v/>
      </c>
      <c r="P938" s="12" t="str">
        <f t="shared" si="132"/>
        <v/>
      </c>
      <c r="Q938" s="12" t="str">
        <f t="shared" si="133"/>
        <v/>
      </c>
      <c r="R938" s="12" t="str">
        <f t="shared" si="134"/>
        <v/>
      </c>
    </row>
    <row r="939" spans="1:18" x14ac:dyDescent="0.25">
      <c r="A939" s="2" t="str">
        <f>IF('X-bar R Data'!A939="","",'X-bar R Data'!A939)</f>
        <v/>
      </c>
      <c r="B939" s="6" t="str">
        <f>IF('X-bar R Data'!B939="","",'X-bar R Data'!B939)</f>
        <v/>
      </c>
      <c r="C939" s="6" t="str">
        <f>IF('X-bar R Data'!C939="","",'X-bar R Data'!C939)</f>
        <v/>
      </c>
      <c r="D939" s="6" t="str">
        <f>IF('X-bar R Data'!D939="","",'X-bar R Data'!D939)</f>
        <v/>
      </c>
      <c r="E939" s="6" t="str">
        <f>IF('X-bar R Data'!E939="","",'X-bar R Data'!E939)</f>
        <v/>
      </c>
      <c r="F939" s="6" t="str">
        <f>IF('X-bar R Data'!F939="","",'X-bar R Data'!F939)</f>
        <v/>
      </c>
      <c r="G939" s="6" t="str">
        <f>IF('X-bar R Data'!G939="","",'X-bar R Data'!G939)</f>
        <v/>
      </c>
      <c r="H939" s="6" t="str">
        <f>IF('X-bar R Data'!H939="","",'X-bar R Data'!H939)</f>
        <v/>
      </c>
      <c r="I939" s="6" t="str">
        <f>IF('X-bar R Data'!I939="","",'X-bar R Data'!I939)</f>
        <v/>
      </c>
      <c r="J939" s="12" t="str">
        <f t="shared" si="126"/>
        <v/>
      </c>
      <c r="K939" s="12" t="str">
        <f t="shared" si="127"/>
        <v/>
      </c>
      <c r="L939" s="12" t="str">
        <f t="shared" si="128"/>
        <v/>
      </c>
      <c r="M939" s="12" t="str">
        <f t="shared" si="129"/>
        <v/>
      </c>
      <c r="N939" s="12" t="str">
        <f t="shared" si="130"/>
        <v/>
      </c>
      <c r="O939" s="12" t="str">
        <f t="shared" si="131"/>
        <v/>
      </c>
      <c r="P939" s="12" t="str">
        <f t="shared" si="132"/>
        <v/>
      </c>
      <c r="Q939" s="12" t="str">
        <f t="shared" si="133"/>
        <v/>
      </c>
      <c r="R939" s="12" t="str">
        <f t="shared" si="134"/>
        <v/>
      </c>
    </row>
    <row r="940" spans="1:18" x14ac:dyDescent="0.25">
      <c r="A940" s="2" t="str">
        <f>IF('X-bar R Data'!A940="","",'X-bar R Data'!A940)</f>
        <v/>
      </c>
      <c r="B940" s="6" t="str">
        <f>IF('X-bar R Data'!B940="","",'X-bar R Data'!B940)</f>
        <v/>
      </c>
      <c r="C940" s="6" t="str">
        <f>IF('X-bar R Data'!C940="","",'X-bar R Data'!C940)</f>
        <v/>
      </c>
      <c r="D940" s="6" t="str">
        <f>IF('X-bar R Data'!D940="","",'X-bar R Data'!D940)</f>
        <v/>
      </c>
      <c r="E940" s="6" t="str">
        <f>IF('X-bar R Data'!E940="","",'X-bar R Data'!E940)</f>
        <v/>
      </c>
      <c r="F940" s="6" t="str">
        <f>IF('X-bar R Data'!F940="","",'X-bar R Data'!F940)</f>
        <v/>
      </c>
      <c r="G940" s="6" t="str">
        <f>IF('X-bar R Data'!G940="","",'X-bar R Data'!G940)</f>
        <v/>
      </c>
      <c r="H940" s="6" t="str">
        <f>IF('X-bar R Data'!H940="","",'X-bar R Data'!H940)</f>
        <v/>
      </c>
      <c r="I940" s="6" t="str">
        <f>IF('X-bar R Data'!I940="","",'X-bar R Data'!I940)</f>
        <v/>
      </c>
      <c r="J940" s="12" t="str">
        <f t="shared" si="126"/>
        <v/>
      </c>
      <c r="K940" s="12" t="str">
        <f t="shared" si="127"/>
        <v/>
      </c>
      <c r="L940" s="12" t="str">
        <f t="shared" si="128"/>
        <v/>
      </c>
      <c r="M940" s="12" t="str">
        <f t="shared" si="129"/>
        <v/>
      </c>
      <c r="N940" s="12" t="str">
        <f t="shared" si="130"/>
        <v/>
      </c>
      <c r="O940" s="12" t="str">
        <f t="shared" si="131"/>
        <v/>
      </c>
      <c r="P940" s="12" t="str">
        <f t="shared" si="132"/>
        <v/>
      </c>
      <c r="Q940" s="12" t="str">
        <f t="shared" si="133"/>
        <v/>
      </c>
      <c r="R940" s="12" t="str">
        <f t="shared" si="134"/>
        <v/>
      </c>
    </row>
    <row r="941" spans="1:18" x14ac:dyDescent="0.25">
      <c r="A941" s="2" t="str">
        <f>IF('X-bar R Data'!A941="","",'X-bar R Data'!A941)</f>
        <v/>
      </c>
      <c r="B941" s="6" t="str">
        <f>IF('X-bar R Data'!B941="","",'X-bar R Data'!B941)</f>
        <v/>
      </c>
      <c r="C941" s="6" t="str">
        <f>IF('X-bar R Data'!C941="","",'X-bar R Data'!C941)</f>
        <v/>
      </c>
      <c r="D941" s="6" t="str">
        <f>IF('X-bar R Data'!D941="","",'X-bar R Data'!D941)</f>
        <v/>
      </c>
      <c r="E941" s="6" t="str">
        <f>IF('X-bar R Data'!E941="","",'X-bar R Data'!E941)</f>
        <v/>
      </c>
      <c r="F941" s="6" t="str">
        <f>IF('X-bar R Data'!F941="","",'X-bar R Data'!F941)</f>
        <v/>
      </c>
      <c r="G941" s="6" t="str">
        <f>IF('X-bar R Data'!G941="","",'X-bar R Data'!G941)</f>
        <v/>
      </c>
      <c r="H941" s="6" t="str">
        <f>IF('X-bar R Data'!H941="","",'X-bar R Data'!H941)</f>
        <v/>
      </c>
      <c r="I941" s="6" t="str">
        <f>IF('X-bar R Data'!I941="","",'X-bar R Data'!I941)</f>
        <v/>
      </c>
      <c r="J941" s="12" t="str">
        <f t="shared" si="126"/>
        <v/>
      </c>
      <c r="K941" s="12" t="str">
        <f t="shared" si="127"/>
        <v/>
      </c>
      <c r="L941" s="12" t="str">
        <f t="shared" si="128"/>
        <v/>
      </c>
      <c r="M941" s="12" t="str">
        <f t="shared" si="129"/>
        <v/>
      </c>
      <c r="N941" s="12" t="str">
        <f t="shared" si="130"/>
        <v/>
      </c>
      <c r="O941" s="12" t="str">
        <f t="shared" si="131"/>
        <v/>
      </c>
      <c r="P941" s="12" t="str">
        <f t="shared" si="132"/>
        <v/>
      </c>
      <c r="Q941" s="12" t="str">
        <f t="shared" si="133"/>
        <v/>
      </c>
      <c r="R941" s="12" t="str">
        <f t="shared" si="134"/>
        <v/>
      </c>
    </row>
    <row r="942" spans="1:18" x14ac:dyDescent="0.25">
      <c r="A942" s="2" t="str">
        <f>IF('X-bar R Data'!A942="","",'X-bar R Data'!A942)</f>
        <v/>
      </c>
      <c r="B942" s="6" t="str">
        <f>IF('X-bar R Data'!B942="","",'X-bar R Data'!B942)</f>
        <v/>
      </c>
      <c r="C942" s="6" t="str">
        <f>IF('X-bar R Data'!C942="","",'X-bar R Data'!C942)</f>
        <v/>
      </c>
      <c r="D942" s="6" t="str">
        <f>IF('X-bar R Data'!D942="","",'X-bar R Data'!D942)</f>
        <v/>
      </c>
      <c r="E942" s="6" t="str">
        <f>IF('X-bar R Data'!E942="","",'X-bar R Data'!E942)</f>
        <v/>
      </c>
      <c r="F942" s="6" t="str">
        <f>IF('X-bar R Data'!F942="","",'X-bar R Data'!F942)</f>
        <v/>
      </c>
      <c r="G942" s="6" t="str">
        <f>IF('X-bar R Data'!G942="","",'X-bar R Data'!G942)</f>
        <v/>
      </c>
      <c r="H942" s="6" t="str">
        <f>IF('X-bar R Data'!H942="","",'X-bar R Data'!H942)</f>
        <v/>
      </c>
      <c r="I942" s="6" t="str">
        <f>IF('X-bar R Data'!I942="","",'X-bar R Data'!I942)</f>
        <v/>
      </c>
      <c r="J942" s="12" t="str">
        <f t="shared" si="126"/>
        <v/>
      </c>
      <c r="K942" s="12" t="str">
        <f t="shared" si="127"/>
        <v/>
      </c>
      <c r="L942" s="12" t="str">
        <f t="shared" si="128"/>
        <v/>
      </c>
      <c r="M942" s="12" t="str">
        <f t="shared" si="129"/>
        <v/>
      </c>
      <c r="N942" s="12" t="str">
        <f t="shared" si="130"/>
        <v/>
      </c>
      <c r="O942" s="12" t="str">
        <f t="shared" si="131"/>
        <v/>
      </c>
      <c r="P942" s="12" t="str">
        <f t="shared" si="132"/>
        <v/>
      </c>
      <c r="Q942" s="12" t="str">
        <f t="shared" si="133"/>
        <v/>
      </c>
      <c r="R942" s="12" t="str">
        <f t="shared" si="134"/>
        <v/>
      </c>
    </row>
    <row r="943" spans="1:18" x14ac:dyDescent="0.25">
      <c r="A943" s="2" t="str">
        <f>IF('X-bar R Data'!A943="","",'X-bar R Data'!A943)</f>
        <v/>
      </c>
      <c r="B943" s="6" t="str">
        <f>IF('X-bar R Data'!B943="","",'X-bar R Data'!B943)</f>
        <v/>
      </c>
      <c r="C943" s="6" t="str">
        <f>IF('X-bar R Data'!C943="","",'X-bar R Data'!C943)</f>
        <v/>
      </c>
      <c r="D943" s="6" t="str">
        <f>IF('X-bar R Data'!D943="","",'X-bar R Data'!D943)</f>
        <v/>
      </c>
      <c r="E943" s="6" t="str">
        <f>IF('X-bar R Data'!E943="","",'X-bar R Data'!E943)</f>
        <v/>
      </c>
      <c r="F943" s="6" t="str">
        <f>IF('X-bar R Data'!F943="","",'X-bar R Data'!F943)</f>
        <v/>
      </c>
      <c r="G943" s="6" t="str">
        <f>IF('X-bar R Data'!G943="","",'X-bar R Data'!G943)</f>
        <v/>
      </c>
      <c r="H943" s="6" t="str">
        <f>IF('X-bar R Data'!H943="","",'X-bar R Data'!H943)</f>
        <v/>
      </c>
      <c r="I943" s="6" t="str">
        <f>IF('X-bar R Data'!I943="","",'X-bar R Data'!I943)</f>
        <v/>
      </c>
      <c r="J943" s="12" t="str">
        <f t="shared" si="126"/>
        <v/>
      </c>
      <c r="K943" s="12" t="str">
        <f t="shared" si="127"/>
        <v/>
      </c>
      <c r="L943" s="12" t="str">
        <f t="shared" si="128"/>
        <v/>
      </c>
      <c r="M943" s="12" t="str">
        <f t="shared" si="129"/>
        <v/>
      </c>
      <c r="N943" s="12" t="str">
        <f t="shared" si="130"/>
        <v/>
      </c>
      <c r="O943" s="12" t="str">
        <f t="shared" si="131"/>
        <v/>
      </c>
      <c r="P943" s="12" t="str">
        <f t="shared" si="132"/>
        <v/>
      </c>
      <c r="Q943" s="12" t="str">
        <f t="shared" si="133"/>
        <v/>
      </c>
      <c r="R943" s="12" t="str">
        <f t="shared" si="134"/>
        <v/>
      </c>
    </row>
    <row r="944" spans="1:18" x14ac:dyDescent="0.25">
      <c r="A944" s="2" t="str">
        <f>IF('X-bar R Data'!A944="","",'X-bar R Data'!A944)</f>
        <v/>
      </c>
      <c r="B944" s="6" t="str">
        <f>IF('X-bar R Data'!B944="","",'X-bar R Data'!B944)</f>
        <v/>
      </c>
      <c r="C944" s="6" t="str">
        <f>IF('X-bar R Data'!C944="","",'X-bar R Data'!C944)</f>
        <v/>
      </c>
      <c r="D944" s="6" t="str">
        <f>IF('X-bar R Data'!D944="","",'X-bar R Data'!D944)</f>
        <v/>
      </c>
      <c r="E944" s="6" t="str">
        <f>IF('X-bar R Data'!E944="","",'X-bar R Data'!E944)</f>
        <v/>
      </c>
      <c r="F944" s="6" t="str">
        <f>IF('X-bar R Data'!F944="","",'X-bar R Data'!F944)</f>
        <v/>
      </c>
      <c r="G944" s="6" t="str">
        <f>IF('X-bar R Data'!G944="","",'X-bar R Data'!G944)</f>
        <v/>
      </c>
      <c r="H944" s="6" t="str">
        <f>IF('X-bar R Data'!H944="","",'X-bar R Data'!H944)</f>
        <v/>
      </c>
      <c r="I944" s="6" t="str">
        <f>IF('X-bar R Data'!I944="","",'X-bar R Data'!I944)</f>
        <v/>
      </c>
      <c r="J944" s="12" t="str">
        <f t="shared" si="126"/>
        <v/>
      </c>
      <c r="K944" s="12" t="str">
        <f t="shared" si="127"/>
        <v/>
      </c>
      <c r="L944" s="12" t="str">
        <f t="shared" si="128"/>
        <v/>
      </c>
      <c r="M944" s="12" t="str">
        <f t="shared" si="129"/>
        <v/>
      </c>
      <c r="N944" s="12" t="str">
        <f t="shared" si="130"/>
        <v/>
      </c>
      <c r="O944" s="12" t="str">
        <f t="shared" si="131"/>
        <v/>
      </c>
      <c r="P944" s="12" t="str">
        <f t="shared" si="132"/>
        <v/>
      </c>
      <c r="Q944" s="12" t="str">
        <f t="shared" si="133"/>
        <v/>
      </c>
      <c r="R944" s="12" t="str">
        <f t="shared" si="134"/>
        <v/>
      </c>
    </row>
    <row r="945" spans="1:18" x14ac:dyDescent="0.25">
      <c r="A945" s="2" t="str">
        <f>IF('X-bar R Data'!A945="","",'X-bar R Data'!A945)</f>
        <v/>
      </c>
      <c r="B945" s="6" t="str">
        <f>IF('X-bar R Data'!B945="","",'X-bar R Data'!B945)</f>
        <v/>
      </c>
      <c r="C945" s="6" t="str">
        <f>IF('X-bar R Data'!C945="","",'X-bar R Data'!C945)</f>
        <v/>
      </c>
      <c r="D945" s="6" t="str">
        <f>IF('X-bar R Data'!D945="","",'X-bar R Data'!D945)</f>
        <v/>
      </c>
      <c r="E945" s="6" t="str">
        <f>IF('X-bar R Data'!E945="","",'X-bar R Data'!E945)</f>
        <v/>
      </c>
      <c r="F945" s="6" t="str">
        <f>IF('X-bar R Data'!F945="","",'X-bar R Data'!F945)</f>
        <v/>
      </c>
      <c r="G945" s="6" t="str">
        <f>IF('X-bar R Data'!G945="","",'X-bar R Data'!G945)</f>
        <v/>
      </c>
      <c r="H945" s="6" t="str">
        <f>IF('X-bar R Data'!H945="","",'X-bar R Data'!H945)</f>
        <v/>
      </c>
      <c r="I945" s="6" t="str">
        <f>IF('X-bar R Data'!I945="","",'X-bar R Data'!I945)</f>
        <v/>
      </c>
      <c r="J945" s="12" t="str">
        <f t="shared" si="126"/>
        <v/>
      </c>
      <c r="K945" s="12" t="str">
        <f t="shared" si="127"/>
        <v/>
      </c>
      <c r="L945" s="12" t="str">
        <f t="shared" si="128"/>
        <v/>
      </c>
      <c r="M945" s="12" t="str">
        <f t="shared" si="129"/>
        <v/>
      </c>
      <c r="N945" s="12" t="str">
        <f t="shared" si="130"/>
        <v/>
      </c>
      <c r="O945" s="12" t="str">
        <f t="shared" si="131"/>
        <v/>
      </c>
      <c r="P945" s="12" t="str">
        <f t="shared" si="132"/>
        <v/>
      </c>
      <c r="Q945" s="12" t="str">
        <f t="shared" si="133"/>
        <v/>
      </c>
      <c r="R945" s="12" t="str">
        <f t="shared" si="134"/>
        <v/>
      </c>
    </row>
    <row r="946" spans="1:18" x14ac:dyDescent="0.25">
      <c r="A946" s="2" t="str">
        <f>IF('X-bar R Data'!A946="","",'X-bar R Data'!A946)</f>
        <v/>
      </c>
      <c r="B946" s="6" t="str">
        <f>IF('X-bar R Data'!B946="","",'X-bar R Data'!B946)</f>
        <v/>
      </c>
      <c r="C946" s="6" t="str">
        <f>IF('X-bar R Data'!C946="","",'X-bar R Data'!C946)</f>
        <v/>
      </c>
      <c r="D946" s="6" t="str">
        <f>IF('X-bar R Data'!D946="","",'X-bar R Data'!D946)</f>
        <v/>
      </c>
      <c r="E946" s="6" t="str">
        <f>IF('X-bar R Data'!E946="","",'X-bar R Data'!E946)</f>
        <v/>
      </c>
      <c r="F946" s="6" t="str">
        <f>IF('X-bar R Data'!F946="","",'X-bar R Data'!F946)</f>
        <v/>
      </c>
      <c r="G946" s="6" t="str">
        <f>IF('X-bar R Data'!G946="","",'X-bar R Data'!G946)</f>
        <v/>
      </c>
      <c r="H946" s="6" t="str">
        <f>IF('X-bar R Data'!H946="","",'X-bar R Data'!H946)</f>
        <v/>
      </c>
      <c r="I946" s="6" t="str">
        <f>IF('X-bar R Data'!I946="","",'X-bar R Data'!I946)</f>
        <v/>
      </c>
      <c r="J946" s="12" t="str">
        <f t="shared" si="126"/>
        <v/>
      </c>
      <c r="K946" s="12" t="str">
        <f t="shared" si="127"/>
        <v/>
      </c>
      <c r="L946" s="12" t="str">
        <f t="shared" si="128"/>
        <v/>
      </c>
      <c r="M946" s="12" t="str">
        <f t="shared" si="129"/>
        <v/>
      </c>
      <c r="N946" s="12" t="str">
        <f t="shared" si="130"/>
        <v/>
      </c>
      <c r="O946" s="12" t="str">
        <f t="shared" si="131"/>
        <v/>
      </c>
      <c r="P946" s="12" t="str">
        <f t="shared" si="132"/>
        <v/>
      </c>
      <c r="Q946" s="12" t="str">
        <f t="shared" si="133"/>
        <v/>
      </c>
      <c r="R946" s="12" t="str">
        <f t="shared" si="134"/>
        <v/>
      </c>
    </row>
    <row r="947" spans="1:18" x14ac:dyDescent="0.25">
      <c r="A947" s="2" t="str">
        <f>IF('X-bar R Data'!A947="","",'X-bar R Data'!A947)</f>
        <v/>
      </c>
      <c r="B947" s="6" t="str">
        <f>IF('X-bar R Data'!B947="","",'X-bar R Data'!B947)</f>
        <v/>
      </c>
      <c r="C947" s="6" t="str">
        <f>IF('X-bar R Data'!C947="","",'X-bar R Data'!C947)</f>
        <v/>
      </c>
      <c r="D947" s="6" t="str">
        <f>IF('X-bar R Data'!D947="","",'X-bar R Data'!D947)</f>
        <v/>
      </c>
      <c r="E947" s="6" t="str">
        <f>IF('X-bar R Data'!E947="","",'X-bar R Data'!E947)</f>
        <v/>
      </c>
      <c r="F947" s="6" t="str">
        <f>IF('X-bar R Data'!F947="","",'X-bar R Data'!F947)</f>
        <v/>
      </c>
      <c r="G947" s="6" t="str">
        <f>IF('X-bar R Data'!G947="","",'X-bar R Data'!G947)</f>
        <v/>
      </c>
      <c r="H947" s="6" t="str">
        <f>IF('X-bar R Data'!H947="","",'X-bar R Data'!H947)</f>
        <v/>
      </c>
      <c r="I947" s="6" t="str">
        <f>IF('X-bar R Data'!I947="","",'X-bar R Data'!I947)</f>
        <v/>
      </c>
      <c r="J947" s="12" t="str">
        <f t="shared" si="126"/>
        <v/>
      </c>
      <c r="K947" s="12" t="str">
        <f t="shared" si="127"/>
        <v/>
      </c>
      <c r="L947" s="12" t="str">
        <f t="shared" si="128"/>
        <v/>
      </c>
      <c r="M947" s="12" t="str">
        <f t="shared" si="129"/>
        <v/>
      </c>
      <c r="N947" s="12" t="str">
        <f t="shared" si="130"/>
        <v/>
      </c>
      <c r="O947" s="12" t="str">
        <f t="shared" si="131"/>
        <v/>
      </c>
      <c r="P947" s="12" t="str">
        <f t="shared" si="132"/>
        <v/>
      </c>
      <c r="Q947" s="12" t="str">
        <f t="shared" si="133"/>
        <v/>
      </c>
      <c r="R947" s="12" t="str">
        <f t="shared" si="134"/>
        <v/>
      </c>
    </row>
    <row r="948" spans="1:18" x14ac:dyDescent="0.25">
      <c r="A948" s="2" t="str">
        <f>IF('X-bar R Data'!A948="","",'X-bar R Data'!A948)</f>
        <v/>
      </c>
      <c r="B948" s="6" t="str">
        <f>IF('X-bar R Data'!B948="","",'X-bar R Data'!B948)</f>
        <v/>
      </c>
      <c r="C948" s="6" t="str">
        <f>IF('X-bar R Data'!C948="","",'X-bar R Data'!C948)</f>
        <v/>
      </c>
      <c r="D948" s="6" t="str">
        <f>IF('X-bar R Data'!D948="","",'X-bar R Data'!D948)</f>
        <v/>
      </c>
      <c r="E948" s="6" t="str">
        <f>IF('X-bar R Data'!E948="","",'X-bar R Data'!E948)</f>
        <v/>
      </c>
      <c r="F948" s="6" t="str">
        <f>IF('X-bar R Data'!F948="","",'X-bar R Data'!F948)</f>
        <v/>
      </c>
      <c r="G948" s="6" t="str">
        <f>IF('X-bar R Data'!G948="","",'X-bar R Data'!G948)</f>
        <v/>
      </c>
      <c r="H948" s="6" t="str">
        <f>IF('X-bar R Data'!H948="","",'X-bar R Data'!H948)</f>
        <v/>
      </c>
      <c r="I948" s="6" t="str">
        <f>IF('X-bar R Data'!I948="","",'X-bar R Data'!I948)</f>
        <v/>
      </c>
      <c r="J948" s="12" t="str">
        <f t="shared" si="126"/>
        <v/>
      </c>
      <c r="K948" s="12" t="str">
        <f t="shared" si="127"/>
        <v/>
      </c>
      <c r="L948" s="12" t="str">
        <f t="shared" si="128"/>
        <v/>
      </c>
      <c r="M948" s="12" t="str">
        <f t="shared" si="129"/>
        <v/>
      </c>
      <c r="N948" s="12" t="str">
        <f t="shared" si="130"/>
        <v/>
      </c>
      <c r="O948" s="12" t="str">
        <f t="shared" si="131"/>
        <v/>
      </c>
      <c r="P948" s="12" t="str">
        <f t="shared" si="132"/>
        <v/>
      </c>
      <c r="Q948" s="12" t="str">
        <f t="shared" si="133"/>
        <v/>
      </c>
      <c r="R948" s="12" t="str">
        <f t="shared" si="134"/>
        <v/>
      </c>
    </row>
    <row r="949" spans="1:18" x14ac:dyDescent="0.25">
      <c r="A949" s="2" t="str">
        <f>IF('X-bar R Data'!A949="","",'X-bar R Data'!A949)</f>
        <v/>
      </c>
      <c r="B949" s="6" t="str">
        <f>IF('X-bar R Data'!B949="","",'X-bar R Data'!B949)</f>
        <v/>
      </c>
      <c r="C949" s="6" t="str">
        <f>IF('X-bar R Data'!C949="","",'X-bar R Data'!C949)</f>
        <v/>
      </c>
      <c r="D949" s="6" t="str">
        <f>IF('X-bar R Data'!D949="","",'X-bar R Data'!D949)</f>
        <v/>
      </c>
      <c r="E949" s="6" t="str">
        <f>IF('X-bar R Data'!E949="","",'X-bar R Data'!E949)</f>
        <v/>
      </c>
      <c r="F949" s="6" t="str">
        <f>IF('X-bar R Data'!F949="","",'X-bar R Data'!F949)</f>
        <v/>
      </c>
      <c r="G949" s="6" t="str">
        <f>IF('X-bar R Data'!G949="","",'X-bar R Data'!G949)</f>
        <v/>
      </c>
      <c r="H949" s="6" t="str">
        <f>IF('X-bar R Data'!H949="","",'X-bar R Data'!H949)</f>
        <v/>
      </c>
      <c r="I949" s="6" t="str">
        <f>IF('X-bar R Data'!I949="","",'X-bar R Data'!I949)</f>
        <v/>
      </c>
      <c r="J949" s="12" t="str">
        <f t="shared" si="126"/>
        <v/>
      </c>
      <c r="K949" s="12" t="str">
        <f t="shared" si="127"/>
        <v/>
      </c>
      <c r="L949" s="12" t="str">
        <f t="shared" si="128"/>
        <v/>
      </c>
      <c r="M949" s="12" t="str">
        <f t="shared" si="129"/>
        <v/>
      </c>
      <c r="N949" s="12" t="str">
        <f t="shared" si="130"/>
        <v/>
      </c>
      <c r="O949" s="12" t="str">
        <f t="shared" si="131"/>
        <v/>
      </c>
      <c r="P949" s="12" t="str">
        <f t="shared" si="132"/>
        <v/>
      </c>
      <c r="Q949" s="12" t="str">
        <f t="shared" si="133"/>
        <v/>
      </c>
      <c r="R949" s="12" t="str">
        <f t="shared" si="134"/>
        <v/>
      </c>
    </row>
    <row r="950" spans="1:18" x14ac:dyDescent="0.25">
      <c r="A950" s="2" t="str">
        <f>IF('X-bar R Data'!A950="","",'X-bar R Data'!A950)</f>
        <v/>
      </c>
      <c r="B950" s="6" t="str">
        <f>IF('X-bar R Data'!B950="","",'X-bar R Data'!B950)</f>
        <v/>
      </c>
      <c r="C950" s="6" t="str">
        <f>IF('X-bar R Data'!C950="","",'X-bar R Data'!C950)</f>
        <v/>
      </c>
      <c r="D950" s="6" t="str">
        <f>IF('X-bar R Data'!D950="","",'X-bar R Data'!D950)</f>
        <v/>
      </c>
      <c r="E950" s="6" t="str">
        <f>IF('X-bar R Data'!E950="","",'X-bar R Data'!E950)</f>
        <v/>
      </c>
      <c r="F950" s="6" t="str">
        <f>IF('X-bar R Data'!F950="","",'X-bar R Data'!F950)</f>
        <v/>
      </c>
      <c r="G950" s="6" t="str">
        <f>IF('X-bar R Data'!G950="","",'X-bar R Data'!G950)</f>
        <v/>
      </c>
      <c r="H950" s="6" t="str">
        <f>IF('X-bar R Data'!H950="","",'X-bar R Data'!H950)</f>
        <v/>
      </c>
      <c r="I950" s="6" t="str">
        <f>IF('X-bar R Data'!I950="","",'X-bar R Data'!I950)</f>
        <v/>
      </c>
      <c r="J950" s="12" t="str">
        <f t="shared" si="126"/>
        <v/>
      </c>
      <c r="K950" s="12" t="str">
        <f t="shared" si="127"/>
        <v/>
      </c>
      <c r="L950" s="12" t="str">
        <f t="shared" si="128"/>
        <v/>
      </c>
      <c r="M950" s="12" t="str">
        <f t="shared" si="129"/>
        <v/>
      </c>
      <c r="N950" s="12" t="str">
        <f t="shared" si="130"/>
        <v/>
      </c>
      <c r="O950" s="12" t="str">
        <f t="shared" si="131"/>
        <v/>
      </c>
      <c r="P950" s="12" t="str">
        <f t="shared" si="132"/>
        <v/>
      </c>
      <c r="Q950" s="12" t="str">
        <f t="shared" si="133"/>
        <v/>
      </c>
      <c r="R950" s="12" t="str">
        <f t="shared" si="134"/>
        <v/>
      </c>
    </row>
    <row r="951" spans="1:18" x14ac:dyDescent="0.25">
      <c r="A951" s="2" t="str">
        <f>IF('X-bar R Data'!A951="","",'X-bar R Data'!A951)</f>
        <v/>
      </c>
      <c r="B951" s="6" t="str">
        <f>IF('X-bar R Data'!B951="","",'X-bar R Data'!B951)</f>
        <v/>
      </c>
      <c r="C951" s="6" t="str">
        <f>IF('X-bar R Data'!C951="","",'X-bar R Data'!C951)</f>
        <v/>
      </c>
      <c r="D951" s="6" t="str">
        <f>IF('X-bar R Data'!D951="","",'X-bar R Data'!D951)</f>
        <v/>
      </c>
      <c r="E951" s="6" t="str">
        <f>IF('X-bar R Data'!E951="","",'X-bar R Data'!E951)</f>
        <v/>
      </c>
      <c r="F951" s="6" t="str">
        <f>IF('X-bar R Data'!F951="","",'X-bar R Data'!F951)</f>
        <v/>
      </c>
      <c r="G951" s="6" t="str">
        <f>IF('X-bar R Data'!G951="","",'X-bar R Data'!G951)</f>
        <v/>
      </c>
      <c r="H951" s="6" t="str">
        <f>IF('X-bar R Data'!H951="","",'X-bar R Data'!H951)</f>
        <v/>
      </c>
      <c r="I951" s="6" t="str">
        <f>IF('X-bar R Data'!I951="","",'X-bar R Data'!I951)</f>
        <v/>
      </c>
      <c r="J951" s="12" t="str">
        <f t="shared" si="126"/>
        <v/>
      </c>
      <c r="K951" s="12" t="str">
        <f t="shared" si="127"/>
        <v/>
      </c>
      <c r="L951" s="12" t="str">
        <f t="shared" si="128"/>
        <v/>
      </c>
      <c r="M951" s="12" t="str">
        <f t="shared" si="129"/>
        <v/>
      </c>
      <c r="N951" s="12" t="str">
        <f t="shared" si="130"/>
        <v/>
      </c>
      <c r="O951" s="12" t="str">
        <f t="shared" si="131"/>
        <v/>
      </c>
      <c r="P951" s="12" t="str">
        <f t="shared" si="132"/>
        <v/>
      </c>
      <c r="Q951" s="12" t="str">
        <f t="shared" si="133"/>
        <v/>
      </c>
      <c r="R951" s="12" t="str">
        <f t="shared" si="134"/>
        <v/>
      </c>
    </row>
    <row r="952" spans="1:18" x14ac:dyDescent="0.25">
      <c r="A952" s="2" t="str">
        <f>IF('X-bar R Data'!A952="","",'X-bar R Data'!A952)</f>
        <v/>
      </c>
      <c r="B952" s="6" t="str">
        <f>IF('X-bar R Data'!B952="","",'X-bar R Data'!B952)</f>
        <v/>
      </c>
      <c r="C952" s="6" t="str">
        <f>IF('X-bar R Data'!C952="","",'X-bar R Data'!C952)</f>
        <v/>
      </c>
      <c r="D952" s="6" t="str">
        <f>IF('X-bar R Data'!D952="","",'X-bar R Data'!D952)</f>
        <v/>
      </c>
      <c r="E952" s="6" t="str">
        <f>IF('X-bar R Data'!E952="","",'X-bar R Data'!E952)</f>
        <v/>
      </c>
      <c r="F952" s="6" t="str">
        <f>IF('X-bar R Data'!F952="","",'X-bar R Data'!F952)</f>
        <v/>
      </c>
      <c r="G952" s="6" t="str">
        <f>IF('X-bar R Data'!G952="","",'X-bar R Data'!G952)</f>
        <v/>
      </c>
      <c r="H952" s="6" t="str">
        <f>IF('X-bar R Data'!H952="","",'X-bar R Data'!H952)</f>
        <v/>
      </c>
      <c r="I952" s="6" t="str">
        <f>IF('X-bar R Data'!I952="","",'X-bar R Data'!I952)</f>
        <v/>
      </c>
      <c r="J952" s="12" t="str">
        <f t="shared" si="126"/>
        <v/>
      </c>
      <c r="K952" s="12" t="str">
        <f t="shared" si="127"/>
        <v/>
      </c>
      <c r="L952" s="12" t="str">
        <f t="shared" si="128"/>
        <v/>
      </c>
      <c r="M952" s="12" t="str">
        <f t="shared" si="129"/>
        <v/>
      </c>
      <c r="N952" s="12" t="str">
        <f t="shared" si="130"/>
        <v/>
      </c>
      <c r="O952" s="12" t="str">
        <f t="shared" si="131"/>
        <v/>
      </c>
      <c r="P952" s="12" t="str">
        <f t="shared" si="132"/>
        <v/>
      </c>
      <c r="Q952" s="12" t="str">
        <f t="shared" si="133"/>
        <v/>
      </c>
      <c r="R952" s="12" t="str">
        <f t="shared" si="134"/>
        <v/>
      </c>
    </row>
    <row r="953" spans="1:18" x14ac:dyDescent="0.25">
      <c r="A953" s="2" t="str">
        <f>IF('X-bar R Data'!A953="","",'X-bar R Data'!A953)</f>
        <v/>
      </c>
      <c r="B953" s="6" t="str">
        <f>IF('X-bar R Data'!B953="","",'X-bar R Data'!B953)</f>
        <v/>
      </c>
      <c r="C953" s="6" t="str">
        <f>IF('X-bar R Data'!C953="","",'X-bar R Data'!C953)</f>
        <v/>
      </c>
      <c r="D953" s="6" t="str">
        <f>IF('X-bar R Data'!D953="","",'X-bar R Data'!D953)</f>
        <v/>
      </c>
      <c r="E953" s="6" t="str">
        <f>IF('X-bar R Data'!E953="","",'X-bar R Data'!E953)</f>
        <v/>
      </c>
      <c r="F953" s="6" t="str">
        <f>IF('X-bar R Data'!F953="","",'X-bar R Data'!F953)</f>
        <v/>
      </c>
      <c r="G953" s="6" t="str">
        <f>IF('X-bar R Data'!G953="","",'X-bar R Data'!G953)</f>
        <v/>
      </c>
      <c r="H953" s="6" t="str">
        <f>IF('X-bar R Data'!H953="","",'X-bar R Data'!H953)</f>
        <v/>
      </c>
      <c r="I953" s="6" t="str">
        <f>IF('X-bar R Data'!I953="","",'X-bar R Data'!I953)</f>
        <v/>
      </c>
      <c r="J953" s="12" t="str">
        <f t="shared" si="126"/>
        <v/>
      </c>
      <c r="K953" s="12" t="str">
        <f t="shared" si="127"/>
        <v/>
      </c>
      <c r="L953" s="12" t="str">
        <f t="shared" si="128"/>
        <v/>
      </c>
      <c r="M953" s="12" t="str">
        <f t="shared" si="129"/>
        <v/>
      </c>
      <c r="N953" s="12" t="str">
        <f t="shared" si="130"/>
        <v/>
      </c>
      <c r="O953" s="12" t="str">
        <f t="shared" si="131"/>
        <v/>
      </c>
      <c r="P953" s="12" t="str">
        <f t="shared" si="132"/>
        <v/>
      </c>
      <c r="Q953" s="12" t="str">
        <f t="shared" si="133"/>
        <v/>
      </c>
      <c r="R953" s="12" t="str">
        <f t="shared" si="134"/>
        <v/>
      </c>
    </row>
    <row r="954" spans="1:18" x14ac:dyDescent="0.25">
      <c r="A954" s="2" t="str">
        <f>IF('X-bar R Data'!A954="","",'X-bar R Data'!A954)</f>
        <v/>
      </c>
      <c r="B954" s="6" t="str">
        <f>IF('X-bar R Data'!B954="","",'X-bar R Data'!B954)</f>
        <v/>
      </c>
      <c r="C954" s="6" t="str">
        <f>IF('X-bar R Data'!C954="","",'X-bar R Data'!C954)</f>
        <v/>
      </c>
      <c r="D954" s="6" t="str">
        <f>IF('X-bar R Data'!D954="","",'X-bar R Data'!D954)</f>
        <v/>
      </c>
      <c r="E954" s="6" t="str">
        <f>IF('X-bar R Data'!E954="","",'X-bar R Data'!E954)</f>
        <v/>
      </c>
      <c r="F954" s="6" t="str">
        <f>IF('X-bar R Data'!F954="","",'X-bar R Data'!F954)</f>
        <v/>
      </c>
      <c r="G954" s="6" t="str">
        <f>IF('X-bar R Data'!G954="","",'X-bar R Data'!G954)</f>
        <v/>
      </c>
      <c r="H954" s="6" t="str">
        <f>IF('X-bar R Data'!H954="","",'X-bar R Data'!H954)</f>
        <v/>
      </c>
      <c r="I954" s="6" t="str">
        <f>IF('X-bar R Data'!I954="","",'X-bar R Data'!I954)</f>
        <v/>
      </c>
      <c r="J954" s="12" t="str">
        <f t="shared" si="126"/>
        <v/>
      </c>
      <c r="K954" s="12" t="str">
        <f t="shared" si="127"/>
        <v/>
      </c>
      <c r="L954" s="12" t="str">
        <f t="shared" si="128"/>
        <v/>
      </c>
      <c r="M954" s="12" t="str">
        <f t="shared" si="129"/>
        <v/>
      </c>
      <c r="N954" s="12" t="str">
        <f t="shared" si="130"/>
        <v/>
      </c>
      <c r="O954" s="12" t="str">
        <f t="shared" si="131"/>
        <v/>
      </c>
      <c r="P954" s="12" t="str">
        <f t="shared" si="132"/>
        <v/>
      </c>
      <c r="Q954" s="12" t="str">
        <f t="shared" si="133"/>
        <v/>
      </c>
      <c r="R954" s="12" t="str">
        <f t="shared" si="134"/>
        <v/>
      </c>
    </row>
    <row r="955" spans="1:18" x14ac:dyDescent="0.25">
      <c r="A955" s="2" t="str">
        <f>IF('X-bar R Data'!A955="","",'X-bar R Data'!A955)</f>
        <v/>
      </c>
      <c r="B955" s="6" t="str">
        <f>IF('X-bar R Data'!B955="","",'X-bar R Data'!B955)</f>
        <v/>
      </c>
      <c r="C955" s="6" t="str">
        <f>IF('X-bar R Data'!C955="","",'X-bar R Data'!C955)</f>
        <v/>
      </c>
      <c r="D955" s="6" t="str">
        <f>IF('X-bar R Data'!D955="","",'X-bar R Data'!D955)</f>
        <v/>
      </c>
      <c r="E955" s="6" t="str">
        <f>IF('X-bar R Data'!E955="","",'X-bar R Data'!E955)</f>
        <v/>
      </c>
      <c r="F955" s="6" t="str">
        <f>IF('X-bar R Data'!F955="","",'X-bar R Data'!F955)</f>
        <v/>
      </c>
      <c r="G955" s="6" t="str">
        <f>IF('X-bar R Data'!G955="","",'X-bar R Data'!G955)</f>
        <v/>
      </c>
      <c r="H955" s="6" t="str">
        <f>IF('X-bar R Data'!H955="","",'X-bar R Data'!H955)</f>
        <v/>
      </c>
      <c r="I955" s="6" t="str">
        <f>IF('X-bar R Data'!I955="","",'X-bar R Data'!I955)</f>
        <v/>
      </c>
      <c r="J955" s="12" t="str">
        <f t="shared" si="126"/>
        <v/>
      </c>
      <c r="K955" s="12" t="str">
        <f t="shared" si="127"/>
        <v/>
      </c>
      <c r="L955" s="12" t="str">
        <f t="shared" si="128"/>
        <v/>
      </c>
      <c r="M955" s="12" t="str">
        <f t="shared" si="129"/>
        <v/>
      </c>
      <c r="N955" s="12" t="str">
        <f t="shared" si="130"/>
        <v/>
      </c>
      <c r="O955" s="12" t="str">
        <f t="shared" si="131"/>
        <v/>
      </c>
      <c r="P955" s="12" t="str">
        <f t="shared" si="132"/>
        <v/>
      </c>
      <c r="Q955" s="12" t="str">
        <f t="shared" si="133"/>
        <v/>
      </c>
      <c r="R955" s="12" t="str">
        <f t="shared" si="134"/>
        <v/>
      </c>
    </row>
    <row r="956" spans="1:18" x14ac:dyDescent="0.25">
      <c r="A956" s="2" t="str">
        <f>IF('X-bar R Data'!A956="","",'X-bar R Data'!A956)</f>
        <v/>
      </c>
      <c r="B956" s="6" t="str">
        <f>IF('X-bar R Data'!B956="","",'X-bar R Data'!B956)</f>
        <v/>
      </c>
      <c r="C956" s="6" t="str">
        <f>IF('X-bar R Data'!C956="","",'X-bar R Data'!C956)</f>
        <v/>
      </c>
      <c r="D956" s="6" t="str">
        <f>IF('X-bar R Data'!D956="","",'X-bar R Data'!D956)</f>
        <v/>
      </c>
      <c r="E956" s="6" t="str">
        <f>IF('X-bar R Data'!E956="","",'X-bar R Data'!E956)</f>
        <v/>
      </c>
      <c r="F956" s="6" t="str">
        <f>IF('X-bar R Data'!F956="","",'X-bar R Data'!F956)</f>
        <v/>
      </c>
      <c r="G956" s="6" t="str">
        <f>IF('X-bar R Data'!G956="","",'X-bar R Data'!G956)</f>
        <v/>
      </c>
      <c r="H956" s="6" t="str">
        <f>IF('X-bar R Data'!H956="","",'X-bar R Data'!H956)</f>
        <v/>
      </c>
      <c r="I956" s="6" t="str">
        <f>IF('X-bar R Data'!I956="","",'X-bar R Data'!I956)</f>
        <v/>
      </c>
      <c r="J956" s="12" t="str">
        <f t="shared" si="126"/>
        <v/>
      </c>
      <c r="K956" s="12" t="str">
        <f t="shared" si="127"/>
        <v/>
      </c>
      <c r="L956" s="12" t="str">
        <f t="shared" si="128"/>
        <v/>
      </c>
      <c r="M956" s="12" t="str">
        <f t="shared" si="129"/>
        <v/>
      </c>
      <c r="N956" s="12" t="str">
        <f t="shared" si="130"/>
        <v/>
      </c>
      <c r="O956" s="12" t="str">
        <f t="shared" si="131"/>
        <v/>
      </c>
      <c r="P956" s="12" t="str">
        <f t="shared" si="132"/>
        <v/>
      </c>
      <c r="Q956" s="12" t="str">
        <f t="shared" si="133"/>
        <v/>
      </c>
      <c r="R956" s="12" t="str">
        <f t="shared" si="134"/>
        <v/>
      </c>
    </row>
    <row r="957" spans="1:18" x14ac:dyDescent="0.25">
      <c r="A957" s="2" t="str">
        <f>IF('X-bar R Data'!A957="","",'X-bar R Data'!A957)</f>
        <v/>
      </c>
      <c r="B957" s="6" t="str">
        <f>IF('X-bar R Data'!B957="","",'X-bar R Data'!B957)</f>
        <v/>
      </c>
      <c r="C957" s="6" t="str">
        <f>IF('X-bar R Data'!C957="","",'X-bar R Data'!C957)</f>
        <v/>
      </c>
      <c r="D957" s="6" t="str">
        <f>IF('X-bar R Data'!D957="","",'X-bar R Data'!D957)</f>
        <v/>
      </c>
      <c r="E957" s="6" t="str">
        <f>IF('X-bar R Data'!E957="","",'X-bar R Data'!E957)</f>
        <v/>
      </c>
      <c r="F957" s="6" t="str">
        <f>IF('X-bar R Data'!F957="","",'X-bar R Data'!F957)</f>
        <v/>
      </c>
      <c r="G957" s="6" t="str">
        <f>IF('X-bar R Data'!G957="","",'X-bar R Data'!G957)</f>
        <v/>
      </c>
      <c r="H957" s="6" t="str">
        <f>IF('X-bar R Data'!H957="","",'X-bar R Data'!H957)</f>
        <v/>
      </c>
      <c r="I957" s="6" t="str">
        <f>IF('X-bar R Data'!I957="","",'X-bar R Data'!I957)</f>
        <v/>
      </c>
      <c r="J957" s="12" t="str">
        <f t="shared" si="126"/>
        <v/>
      </c>
      <c r="K957" s="12" t="str">
        <f t="shared" si="127"/>
        <v/>
      </c>
      <c r="L957" s="12" t="str">
        <f t="shared" si="128"/>
        <v/>
      </c>
      <c r="M957" s="12" t="str">
        <f t="shared" si="129"/>
        <v/>
      </c>
      <c r="N957" s="12" t="str">
        <f t="shared" si="130"/>
        <v/>
      </c>
      <c r="O957" s="12" t="str">
        <f t="shared" si="131"/>
        <v/>
      </c>
      <c r="P957" s="12" t="str">
        <f t="shared" si="132"/>
        <v/>
      </c>
      <c r="Q957" s="12" t="str">
        <f t="shared" si="133"/>
        <v/>
      </c>
      <c r="R957" s="12" t="str">
        <f t="shared" si="134"/>
        <v/>
      </c>
    </row>
    <row r="958" spans="1:18" x14ac:dyDescent="0.25">
      <c r="A958" s="2" t="str">
        <f>IF('X-bar R Data'!A958="","",'X-bar R Data'!A958)</f>
        <v/>
      </c>
      <c r="B958" s="6" t="str">
        <f>IF('X-bar R Data'!B958="","",'X-bar R Data'!B958)</f>
        <v/>
      </c>
      <c r="C958" s="6" t="str">
        <f>IF('X-bar R Data'!C958="","",'X-bar R Data'!C958)</f>
        <v/>
      </c>
      <c r="D958" s="6" t="str">
        <f>IF('X-bar R Data'!D958="","",'X-bar R Data'!D958)</f>
        <v/>
      </c>
      <c r="E958" s="6" t="str">
        <f>IF('X-bar R Data'!E958="","",'X-bar R Data'!E958)</f>
        <v/>
      </c>
      <c r="F958" s="6" t="str">
        <f>IF('X-bar R Data'!F958="","",'X-bar R Data'!F958)</f>
        <v/>
      </c>
      <c r="G958" s="6" t="str">
        <f>IF('X-bar R Data'!G958="","",'X-bar R Data'!G958)</f>
        <v/>
      </c>
      <c r="H958" s="6" t="str">
        <f>IF('X-bar R Data'!H958="","",'X-bar R Data'!H958)</f>
        <v/>
      </c>
      <c r="I958" s="6" t="str">
        <f>IF('X-bar R Data'!I958="","",'X-bar R Data'!I958)</f>
        <v/>
      </c>
      <c r="J958" s="12" t="str">
        <f t="shared" si="126"/>
        <v/>
      </c>
      <c r="K958" s="12" t="str">
        <f t="shared" si="127"/>
        <v/>
      </c>
      <c r="L958" s="12" t="str">
        <f t="shared" si="128"/>
        <v/>
      </c>
      <c r="M958" s="12" t="str">
        <f t="shared" si="129"/>
        <v/>
      </c>
      <c r="N958" s="12" t="str">
        <f t="shared" si="130"/>
        <v/>
      </c>
      <c r="O958" s="12" t="str">
        <f t="shared" si="131"/>
        <v/>
      </c>
      <c r="P958" s="12" t="str">
        <f t="shared" si="132"/>
        <v/>
      </c>
      <c r="Q958" s="12" t="str">
        <f t="shared" si="133"/>
        <v/>
      </c>
      <c r="R958" s="12" t="str">
        <f t="shared" si="134"/>
        <v/>
      </c>
    </row>
    <row r="959" spans="1:18" x14ac:dyDescent="0.25">
      <c r="A959" s="2" t="str">
        <f>IF('X-bar R Data'!A959="","",'X-bar R Data'!A959)</f>
        <v/>
      </c>
      <c r="B959" s="6" t="str">
        <f>IF('X-bar R Data'!B959="","",'X-bar R Data'!B959)</f>
        <v/>
      </c>
      <c r="C959" s="6" t="str">
        <f>IF('X-bar R Data'!C959="","",'X-bar R Data'!C959)</f>
        <v/>
      </c>
      <c r="D959" s="6" t="str">
        <f>IF('X-bar R Data'!D959="","",'X-bar R Data'!D959)</f>
        <v/>
      </c>
      <c r="E959" s="6" t="str">
        <f>IF('X-bar R Data'!E959="","",'X-bar R Data'!E959)</f>
        <v/>
      </c>
      <c r="F959" s="6" t="str">
        <f>IF('X-bar R Data'!F959="","",'X-bar R Data'!F959)</f>
        <v/>
      </c>
      <c r="G959" s="6" t="str">
        <f>IF('X-bar R Data'!G959="","",'X-bar R Data'!G959)</f>
        <v/>
      </c>
      <c r="H959" s="6" t="str">
        <f>IF('X-bar R Data'!H959="","",'X-bar R Data'!H959)</f>
        <v/>
      </c>
      <c r="I959" s="6" t="str">
        <f>IF('X-bar R Data'!I959="","",'X-bar R Data'!I959)</f>
        <v/>
      </c>
      <c r="J959" s="12" t="str">
        <f t="shared" si="126"/>
        <v/>
      </c>
      <c r="K959" s="12" t="str">
        <f t="shared" si="127"/>
        <v/>
      </c>
      <c r="L959" s="12" t="str">
        <f t="shared" si="128"/>
        <v/>
      </c>
      <c r="M959" s="12" t="str">
        <f t="shared" si="129"/>
        <v/>
      </c>
      <c r="N959" s="12" t="str">
        <f t="shared" si="130"/>
        <v/>
      </c>
      <c r="O959" s="12" t="str">
        <f t="shared" si="131"/>
        <v/>
      </c>
      <c r="P959" s="12" t="str">
        <f t="shared" si="132"/>
        <v/>
      </c>
      <c r="Q959" s="12" t="str">
        <f t="shared" si="133"/>
        <v/>
      </c>
      <c r="R959" s="12" t="str">
        <f t="shared" si="134"/>
        <v/>
      </c>
    </row>
    <row r="960" spans="1:18" x14ac:dyDescent="0.25">
      <c r="A960" s="2" t="str">
        <f>IF('X-bar R Data'!A960="","",'X-bar R Data'!A960)</f>
        <v/>
      </c>
      <c r="B960" s="6" t="str">
        <f>IF('X-bar R Data'!B960="","",'X-bar R Data'!B960)</f>
        <v/>
      </c>
      <c r="C960" s="6" t="str">
        <f>IF('X-bar R Data'!C960="","",'X-bar R Data'!C960)</f>
        <v/>
      </c>
      <c r="D960" s="6" t="str">
        <f>IF('X-bar R Data'!D960="","",'X-bar R Data'!D960)</f>
        <v/>
      </c>
      <c r="E960" s="6" t="str">
        <f>IF('X-bar R Data'!E960="","",'X-bar R Data'!E960)</f>
        <v/>
      </c>
      <c r="F960" s="6" t="str">
        <f>IF('X-bar R Data'!F960="","",'X-bar R Data'!F960)</f>
        <v/>
      </c>
      <c r="G960" s="6" t="str">
        <f>IF('X-bar R Data'!G960="","",'X-bar R Data'!G960)</f>
        <v/>
      </c>
      <c r="H960" s="6" t="str">
        <f>IF('X-bar R Data'!H960="","",'X-bar R Data'!H960)</f>
        <v/>
      </c>
      <c r="I960" s="6" t="str">
        <f>IF('X-bar R Data'!I960="","",'X-bar R Data'!I960)</f>
        <v/>
      </c>
      <c r="J960" s="12" t="str">
        <f t="shared" si="126"/>
        <v/>
      </c>
      <c r="K960" s="12" t="str">
        <f t="shared" si="127"/>
        <v/>
      </c>
      <c r="L960" s="12" t="str">
        <f t="shared" si="128"/>
        <v/>
      </c>
      <c r="M960" s="12" t="str">
        <f t="shared" si="129"/>
        <v/>
      </c>
      <c r="N960" s="12" t="str">
        <f t="shared" si="130"/>
        <v/>
      </c>
      <c r="O960" s="12" t="str">
        <f t="shared" si="131"/>
        <v/>
      </c>
      <c r="P960" s="12" t="str">
        <f t="shared" si="132"/>
        <v/>
      </c>
      <c r="Q960" s="12" t="str">
        <f t="shared" si="133"/>
        <v/>
      </c>
      <c r="R960" s="12" t="str">
        <f t="shared" si="134"/>
        <v/>
      </c>
    </row>
    <row r="961" spans="1:18" x14ac:dyDescent="0.25">
      <c r="A961" s="2" t="str">
        <f>IF('X-bar R Data'!A961="","",'X-bar R Data'!A961)</f>
        <v/>
      </c>
      <c r="B961" s="6" t="str">
        <f>IF('X-bar R Data'!B961="","",'X-bar R Data'!B961)</f>
        <v/>
      </c>
      <c r="C961" s="6" t="str">
        <f>IF('X-bar R Data'!C961="","",'X-bar R Data'!C961)</f>
        <v/>
      </c>
      <c r="D961" s="6" t="str">
        <f>IF('X-bar R Data'!D961="","",'X-bar R Data'!D961)</f>
        <v/>
      </c>
      <c r="E961" s="6" t="str">
        <f>IF('X-bar R Data'!E961="","",'X-bar R Data'!E961)</f>
        <v/>
      </c>
      <c r="F961" s="6" t="str">
        <f>IF('X-bar R Data'!F961="","",'X-bar R Data'!F961)</f>
        <v/>
      </c>
      <c r="G961" s="6" t="str">
        <f>IF('X-bar R Data'!G961="","",'X-bar R Data'!G961)</f>
        <v/>
      </c>
      <c r="H961" s="6" t="str">
        <f>IF('X-bar R Data'!H961="","",'X-bar R Data'!H961)</f>
        <v/>
      </c>
      <c r="I961" s="6" t="str">
        <f>IF('X-bar R Data'!I961="","",'X-bar R Data'!I961)</f>
        <v/>
      </c>
      <c r="J961" s="12" t="str">
        <f t="shared" si="126"/>
        <v/>
      </c>
      <c r="K961" s="12" t="str">
        <f t="shared" si="127"/>
        <v/>
      </c>
      <c r="L961" s="12" t="str">
        <f t="shared" si="128"/>
        <v/>
      </c>
      <c r="M961" s="12" t="str">
        <f t="shared" si="129"/>
        <v/>
      </c>
      <c r="N961" s="12" t="str">
        <f t="shared" si="130"/>
        <v/>
      </c>
      <c r="O961" s="12" t="str">
        <f t="shared" si="131"/>
        <v/>
      </c>
      <c r="P961" s="12" t="str">
        <f t="shared" si="132"/>
        <v/>
      </c>
      <c r="Q961" s="12" t="str">
        <f t="shared" si="133"/>
        <v/>
      </c>
      <c r="R961" s="12" t="str">
        <f t="shared" si="134"/>
        <v/>
      </c>
    </row>
    <row r="962" spans="1:18" x14ac:dyDescent="0.25">
      <c r="A962" s="2" t="str">
        <f>IF('X-bar R Data'!A962="","",'X-bar R Data'!A962)</f>
        <v/>
      </c>
      <c r="B962" s="6" t="str">
        <f>IF('X-bar R Data'!B962="","",'X-bar R Data'!B962)</f>
        <v/>
      </c>
      <c r="C962" s="6" t="str">
        <f>IF('X-bar R Data'!C962="","",'X-bar R Data'!C962)</f>
        <v/>
      </c>
      <c r="D962" s="6" t="str">
        <f>IF('X-bar R Data'!D962="","",'X-bar R Data'!D962)</f>
        <v/>
      </c>
      <c r="E962" s="6" t="str">
        <f>IF('X-bar R Data'!E962="","",'X-bar R Data'!E962)</f>
        <v/>
      </c>
      <c r="F962" s="6" t="str">
        <f>IF('X-bar R Data'!F962="","",'X-bar R Data'!F962)</f>
        <v/>
      </c>
      <c r="G962" s="6" t="str">
        <f>IF('X-bar R Data'!G962="","",'X-bar R Data'!G962)</f>
        <v/>
      </c>
      <c r="H962" s="6" t="str">
        <f>IF('X-bar R Data'!H962="","",'X-bar R Data'!H962)</f>
        <v/>
      </c>
      <c r="I962" s="6" t="str">
        <f>IF('X-bar R Data'!I962="","",'X-bar R Data'!I962)</f>
        <v/>
      </c>
      <c r="J962" s="12" t="str">
        <f t="shared" ref="J962:J1001" si="135">IF(COUNT(B962:I962)=0,"",COUNT(B962:I962))</f>
        <v/>
      </c>
      <c r="K962" s="12" t="str">
        <f t="shared" ref="K962:K1001" si="136">IF((ISERR(AVERAGE(B962:I962)))=TRUE,"",AVERAGE(B962:I962))</f>
        <v/>
      </c>
      <c r="L962" s="12" t="str">
        <f t="shared" ref="L962:L1001" si="137">IF(B962="","",MAX(B962:I962)-MIN(B962:I962))</f>
        <v/>
      </c>
      <c r="M962" s="12" t="str">
        <f t="shared" ref="M962:M1001" si="138">IF($L962="","",$V$2)</f>
        <v/>
      </c>
      <c r="N962" s="12" t="str">
        <f t="shared" ref="N962:N1001" si="139">IF($L962="","",$V$3)</f>
        <v/>
      </c>
      <c r="O962" s="12" t="str">
        <f t="shared" ref="O962:O1001" si="140">IF($L962="","",$V$4)</f>
        <v/>
      </c>
      <c r="P962" s="12" t="str">
        <f t="shared" ref="P962:P1001" si="141">IF($L962="","",$V$6)</f>
        <v/>
      </c>
      <c r="Q962" s="12" t="str">
        <f t="shared" ref="Q962:Q1001" si="142">IF($L962="","",$V$7)</f>
        <v/>
      </c>
      <c r="R962" s="12" t="str">
        <f t="shared" ref="R962:R1001" si="143">IF($L962="","",$V$8)</f>
        <v/>
      </c>
    </row>
    <row r="963" spans="1:18" x14ac:dyDescent="0.25">
      <c r="A963" s="2" t="str">
        <f>IF('X-bar R Data'!A963="","",'X-bar R Data'!A963)</f>
        <v/>
      </c>
      <c r="B963" s="6" t="str">
        <f>IF('X-bar R Data'!B963="","",'X-bar R Data'!B963)</f>
        <v/>
      </c>
      <c r="C963" s="6" t="str">
        <f>IF('X-bar R Data'!C963="","",'X-bar R Data'!C963)</f>
        <v/>
      </c>
      <c r="D963" s="6" t="str">
        <f>IF('X-bar R Data'!D963="","",'X-bar R Data'!D963)</f>
        <v/>
      </c>
      <c r="E963" s="6" t="str">
        <f>IF('X-bar R Data'!E963="","",'X-bar R Data'!E963)</f>
        <v/>
      </c>
      <c r="F963" s="6" t="str">
        <f>IF('X-bar R Data'!F963="","",'X-bar R Data'!F963)</f>
        <v/>
      </c>
      <c r="G963" s="6" t="str">
        <f>IF('X-bar R Data'!G963="","",'X-bar R Data'!G963)</f>
        <v/>
      </c>
      <c r="H963" s="6" t="str">
        <f>IF('X-bar R Data'!H963="","",'X-bar R Data'!H963)</f>
        <v/>
      </c>
      <c r="I963" s="6" t="str">
        <f>IF('X-bar R Data'!I963="","",'X-bar R Data'!I963)</f>
        <v/>
      </c>
      <c r="J963" s="12" t="str">
        <f t="shared" si="135"/>
        <v/>
      </c>
      <c r="K963" s="12" t="str">
        <f t="shared" si="136"/>
        <v/>
      </c>
      <c r="L963" s="12" t="str">
        <f t="shared" si="137"/>
        <v/>
      </c>
      <c r="M963" s="12" t="str">
        <f t="shared" si="138"/>
        <v/>
      </c>
      <c r="N963" s="12" t="str">
        <f t="shared" si="139"/>
        <v/>
      </c>
      <c r="O963" s="12" t="str">
        <f t="shared" si="140"/>
        <v/>
      </c>
      <c r="P963" s="12" t="str">
        <f t="shared" si="141"/>
        <v/>
      </c>
      <c r="Q963" s="12" t="str">
        <f t="shared" si="142"/>
        <v/>
      </c>
      <c r="R963" s="12" t="str">
        <f t="shared" si="143"/>
        <v/>
      </c>
    </row>
    <row r="964" spans="1:18" x14ac:dyDescent="0.25">
      <c r="A964" s="2" t="str">
        <f>IF('X-bar R Data'!A964="","",'X-bar R Data'!A964)</f>
        <v/>
      </c>
      <c r="B964" s="6" t="str">
        <f>IF('X-bar R Data'!B964="","",'X-bar R Data'!B964)</f>
        <v/>
      </c>
      <c r="C964" s="6" t="str">
        <f>IF('X-bar R Data'!C964="","",'X-bar R Data'!C964)</f>
        <v/>
      </c>
      <c r="D964" s="6" t="str">
        <f>IF('X-bar R Data'!D964="","",'X-bar R Data'!D964)</f>
        <v/>
      </c>
      <c r="E964" s="6" t="str">
        <f>IF('X-bar R Data'!E964="","",'X-bar R Data'!E964)</f>
        <v/>
      </c>
      <c r="F964" s="6" t="str">
        <f>IF('X-bar R Data'!F964="","",'X-bar R Data'!F964)</f>
        <v/>
      </c>
      <c r="G964" s="6" t="str">
        <f>IF('X-bar R Data'!G964="","",'X-bar R Data'!G964)</f>
        <v/>
      </c>
      <c r="H964" s="6" t="str">
        <f>IF('X-bar R Data'!H964="","",'X-bar R Data'!H964)</f>
        <v/>
      </c>
      <c r="I964" s="6" t="str">
        <f>IF('X-bar R Data'!I964="","",'X-bar R Data'!I964)</f>
        <v/>
      </c>
      <c r="J964" s="12" t="str">
        <f t="shared" si="135"/>
        <v/>
      </c>
      <c r="K964" s="12" t="str">
        <f t="shared" si="136"/>
        <v/>
      </c>
      <c r="L964" s="12" t="str">
        <f t="shared" si="137"/>
        <v/>
      </c>
      <c r="M964" s="12" t="str">
        <f t="shared" si="138"/>
        <v/>
      </c>
      <c r="N964" s="12" t="str">
        <f t="shared" si="139"/>
        <v/>
      </c>
      <c r="O964" s="12" t="str">
        <f t="shared" si="140"/>
        <v/>
      </c>
      <c r="P964" s="12" t="str">
        <f t="shared" si="141"/>
        <v/>
      </c>
      <c r="Q964" s="12" t="str">
        <f t="shared" si="142"/>
        <v/>
      </c>
      <c r="R964" s="12" t="str">
        <f t="shared" si="143"/>
        <v/>
      </c>
    </row>
    <row r="965" spans="1:18" x14ac:dyDescent="0.25">
      <c r="A965" s="2" t="str">
        <f>IF('X-bar R Data'!A965="","",'X-bar R Data'!A965)</f>
        <v/>
      </c>
      <c r="B965" s="6" t="str">
        <f>IF('X-bar R Data'!B965="","",'X-bar R Data'!B965)</f>
        <v/>
      </c>
      <c r="C965" s="6" t="str">
        <f>IF('X-bar R Data'!C965="","",'X-bar R Data'!C965)</f>
        <v/>
      </c>
      <c r="D965" s="6" t="str">
        <f>IF('X-bar R Data'!D965="","",'X-bar R Data'!D965)</f>
        <v/>
      </c>
      <c r="E965" s="6" t="str">
        <f>IF('X-bar R Data'!E965="","",'X-bar R Data'!E965)</f>
        <v/>
      </c>
      <c r="F965" s="6" t="str">
        <f>IF('X-bar R Data'!F965="","",'X-bar R Data'!F965)</f>
        <v/>
      </c>
      <c r="G965" s="6" t="str">
        <f>IF('X-bar R Data'!G965="","",'X-bar R Data'!G965)</f>
        <v/>
      </c>
      <c r="H965" s="6" t="str">
        <f>IF('X-bar R Data'!H965="","",'X-bar R Data'!H965)</f>
        <v/>
      </c>
      <c r="I965" s="6" t="str">
        <f>IF('X-bar R Data'!I965="","",'X-bar R Data'!I965)</f>
        <v/>
      </c>
      <c r="J965" s="12" t="str">
        <f t="shared" si="135"/>
        <v/>
      </c>
      <c r="K965" s="12" t="str">
        <f t="shared" si="136"/>
        <v/>
      </c>
      <c r="L965" s="12" t="str">
        <f t="shared" si="137"/>
        <v/>
      </c>
      <c r="M965" s="12" t="str">
        <f t="shared" si="138"/>
        <v/>
      </c>
      <c r="N965" s="12" t="str">
        <f t="shared" si="139"/>
        <v/>
      </c>
      <c r="O965" s="12" t="str">
        <f t="shared" si="140"/>
        <v/>
      </c>
      <c r="P965" s="12" t="str">
        <f t="shared" si="141"/>
        <v/>
      </c>
      <c r="Q965" s="12" t="str">
        <f t="shared" si="142"/>
        <v/>
      </c>
      <c r="R965" s="12" t="str">
        <f t="shared" si="143"/>
        <v/>
      </c>
    </row>
    <row r="966" spans="1:18" x14ac:dyDescent="0.25">
      <c r="A966" s="2" t="str">
        <f>IF('X-bar R Data'!A966="","",'X-bar R Data'!A966)</f>
        <v/>
      </c>
      <c r="B966" s="6" t="str">
        <f>IF('X-bar R Data'!B966="","",'X-bar R Data'!B966)</f>
        <v/>
      </c>
      <c r="C966" s="6" t="str">
        <f>IF('X-bar R Data'!C966="","",'X-bar R Data'!C966)</f>
        <v/>
      </c>
      <c r="D966" s="6" t="str">
        <f>IF('X-bar R Data'!D966="","",'X-bar R Data'!D966)</f>
        <v/>
      </c>
      <c r="E966" s="6" t="str">
        <f>IF('X-bar R Data'!E966="","",'X-bar R Data'!E966)</f>
        <v/>
      </c>
      <c r="F966" s="6" t="str">
        <f>IF('X-bar R Data'!F966="","",'X-bar R Data'!F966)</f>
        <v/>
      </c>
      <c r="G966" s="6" t="str">
        <f>IF('X-bar R Data'!G966="","",'X-bar R Data'!G966)</f>
        <v/>
      </c>
      <c r="H966" s="6" t="str">
        <f>IF('X-bar R Data'!H966="","",'X-bar R Data'!H966)</f>
        <v/>
      </c>
      <c r="I966" s="6" t="str">
        <f>IF('X-bar R Data'!I966="","",'X-bar R Data'!I966)</f>
        <v/>
      </c>
      <c r="J966" s="12" t="str">
        <f t="shared" si="135"/>
        <v/>
      </c>
      <c r="K966" s="12" t="str">
        <f t="shared" si="136"/>
        <v/>
      </c>
      <c r="L966" s="12" t="str">
        <f t="shared" si="137"/>
        <v/>
      </c>
      <c r="M966" s="12" t="str">
        <f t="shared" si="138"/>
        <v/>
      </c>
      <c r="N966" s="12" t="str">
        <f t="shared" si="139"/>
        <v/>
      </c>
      <c r="O966" s="12" t="str">
        <f t="shared" si="140"/>
        <v/>
      </c>
      <c r="P966" s="12" t="str">
        <f t="shared" si="141"/>
        <v/>
      </c>
      <c r="Q966" s="12" t="str">
        <f t="shared" si="142"/>
        <v/>
      </c>
      <c r="R966" s="12" t="str">
        <f t="shared" si="143"/>
        <v/>
      </c>
    </row>
    <row r="967" spans="1:18" x14ac:dyDescent="0.25">
      <c r="A967" s="2" t="str">
        <f>IF('X-bar R Data'!A967="","",'X-bar R Data'!A967)</f>
        <v/>
      </c>
      <c r="B967" s="6" t="str">
        <f>IF('X-bar R Data'!B967="","",'X-bar R Data'!B967)</f>
        <v/>
      </c>
      <c r="C967" s="6" t="str">
        <f>IF('X-bar R Data'!C967="","",'X-bar R Data'!C967)</f>
        <v/>
      </c>
      <c r="D967" s="6" t="str">
        <f>IF('X-bar R Data'!D967="","",'X-bar R Data'!D967)</f>
        <v/>
      </c>
      <c r="E967" s="6" t="str">
        <f>IF('X-bar R Data'!E967="","",'X-bar R Data'!E967)</f>
        <v/>
      </c>
      <c r="F967" s="6" t="str">
        <f>IF('X-bar R Data'!F967="","",'X-bar R Data'!F967)</f>
        <v/>
      </c>
      <c r="G967" s="6" t="str">
        <f>IF('X-bar R Data'!G967="","",'X-bar R Data'!G967)</f>
        <v/>
      </c>
      <c r="H967" s="6" t="str">
        <f>IF('X-bar R Data'!H967="","",'X-bar R Data'!H967)</f>
        <v/>
      </c>
      <c r="I967" s="6" t="str">
        <f>IF('X-bar R Data'!I967="","",'X-bar R Data'!I967)</f>
        <v/>
      </c>
      <c r="J967" s="12" t="str">
        <f t="shared" si="135"/>
        <v/>
      </c>
      <c r="K967" s="12" t="str">
        <f t="shared" si="136"/>
        <v/>
      </c>
      <c r="L967" s="12" t="str">
        <f t="shared" si="137"/>
        <v/>
      </c>
      <c r="M967" s="12" t="str">
        <f t="shared" si="138"/>
        <v/>
      </c>
      <c r="N967" s="12" t="str">
        <f t="shared" si="139"/>
        <v/>
      </c>
      <c r="O967" s="12" t="str">
        <f t="shared" si="140"/>
        <v/>
      </c>
      <c r="P967" s="12" t="str">
        <f t="shared" si="141"/>
        <v/>
      </c>
      <c r="Q967" s="12" t="str">
        <f t="shared" si="142"/>
        <v/>
      </c>
      <c r="R967" s="12" t="str">
        <f t="shared" si="143"/>
        <v/>
      </c>
    </row>
    <row r="968" spans="1:18" x14ac:dyDescent="0.25">
      <c r="A968" s="2" t="str">
        <f>IF('X-bar R Data'!A968="","",'X-bar R Data'!A968)</f>
        <v/>
      </c>
      <c r="B968" s="6" t="str">
        <f>IF('X-bar R Data'!B968="","",'X-bar R Data'!B968)</f>
        <v/>
      </c>
      <c r="C968" s="6" t="str">
        <f>IF('X-bar R Data'!C968="","",'X-bar R Data'!C968)</f>
        <v/>
      </c>
      <c r="D968" s="6" t="str">
        <f>IF('X-bar R Data'!D968="","",'X-bar R Data'!D968)</f>
        <v/>
      </c>
      <c r="E968" s="6" t="str">
        <f>IF('X-bar R Data'!E968="","",'X-bar R Data'!E968)</f>
        <v/>
      </c>
      <c r="F968" s="6" t="str">
        <f>IF('X-bar R Data'!F968="","",'X-bar R Data'!F968)</f>
        <v/>
      </c>
      <c r="G968" s="6" t="str">
        <f>IF('X-bar R Data'!G968="","",'X-bar R Data'!G968)</f>
        <v/>
      </c>
      <c r="H968" s="6" t="str">
        <f>IF('X-bar R Data'!H968="","",'X-bar R Data'!H968)</f>
        <v/>
      </c>
      <c r="I968" s="6" t="str">
        <f>IF('X-bar R Data'!I968="","",'X-bar R Data'!I968)</f>
        <v/>
      </c>
      <c r="J968" s="12" t="str">
        <f t="shared" si="135"/>
        <v/>
      </c>
      <c r="K968" s="12" t="str">
        <f t="shared" si="136"/>
        <v/>
      </c>
      <c r="L968" s="12" t="str">
        <f t="shared" si="137"/>
        <v/>
      </c>
      <c r="M968" s="12" t="str">
        <f t="shared" si="138"/>
        <v/>
      </c>
      <c r="N968" s="12" t="str">
        <f t="shared" si="139"/>
        <v/>
      </c>
      <c r="O968" s="12" t="str">
        <f t="shared" si="140"/>
        <v/>
      </c>
      <c r="P968" s="12" t="str">
        <f t="shared" si="141"/>
        <v/>
      </c>
      <c r="Q968" s="12" t="str">
        <f t="shared" si="142"/>
        <v/>
      </c>
      <c r="R968" s="12" t="str">
        <f t="shared" si="143"/>
        <v/>
      </c>
    </row>
    <row r="969" spans="1:18" x14ac:dyDescent="0.25">
      <c r="A969" s="2" t="str">
        <f>IF('X-bar R Data'!A969="","",'X-bar R Data'!A969)</f>
        <v/>
      </c>
      <c r="B969" s="6" t="str">
        <f>IF('X-bar R Data'!B969="","",'X-bar R Data'!B969)</f>
        <v/>
      </c>
      <c r="C969" s="6" t="str">
        <f>IF('X-bar R Data'!C969="","",'X-bar R Data'!C969)</f>
        <v/>
      </c>
      <c r="D969" s="6" t="str">
        <f>IF('X-bar R Data'!D969="","",'X-bar R Data'!D969)</f>
        <v/>
      </c>
      <c r="E969" s="6" t="str">
        <f>IF('X-bar R Data'!E969="","",'X-bar R Data'!E969)</f>
        <v/>
      </c>
      <c r="F969" s="6" t="str">
        <f>IF('X-bar R Data'!F969="","",'X-bar R Data'!F969)</f>
        <v/>
      </c>
      <c r="G969" s="6" t="str">
        <f>IF('X-bar R Data'!G969="","",'X-bar R Data'!G969)</f>
        <v/>
      </c>
      <c r="H969" s="6" t="str">
        <f>IF('X-bar R Data'!H969="","",'X-bar R Data'!H969)</f>
        <v/>
      </c>
      <c r="I969" s="6" t="str">
        <f>IF('X-bar R Data'!I969="","",'X-bar R Data'!I969)</f>
        <v/>
      </c>
      <c r="J969" s="12" t="str">
        <f t="shared" si="135"/>
        <v/>
      </c>
      <c r="K969" s="12" t="str">
        <f t="shared" si="136"/>
        <v/>
      </c>
      <c r="L969" s="12" t="str">
        <f t="shared" si="137"/>
        <v/>
      </c>
      <c r="M969" s="12" t="str">
        <f t="shared" si="138"/>
        <v/>
      </c>
      <c r="N969" s="12" t="str">
        <f t="shared" si="139"/>
        <v/>
      </c>
      <c r="O969" s="12" t="str">
        <f t="shared" si="140"/>
        <v/>
      </c>
      <c r="P969" s="12" t="str">
        <f t="shared" si="141"/>
        <v/>
      </c>
      <c r="Q969" s="12" t="str">
        <f t="shared" si="142"/>
        <v/>
      </c>
      <c r="R969" s="12" t="str">
        <f t="shared" si="143"/>
        <v/>
      </c>
    </row>
    <row r="970" spans="1:18" x14ac:dyDescent="0.25">
      <c r="A970" s="2" t="str">
        <f>IF('X-bar R Data'!A970="","",'X-bar R Data'!A970)</f>
        <v/>
      </c>
      <c r="B970" s="6" t="str">
        <f>IF('X-bar R Data'!B970="","",'X-bar R Data'!B970)</f>
        <v/>
      </c>
      <c r="C970" s="6" t="str">
        <f>IF('X-bar R Data'!C970="","",'X-bar R Data'!C970)</f>
        <v/>
      </c>
      <c r="D970" s="6" t="str">
        <f>IF('X-bar R Data'!D970="","",'X-bar R Data'!D970)</f>
        <v/>
      </c>
      <c r="E970" s="6" t="str">
        <f>IF('X-bar R Data'!E970="","",'X-bar R Data'!E970)</f>
        <v/>
      </c>
      <c r="F970" s="6" t="str">
        <f>IF('X-bar R Data'!F970="","",'X-bar R Data'!F970)</f>
        <v/>
      </c>
      <c r="G970" s="6" t="str">
        <f>IF('X-bar R Data'!G970="","",'X-bar R Data'!G970)</f>
        <v/>
      </c>
      <c r="H970" s="6" t="str">
        <f>IF('X-bar R Data'!H970="","",'X-bar R Data'!H970)</f>
        <v/>
      </c>
      <c r="I970" s="6" t="str">
        <f>IF('X-bar R Data'!I970="","",'X-bar R Data'!I970)</f>
        <v/>
      </c>
      <c r="J970" s="12" t="str">
        <f t="shared" si="135"/>
        <v/>
      </c>
      <c r="K970" s="12" t="str">
        <f t="shared" si="136"/>
        <v/>
      </c>
      <c r="L970" s="12" t="str">
        <f t="shared" si="137"/>
        <v/>
      </c>
      <c r="M970" s="12" t="str">
        <f t="shared" si="138"/>
        <v/>
      </c>
      <c r="N970" s="12" t="str">
        <f t="shared" si="139"/>
        <v/>
      </c>
      <c r="O970" s="12" t="str">
        <f t="shared" si="140"/>
        <v/>
      </c>
      <c r="P970" s="12" t="str">
        <f t="shared" si="141"/>
        <v/>
      </c>
      <c r="Q970" s="12" t="str">
        <f t="shared" si="142"/>
        <v/>
      </c>
      <c r="R970" s="12" t="str">
        <f t="shared" si="143"/>
        <v/>
      </c>
    </row>
    <row r="971" spans="1:18" x14ac:dyDescent="0.25">
      <c r="A971" s="2" t="str">
        <f>IF('X-bar R Data'!A971="","",'X-bar R Data'!A971)</f>
        <v/>
      </c>
      <c r="B971" s="6" t="str">
        <f>IF('X-bar R Data'!B971="","",'X-bar R Data'!B971)</f>
        <v/>
      </c>
      <c r="C971" s="6" t="str">
        <f>IF('X-bar R Data'!C971="","",'X-bar R Data'!C971)</f>
        <v/>
      </c>
      <c r="D971" s="6" t="str">
        <f>IF('X-bar R Data'!D971="","",'X-bar R Data'!D971)</f>
        <v/>
      </c>
      <c r="E971" s="6" t="str">
        <f>IF('X-bar R Data'!E971="","",'X-bar R Data'!E971)</f>
        <v/>
      </c>
      <c r="F971" s="6" t="str">
        <f>IF('X-bar R Data'!F971="","",'X-bar R Data'!F971)</f>
        <v/>
      </c>
      <c r="G971" s="6" t="str">
        <f>IF('X-bar R Data'!G971="","",'X-bar R Data'!G971)</f>
        <v/>
      </c>
      <c r="H971" s="6" t="str">
        <f>IF('X-bar R Data'!H971="","",'X-bar R Data'!H971)</f>
        <v/>
      </c>
      <c r="I971" s="6" t="str">
        <f>IF('X-bar R Data'!I971="","",'X-bar R Data'!I971)</f>
        <v/>
      </c>
      <c r="J971" s="12" t="str">
        <f t="shared" si="135"/>
        <v/>
      </c>
      <c r="K971" s="12" t="str">
        <f t="shared" si="136"/>
        <v/>
      </c>
      <c r="L971" s="12" t="str">
        <f t="shared" si="137"/>
        <v/>
      </c>
      <c r="M971" s="12" t="str">
        <f t="shared" si="138"/>
        <v/>
      </c>
      <c r="N971" s="12" t="str">
        <f t="shared" si="139"/>
        <v/>
      </c>
      <c r="O971" s="12" t="str">
        <f t="shared" si="140"/>
        <v/>
      </c>
      <c r="P971" s="12" t="str">
        <f t="shared" si="141"/>
        <v/>
      </c>
      <c r="Q971" s="12" t="str">
        <f t="shared" si="142"/>
        <v/>
      </c>
      <c r="R971" s="12" t="str">
        <f t="shared" si="143"/>
        <v/>
      </c>
    </row>
    <row r="972" spans="1:18" x14ac:dyDescent="0.25">
      <c r="A972" s="2" t="str">
        <f>IF('X-bar R Data'!A972="","",'X-bar R Data'!A972)</f>
        <v/>
      </c>
      <c r="B972" s="6" t="str">
        <f>IF('X-bar R Data'!B972="","",'X-bar R Data'!B972)</f>
        <v/>
      </c>
      <c r="C972" s="6" t="str">
        <f>IF('X-bar R Data'!C972="","",'X-bar R Data'!C972)</f>
        <v/>
      </c>
      <c r="D972" s="6" t="str">
        <f>IF('X-bar R Data'!D972="","",'X-bar R Data'!D972)</f>
        <v/>
      </c>
      <c r="E972" s="6" t="str">
        <f>IF('X-bar R Data'!E972="","",'X-bar R Data'!E972)</f>
        <v/>
      </c>
      <c r="F972" s="6" t="str">
        <f>IF('X-bar R Data'!F972="","",'X-bar R Data'!F972)</f>
        <v/>
      </c>
      <c r="G972" s="6" t="str">
        <f>IF('X-bar R Data'!G972="","",'X-bar R Data'!G972)</f>
        <v/>
      </c>
      <c r="H972" s="6" t="str">
        <f>IF('X-bar R Data'!H972="","",'X-bar R Data'!H972)</f>
        <v/>
      </c>
      <c r="I972" s="6" t="str">
        <f>IF('X-bar R Data'!I972="","",'X-bar R Data'!I972)</f>
        <v/>
      </c>
      <c r="J972" s="12" t="str">
        <f t="shared" si="135"/>
        <v/>
      </c>
      <c r="K972" s="12" t="str">
        <f t="shared" si="136"/>
        <v/>
      </c>
      <c r="L972" s="12" t="str">
        <f t="shared" si="137"/>
        <v/>
      </c>
      <c r="M972" s="12" t="str">
        <f t="shared" si="138"/>
        <v/>
      </c>
      <c r="N972" s="12" t="str">
        <f t="shared" si="139"/>
        <v/>
      </c>
      <c r="O972" s="12" t="str">
        <f t="shared" si="140"/>
        <v/>
      </c>
      <c r="P972" s="12" t="str">
        <f t="shared" si="141"/>
        <v/>
      </c>
      <c r="Q972" s="12" t="str">
        <f t="shared" si="142"/>
        <v/>
      </c>
      <c r="R972" s="12" t="str">
        <f t="shared" si="143"/>
        <v/>
      </c>
    </row>
    <row r="973" spans="1:18" x14ac:dyDescent="0.25">
      <c r="A973" s="2" t="str">
        <f>IF('X-bar R Data'!A973="","",'X-bar R Data'!A973)</f>
        <v/>
      </c>
      <c r="B973" s="6" t="str">
        <f>IF('X-bar R Data'!B973="","",'X-bar R Data'!B973)</f>
        <v/>
      </c>
      <c r="C973" s="6" t="str">
        <f>IF('X-bar R Data'!C973="","",'X-bar R Data'!C973)</f>
        <v/>
      </c>
      <c r="D973" s="6" t="str">
        <f>IF('X-bar R Data'!D973="","",'X-bar R Data'!D973)</f>
        <v/>
      </c>
      <c r="E973" s="6" t="str">
        <f>IF('X-bar R Data'!E973="","",'X-bar R Data'!E973)</f>
        <v/>
      </c>
      <c r="F973" s="6" t="str">
        <f>IF('X-bar R Data'!F973="","",'X-bar R Data'!F973)</f>
        <v/>
      </c>
      <c r="G973" s="6" t="str">
        <f>IF('X-bar R Data'!G973="","",'X-bar R Data'!G973)</f>
        <v/>
      </c>
      <c r="H973" s="6" t="str">
        <f>IF('X-bar R Data'!H973="","",'X-bar R Data'!H973)</f>
        <v/>
      </c>
      <c r="I973" s="6" t="str">
        <f>IF('X-bar R Data'!I973="","",'X-bar R Data'!I973)</f>
        <v/>
      </c>
      <c r="J973" s="12" t="str">
        <f t="shared" si="135"/>
        <v/>
      </c>
      <c r="K973" s="12" t="str">
        <f t="shared" si="136"/>
        <v/>
      </c>
      <c r="L973" s="12" t="str">
        <f t="shared" si="137"/>
        <v/>
      </c>
      <c r="M973" s="12" t="str">
        <f t="shared" si="138"/>
        <v/>
      </c>
      <c r="N973" s="12" t="str">
        <f t="shared" si="139"/>
        <v/>
      </c>
      <c r="O973" s="12" t="str">
        <f t="shared" si="140"/>
        <v/>
      </c>
      <c r="P973" s="12" t="str">
        <f t="shared" si="141"/>
        <v/>
      </c>
      <c r="Q973" s="12" t="str">
        <f t="shared" si="142"/>
        <v/>
      </c>
      <c r="R973" s="12" t="str">
        <f t="shared" si="143"/>
        <v/>
      </c>
    </row>
    <row r="974" spans="1:18" x14ac:dyDescent="0.25">
      <c r="A974" s="2" t="str">
        <f>IF('X-bar R Data'!A974="","",'X-bar R Data'!A974)</f>
        <v/>
      </c>
      <c r="B974" s="6" t="str">
        <f>IF('X-bar R Data'!B974="","",'X-bar R Data'!B974)</f>
        <v/>
      </c>
      <c r="C974" s="6" t="str">
        <f>IF('X-bar R Data'!C974="","",'X-bar R Data'!C974)</f>
        <v/>
      </c>
      <c r="D974" s="6" t="str">
        <f>IF('X-bar R Data'!D974="","",'X-bar R Data'!D974)</f>
        <v/>
      </c>
      <c r="E974" s="6" t="str">
        <f>IF('X-bar R Data'!E974="","",'X-bar R Data'!E974)</f>
        <v/>
      </c>
      <c r="F974" s="6" t="str">
        <f>IF('X-bar R Data'!F974="","",'X-bar R Data'!F974)</f>
        <v/>
      </c>
      <c r="G974" s="6" t="str">
        <f>IF('X-bar R Data'!G974="","",'X-bar R Data'!G974)</f>
        <v/>
      </c>
      <c r="H974" s="6" t="str">
        <f>IF('X-bar R Data'!H974="","",'X-bar R Data'!H974)</f>
        <v/>
      </c>
      <c r="I974" s="6" t="str">
        <f>IF('X-bar R Data'!I974="","",'X-bar R Data'!I974)</f>
        <v/>
      </c>
      <c r="J974" s="12" t="str">
        <f t="shared" si="135"/>
        <v/>
      </c>
      <c r="K974" s="12" t="str">
        <f t="shared" si="136"/>
        <v/>
      </c>
      <c r="L974" s="12" t="str">
        <f t="shared" si="137"/>
        <v/>
      </c>
      <c r="M974" s="12" t="str">
        <f t="shared" si="138"/>
        <v/>
      </c>
      <c r="N974" s="12" t="str">
        <f t="shared" si="139"/>
        <v/>
      </c>
      <c r="O974" s="12" t="str">
        <f t="shared" si="140"/>
        <v/>
      </c>
      <c r="P974" s="12" t="str">
        <f t="shared" si="141"/>
        <v/>
      </c>
      <c r="Q974" s="12" t="str">
        <f t="shared" si="142"/>
        <v/>
      </c>
      <c r="R974" s="12" t="str">
        <f t="shared" si="143"/>
        <v/>
      </c>
    </row>
    <row r="975" spans="1:18" x14ac:dyDescent="0.25">
      <c r="A975" s="2" t="str">
        <f>IF('X-bar R Data'!A975="","",'X-bar R Data'!A975)</f>
        <v/>
      </c>
      <c r="B975" s="6" t="str">
        <f>IF('X-bar R Data'!B975="","",'X-bar R Data'!B975)</f>
        <v/>
      </c>
      <c r="C975" s="6" t="str">
        <f>IF('X-bar R Data'!C975="","",'X-bar R Data'!C975)</f>
        <v/>
      </c>
      <c r="D975" s="6" t="str">
        <f>IF('X-bar R Data'!D975="","",'X-bar R Data'!D975)</f>
        <v/>
      </c>
      <c r="E975" s="6" t="str">
        <f>IF('X-bar R Data'!E975="","",'X-bar R Data'!E975)</f>
        <v/>
      </c>
      <c r="F975" s="6" t="str">
        <f>IF('X-bar R Data'!F975="","",'X-bar R Data'!F975)</f>
        <v/>
      </c>
      <c r="G975" s="6" t="str">
        <f>IF('X-bar R Data'!G975="","",'X-bar R Data'!G975)</f>
        <v/>
      </c>
      <c r="H975" s="6" t="str">
        <f>IF('X-bar R Data'!H975="","",'X-bar R Data'!H975)</f>
        <v/>
      </c>
      <c r="I975" s="6" t="str">
        <f>IF('X-bar R Data'!I975="","",'X-bar R Data'!I975)</f>
        <v/>
      </c>
      <c r="J975" s="12" t="str">
        <f t="shared" si="135"/>
        <v/>
      </c>
      <c r="K975" s="12" t="str">
        <f t="shared" si="136"/>
        <v/>
      </c>
      <c r="L975" s="12" t="str">
        <f t="shared" si="137"/>
        <v/>
      </c>
      <c r="M975" s="12" t="str">
        <f t="shared" si="138"/>
        <v/>
      </c>
      <c r="N975" s="12" t="str">
        <f t="shared" si="139"/>
        <v/>
      </c>
      <c r="O975" s="12" t="str">
        <f t="shared" si="140"/>
        <v/>
      </c>
      <c r="P975" s="12" t="str">
        <f t="shared" si="141"/>
        <v/>
      </c>
      <c r="Q975" s="12" t="str">
        <f t="shared" si="142"/>
        <v/>
      </c>
      <c r="R975" s="12" t="str">
        <f t="shared" si="143"/>
        <v/>
      </c>
    </row>
    <row r="976" spans="1:18" x14ac:dyDescent="0.25">
      <c r="A976" s="2" t="str">
        <f>IF('X-bar R Data'!A976="","",'X-bar R Data'!A976)</f>
        <v/>
      </c>
      <c r="B976" s="6" t="str">
        <f>IF('X-bar R Data'!B976="","",'X-bar R Data'!B976)</f>
        <v/>
      </c>
      <c r="C976" s="6" t="str">
        <f>IF('X-bar R Data'!C976="","",'X-bar R Data'!C976)</f>
        <v/>
      </c>
      <c r="D976" s="6" t="str">
        <f>IF('X-bar R Data'!D976="","",'X-bar R Data'!D976)</f>
        <v/>
      </c>
      <c r="E976" s="6" t="str">
        <f>IF('X-bar R Data'!E976="","",'X-bar R Data'!E976)</f>
        <v/>
      </c>
      <c r="F976" s="6" t="str">
        <f>IF('X-bar R Data'!F976="","",'X-bar R Data'!F976)</f>
        <v/>
      </c>
      <c r="G976" s="6" t="str">
        <f>IF('X-bar R Data'!G976="","",'X-bar R Data'!G976)</f>
        <v/>
      </c>
      <c r="H976" s="6" t="str">
        <f>IF('X-bar R Data'!H976="","",'X-bar R Data'!H976)</f>
        <v/>
      </c>
      <c r="I976" s="6" t="str">
        <f>IF('X-bar R Data'!I976="","",'X-bar R Data'!I976)</f>
        <v/>
      </c>
      <c r="J976" s="12" t="str">
        <f t="shared" si="135"/>
        <v/>
      </c>
      <c r="K976" s="12" t="str">
        <f t="shared" si="136"/>
        <v/>
      </c>
      <c r="L976" s="12" t="str">
        <f t="shared" si="137"/>
        <v/>
      </c>
      <c r="M976" s="12" t="str">
        <f t="shared" si="138"/>
        <v/>
      </c>
      <c r="N976" s="12" t="str">
        <f t="shared" si="139"/>
        <v/>
      </c>
      <c r="O976" s="12" t="str">
        <f t="shared" si="140"/>
        <v/>
      </c>
      <c r="P976" s="12" t="str">
        <f t="shared" si="141"/>
        <v/>
      </c>
      <c r="Q976" s="12" t="str">
        <f t="shared" si="142"/>
        <v/>
      </c>
      <c r="R976" s="12" t="str">
        <f t="shared" si="143"/>
        <v/>
      </c>
    </row>
    <row r="977" spans="1:18" x14ac:dyDescent="0.25">
      <c r="A977" s="2" t="str">
        <f>IF('X-bar R Data'!A977="","",'X-bar R Data'!A977)</f>
        <v/>
      </c>
      <c r="B977" s="6" t="str">
        <f>IF('X-bar R Data'!B977="","",'X-bar R Data'!B977)</f>
        <v/>
      </c>
      <c r="C977" s="6" t="str">
        <f>IF('X-bar R Data'!C977="","",'X-bar R Data'!C977)</f>
        <v/>
      </c>
      <c r="D977" s="6" t="str">
        <f>IF('X-bar R Data'!D977="","",'X-bar R Data'!D977)</f>
        <v/>
      </c>
      <c r="E977" s="6" t="str">
        <f>IF('X-bar R Data'!E977="","",'X-bar R Data'!E977)</f>
        <v/>
      </c>
      <c r="F977" s="6" t="str">
        <f>IF('X-bar R Data'!F977="","",'X-bar R Data'!F977)</f>
        <v/>
      </c>
      <c r="G977" s="6" t="str">
        <f>IF('X-bar R Data'!G977="","",'X-bar R Data'!G977)</f>
        <v/>
      </c>
      <c r="H977" s="6" t="str">
        <f>IF('X-bar R Data'!H977="","",'X-bar R Data'!H977)</f>
        <v/>
      </c>
      <c r="I977" s="6" t="str">
        <f>IF('X-bar R Data'!I977="","",'X-bar R Data'!I977)</f>
        <v/>
      </c>
      <c r="J977" s="12" t="str">
        <f t="shared" si="135"/>
        <v/>
      </c>
      <c r="K977" s="12" t="str">
        <f t="shared" si="136"/>
        <v/>
      </c>
      <c r="L977" s="12" t="str">
        <f t="shared" si="137"/>
        <v/>
      </c>
      <c r="M977" s="12" t="str">
        <f t="shared" si="138"/>
        <v/>
      </c>
      <c r="N977" s="12" t="str">
        <f t="shared" si="139"/>
        <v/>
      </c>
      <c r="O977" s="12" t="str">
        <f t="shared" si="140"/>
        <v/>
      </c>
      <c r="P977" s="12" t="str">
        <f t="shared" si="141"/>
        <v/>
      </c>
      <c r="Q977" s="12" t="str">
        <f t="shared" si="142"/>
        <v/>
      </c>
      <c r="R977" s="12" t="str">
        <f t="shared" si="143"/>
        <v/>
      </c>
    </row>
    <row r="978" spans="1:18" x14ac:dyDescent="0.25">
      <c r="A978" s="2" t="str">
        <f>IF('X-bar R Data'!A978="","",'X-bar R Data'!A978)</f>
        <v/>
      </c>
      <c r="B978" s="6" t="str">
        <f>IF('X-bar R Data'!B978="","",'X-bar R Data'!B978)</f>
        <v/>
      </c>
      <c r="C978" s="6" t="str">
        <f>IF('X-bar R Data'!C978="","",'X-bar R Data'!C978)</f>
        <v/>
      </c>
      <c r="D978" s="6" t="str">
        <f>IF('X-bar R Data'!D978="","",'X-bar R Data'!D978)</f>
        <v/>
      </c>
      <c r="E978" s="6" t="str">
        <f>IF('X-bar R Data'!E978="","",'X-bar R Data'!E978)</f>
        <v/>
      </c>
      <c r="F978" s="6" t="str">
        <f>IF('X-bar R Data'!F978="","",'X-bar R Data'!F978)</f>
        <v/>
      </c>
      <c r="G978" s="6" t="str">
        <f>IF('X-bar R Data'!G978="","",'X-bar R Data'!G978)</f>
        <v/>
      </c>
      <c r="H978" s="6" t="str">
        <f>IF('X-bar R Data'!H978="","",'X-bar R Data'!H978)</f>
        <v/>
      </c>
      <c r="I978" s="6" t="str">
        <f>IF('X-bar R Data'!I978="","",'X-bar R Data'!I978)</f>
        <v/>
      </c>
      <c r="J978" s="12" t="str">
        <f t="shared" si="135"/>
        <v/>
      </c>
      <c r="K978" s="12" t="str">
        <f t="shared" si="136"/>
        <v/>
      </c>
      <c r="L978" s="12" t="str">
        <f t="shared" si="137"/>
        <v/>
      </c>
      <c r="M978" s="12" t="str">
        <f t="shared" si="138"/>
        <v/>
      </c>
      <c r="N978" s="12" t="str">
        <f t="shared" si="139"/>
        <v/>
      </c>
      <c r="O978" s="12" t="str">
        <f t="shared" si="140"/>
        <v/>
      </c>
      <c r="P978" s="12" t="str">
        <f t="shared" si="141"/>
        <v/>
      </c>
      <c r="Q978" s="12" t="str">
        <f t="shared" si="142"/>
        <v/>
      </c>
      <c r="R978" s="12" t="str">
        <f t="shared" si="143"/>
        <v/>
      </c>
    </row>
    <row r="979" spans="1:18" x14ac:dyDescent="0.25">
      <c r="A979" s="2" t="str">
        <f>IF('X-bar R Data'!A979="","",'X-bar R Data'!A979)</f>
        <v/>
      </c>
      <c r="B979" s="6" t="str">
        <f>IF('X-bar R Data'!B979="","",'X-bar R Data'!B979)</f>
        <v/>
      </c>
      <c r="C979" s="6" t="str">
        <f>IF('X-bar R Data'!C979="","",'X-bar R Data'!C979)</f>
        <v/>
      </c>
      <c r="D979" s="6" t="str">
        <f>IF('X-bar R Data'!D979="","",'X-bar R Data'!D979)</f>
        <v/>
      </c>
      <c r="E979" s="6" t="str">
        <f>IF('X-bar R Data'!E979="","",'X-bar R Data'!E979)</f>
        <v/>
      </c>
      <c r="F979" s="6" t="str">
        <f>IF('X-bar R Data'!F979="","",'X-bar R Data'!F979)</f>
        <v/>
      </c>
      <c r="G979" s="6" t="str">
        <f>IF('X-bar R Data'!G979="","",'X-bar R Data'!G979)</f>
        <v/>
      </c>
      <c r="H979" s="6" t="str">
        <f>IF('X-bar R Data'!H979="","",'X-bar R Data'!H979)</f>
        <v/>
      </c>
      <c r="I979" s="6" t="str">
        <f>IF('X-bar R Data'!I979="","",'X-bar R Data'!I979)</f>
        <v/>
      </c>
      <c r="J979" s="12" t="str">
        <f t="shared" si="135"/>
        <v/>
      </c>
      <c r="K979" s="12" t="str">
        <f t="shared" si="136"/>
        <v/>
      </c>
      <c r="L979" s="12" t="str">
        <f t="shared" si="137"/>
        <v/>
      </c>
      <c r="M979" s="12" t="str">
        <f t="shared" si="138"/>
        <v/>
      </c>
      <c r="N979" s="12" t="str">
        <f t="shared" si="139"/>
        <v/>
      </c>
      <c r="O979" s="12" t="str">
        <f t="shared" si="140"/>
        <v/>
      </c>
      <c r="P979" s="12" t="str">
        <f t="shared" si="141"/>
        <v/>
      </c>
      <c r="Q979" s="12" t="str">
        <f t="shared" si="142"/>
        <v/>
      </c>
      <c r="R979" s="12" t="str">
        <f t="shared" si="143"/>
        <v/>
      </c>
    </row>
    <row r="980" spans="1:18" x14ac:dyDescent="0.25">
      <c r="A980" s="2" t="str">
        <f>IF('X-bar R Data'!A980="","",'X-bar R Data'!A980)</f>
        <v/>
      </c>
      <c r="B980" s="6" t="str">
        <f>IF('X-bar R Data'!B980="","",'X-bar R Data'!B980)</f>
        <v/>
      </c>
      <c r="C980" s="6" t="str">
        <f>IF('X-bar R Data'!C980="","",'X-bar R Data'!C980)</f>
        <v/>
      </c>
      <c r="D980" s="6" t="str">
        <f>IF('X-bar R Data'!D980="","",'X-bar R Data'!D980)</f>
        <v/>
      </c>
      <c r="E980" s="6" t="str">
        <f>IF('X-bar R Data'!E980="","",'X-bar R Data'!E980)</f>
        <v/>
      </c>
      <c r="F980" s="6" t="str">
        <f>IF('X-bar R Data'!F980="","",'X-bar R Data'!F980)</f>
        <v/>
      </c>
      <c r="G980" s="6" t="str">
        <f>IF('X-bar R Data'!G980="","",'X-bar R Data'!G980)</f>
        <v/>
      </c>
      <c r="H980" s="6" t="str">
        <f>IF('X-bar R Data'!H980="","",'X-bar R Data'!H980)</f>
        <v/>
      </c>
      <c r="I980" s="6" t="str">
        <f>IF('X-bar R Data'!I980="","",'X-bar R Data'!I980)</f>
        <v/>
      </c>
      <c r="J980" s="12" t="str">
        <f t="shared" si="135"/>
        <v/>
      </c>
      <c r="K980" s="12" t="str">
        <f t="shared" si="136"/>
        <v/>
      </c>
      <c r="L980" s="12" t="str">
        <f t="shared" si="137"/>
        <v/>
      </c>
      <c r="M980" s="12" t="str">
        <f t="shared" si="138"/>
        <v/>
      </c>
      <c r="N980" s="12" t="str">
        <f t="shared" si="139"/>
        <v/>
      </c>
      <c r="O980" s="12" t="str">
        <f t="shared" si="140"/>
        <v/>
      </c>
      <c r="P980" s="12" t="str">
        <f t="shared" si="141"/>
        <v/>
      </c>
      <c r="Q980" s="12" t="str">
        <f t="shared" si="142"/>
        <v/>
      </c>
      <c r="R980" s="12" t="str">
        <f t="shared" si="143"/>
        <v/>
      </c>
    </row>
    <row r="981" spans="1:18" x14ac:dyDescent="0.25">
      <c r="A981" s="2" t="str">
        <f>IF('X-bar R Data'!A981="","",'X-bar R Data'!A981)</f>
        <v/>
      </c>
      <c r="B981" s="6" t="str">
        <f>IF('X-bar R Data'!B981="","",'X-bar R Data'!B981)</f>
        <v/>
      </c>
      <c r="C981" s="6" t="str">
        <f>IF('X-bar R Data'!C981="","",'X-bar R Data'!C981)</f>
        <v/>
      </c>
      <c r="D981" s="6" t="str">
        <f>IF('X-bar R Data'!D981="","",'X-bar R Data'!D981)</f>
        <v/>
      </c>
      <c r="E981" s="6" t="str">
        <f>IF('X-bar R Data'!E981="","",'X-bar R Data'!E981)</f>
        <v/>
      </c>
      <c r="F981" s="6" t="str">
        <f>IF('X-bar R Data'!F981="","",'X-bar R Data'!F981)</f>
        <v/>
      </c>
      <c r="G981" s="6" t="str">
        <f>IF('X-bar R Data'!G981="","",'X-bar R Data'!G981)</f>
        <v/>
      </c>
      <c r="H981" s="6" t="str">
        <f>IF('X-bar R Data'!H981="","",'X-bar R Data'!H981)</f>
        <v/>
      </c>
      <c r="I981" s="6" t="str">
        <f>IF('X-bar R Data'!I981="","",'X-bar R Data'!I981)</f>
        <v/>
      </c>
      <c r="J981" s="12" t="str">
        <f t="shared" si="135"/>
        <v/>
      </c>
      <c r="K981" s="12" t="str">
        <f t="shared" si="136"/>
        <v/>
      </c>
      <c r="L981" s="12" t="str">
        <f t="shared" si="137"/>
        <v/>
      </c>
      <c r="M981" s="12" t="str">
        <f t="shared" si="138"/>
        <v/>
      </c>
      <c r="N981" s="12" t="str">
        <f t="shared" si="139"/>
        <v/>
      </c>
      <c r="O981" s="12" t="str">
        <f t="shared" si="140"/>
        <v/>
      </c>
      <c r="P981" s="12" t="str">
        <f t="shared" si="141"/>
        <v/>
      </c>
      <c r="Q981" s="12" t="str">
        <f t="shared" si="142"/>
        <v/>
      </c>
      <c r="R981" s="12" t="str">
        <f t="shared" si="143"/>
        <v/>
      </c>
    </row>
    <row r="982" spans="1:18" x14ac:dyDescent="0.25">
      <c r="A982" s="2" t="str">
        <f>IF('X-bar R Data'!A982="","",'X-bar R Data'!A982)</f>
        <v/>
      </c>
      <c r="B982" s="6" t="str">
        <f>IF('X-bar R Data'!B982="","",'X-bar R Data'!B982)</f>
        <v/>
      </c>
      <c r="C982" s="6" t="str">
        <f>IF('X-bar R Data'!C982="","",'X-bar R Data'!C982)</f>
        <v/>
      </c>
      <c r="D982" s="6" t="str">
        <f>IF('X-bar R Data'!D982="","",'X-bar R Data'!D982)</f>
        <v/>
      </c>
      <c r="E982" s="6" t="str">
        <f>IF('X-bar R Data'!E982="","",'X-bar R Data'!E982)</f>
        <v/>
      </c>
      <c r="F982" s="6" t="str">
        <f>IF('X-bar R Data'!F982="","",'X-bar R Data'!F982)</f>
        <v/>
      </c>
      <c r="G982" s="6" t="str">
        <f>IF('X-bar R Data'!G982="","",'X-bar R Data'!G982)</f>
        <v/>
      </c>
      <c r="H982" s="6" t="str">
        <f>IF('X-bar R Data'!H982="","",'X-bar R Data'!H982)</f>
        <v/>
      </c>
      <c r="I982" s="6" t="str">
        <f>IF('X-bar R Data'!I982="","",'X-bar R Data'!I982)</f>
        <v/>
      </c>
      <c r="J982" s="12" t="str">
        <f t="shared" si="135"/>
        <v/>
      </c>
      <c r="K982" s="12" t="str">
        <f t="shared" si="136"/>
        <v/>
      </c>
      <c r="L982" s="12" t="str">
        <f t="shared" si="137"/>
        <v/>
      </c>
      <c r="M982" s="12" t="str">
        <f t="shared" si="138"/>
        <v/>
      </c>
      <c r="N982" s="12" t="str">
        <f t="shared" si="139"/>
        <v/>
      </c>
      <c r="O982" s="12" t="str">
        <f t="shared" si="140"/>
        <v/>
      </c>
      <c r="P982" s="12" t="str">
        <f t="shared" si="141"/>
        <v/>
      </c>
      <c r="Q982" s="12" t="str">
        <f t="shared" si="142"/>
        <v/>
      </c>
      <c r="R982" s="12" t="str">
        <f t="shared" si="143"/>
        <v/>
      </c>
    </row>
    <row r="983" spans="1:18" x14ac:dyDescent="0.25">
      <c r="A983" s="2" t="str">
        <f>IF('X-bar R Data'!A983="","",'X-bar R Data'!A983)</f>
        <v/>
      </c>
      <c r="B983" s="6" t="str">
        <f>IF('X-bar R Data'!B983="","",'X-bar R Data'!B983)</f>
        <v/>
      </c>
      <c r="C983" s="6" t="str">
        <f>IF('X-bar R Data'!C983="","",'X-bar R Data'!C983)</f>
        <v/>
      </c>
      <c r="D983" s="6" t="str">
        <f>IF('X-bar R Data'!D983="","",'X-bar R Data'!D983)</f>
        <v/>
      </c>
      <c r="E983" s="6" t="str">
        <f>IF('X-bar R Data'!E983="","",'X-bar R Data'!E983)</f>
        <v/>
      </c>
      <c r="F983" s="6" t="str">
        <f>IF('X-bar R Data'!F983="","",'X-bar R Data'!F983)</f>
        <v/>
      </c>
      <c r="G983" s="6" t="str">
        <f>IF('X-bar R Data'!G983="","",'X-bar R Data'!G983)</f>
        <v/>
      </c>
      <c r="H983" s="6" t="str">
        <f>IF('X-bar R Data'!H983="","",'X-bar R Data'!H983)</f>
        <v/>
      </c>
      <c r="I983" s="6" t="str">
        <f>IF('X-bar R Data'!I983="","",'X-bar R Data'!I983)</f>
        <v/>
      </c>
      <c r="J983" s="12" t="str">
        <f t="shared" si="135"/>
        <v/>
      </c>
      <c r="K983" s="12" t="str">
        <f t="shared" si="136"/>
        <v/>
      </c>
      <c r="L983" s="12" t="str">
        <f t="shared" si="137"/>
        <v/>
      </c>
      <c r="M983" s="12" t="str">
        <f t="shared" si="138"/>
        <v/>
      </c>
      <c r="N983" s="12" t="str">
        <f t="shared" si="139"/>
        <v/>
      </c>
      <c r="O983" s="12" t="str">
        <f t="shared" si="140"/>
        <v/>
      </c>
      <c r="P983" s="12" t="str">
        <f t="shared" si="141"/>
        <v/>
      </c>
      <c r="Q983" s="12" t="str">
        <f t="shared" si="142"/>
        <v/>
      </c>
      <c r="R983" s="12" t="str">
        <f t="shared" si="143"/>
        <v/>
      </c>
    </row>
    <row r="984" spans="1:18" x14ac:dyDescent="0.25">
      <c r="A984" s="2" t="str">
        <f>IF('X-bar R Data'!A984="","",'X-bar R Data'!A984)</f>
        <v/>
      </c>
      <c r="B984" s="6" t="str">
        <f>IF('X-bar R Data'!B984="","",'X-bar R Data'!B984)</f>
        <v/>
      </c>
      <c r="C984" s="6" t="str">
        <f>IF('X-bar R Data'!C984="","",'X-bar R Data'!C984)</f>
        <v/>
      </c>
      <c r="D984" s="6" t="str">
        <f>IF('X-bar R Data'!D984="","",'X-bar R Data'!D984)</f>
        <v/>
      </c>
      <c r="E984" s="6" t="str">
        <f>IF('X-bar R Data'!E984="","",'X-bar R Data'!E984)</f>
        <v/>
      </c>
      <c r="F984" s="6" t="str">
        <f>IF('X-bar R Data'!F984="","",'X-bar R Data'!F984)</f>
        <v/>
      </c>
      <c r="G984" s="6" t="str">
        <f>IF('X-bar R Data'!G984="","",'X-bar R Data'!G984)</f>
        <v/>
      </c>
      <c r="H984" s="6" t="str">
        <f>IF('X-bar R Data'!H984="","",'X-bar R Data'!H984)</f>
        <v/>
      </c>
      <c r="I984" s="6" t="str">
        <f>IF('X-bar R Data'!I984="","",'X-bar R Data'!I984)</f>
        <v/>
      </c>
      <c r="J984" s="12" t="str">
        <f t="shared" si="135"/>
        <v/>
      </c>
      <c r="K984" s="12" t="str">
        <f t="shared" si="136"/>
        <v/>
      </c>
      <c r="L984" s="12" t="str">
        <f t="shared" si="137"/>
        <v/>
      </c>
      <c r="M984" s="12" t="str">
        <f t="shared" si="138"/>
        <v/>
      </c>
      <c r="N984" s="12" t="str">
        <f t="shared" si="139"/>
        <v/>
      </c>
      <c r="O984" s="12" t="str">
        <f t="shared" si="140"/>
        <v/>
      </c>
      <c r="P984" s="12" t="str">
        <f t="shared" si="141"/>
        <v/>
      </c>
      <c r="Q984" s="12" t="str">
        <f t="shared" si="142"/>
        <v/>
      </c>
      <c r="R984" s="12" t="str">
        <f t="shared" si="143"/>
        <v/>
      </c>
    </row>
    <row r="985" spans="1:18" x14ac:dyDescent="0.25">
      <c r="A985" s="2" t="str">
        <f>IF('X-bar R Data'!A985="","",'X-bar R Data'!A985)</f>
        <v/>
      </c>
      <c r="B985" s="6" t="str">
        <f>IF('X-bar R Data'!B985="","",'X-bar R Data'!B985)</f>
        <v/>
      </c>
      <c r="C985" s="6" t="str">
        <f>IF('X-bar R Data'!C985="","",'X-bar R Data'!C985)</f>
        <v/>
      </c>
      <c r="D985" s="6" t="str">
        <f>IF('X-bar R Data'!D985="","",'X-bar R Data'!D985)</f>
        <v/>
      </c>
      <c r="E985" s="6" t="str">
        <f>IF('X-bar R Data'!E985="","",'X-bar R Data'!E985)</f>
        <v/>
      </c>
      <c r="F985" s="6" t="str">
        <f>IF('X-bar R Data'!F985="","",'X-bar R Data'!F985)</f>
        <v/>
      </c>
      <c r="G985" s="6" t="str">
        <f>IF('X-bar R Data'!G985="","",'X-bar R Data'!G985)</f>
        <v/>
      </c>
      <c r="H985" s="6" t="str">
        <f>IF('X-bar R Data'!H985="","",'X-bar R Data'!H985)</f>
        <v/>
      </c>
      <c r="I985" s="6" t="str">
        <f>IF('X-bar R Data'!I985="","",'X-bar R Data'!I985)</f>
        <v/>
      </c>
      <c r="J985" s="12" t="str">
        <f t="shared" si="135"/>
        <v/>
      </c>
      <c r="K985" s="12" t="str">
        <f t="shared" si="136"/>
        <v/>
      </c>
      <c r="L985" s="12" t="str">
        <f t="shared" si="137"/>
        <v/>
      </c>
      <c r="M985" s="12" t="str">
        <f t="shared" si="138"/>
        <v/>
      </c>
      <c r="N985" s="12" t="str">
        <f t="shared" si="139"/>
        <v/>
      </c>
      <c r="O985" s="12" t="str">
        <f t="shared" si="140"/>
        <v/>
      </c>
      <c r="P985" s="12" t="str">
        <f t="shared" si="141"/>
        <v/>
      </c>
      <c r="Q985" s="12" t="str">
        <f t="shared" si="142"/>
        <v/>
      </c>
      <c r="R985" s="12" t="str">
        <f t="shared" si="143"/>
        <v/>
      </c>
    </row>
    <row r="986" spans="1:18" x14ac:dyDescent="0.25">
      <c r="A986" s="2" t="str">
        <f>IF('X-bar R Data'!A986="","",'X-bar R Data'!A986)</f>
        <v/>
      </c>
      <c r="B986" s="6" t="str">
        <f>IF('X-bar R Data'!B986="","",'X-bar R Data'!B986)</f>
        <v/>
      </c>
      <c r="C986" s="6" t="str">
        <f>IF('X-bar R Data'!C986="","",'X-bar R Data'!C986)</f>
        <v/>
      </c>
      <c r="D986" s="6" t="str">
        <f>IF('X-bar R Data'!D986="","",'X-bar R Data'!D986)</f>
        <v/>
      </c>
      <c r="E986" s="6" t="str">
        <f>IF('X-bar R Data'!E986="","",'X-bar R Data'!E986)</f>
        <v/>
      </c>
      <c r="F986" s="6" t="str">
        <f>IF('X-bar R Data'!F986="","",'X-bar R Data'!F986)</f>
        <v/>
      </c>
      <c r="G986" s="6" t="str">
        <f>IF('X-bar R Data'!G986="","",'X-bar R Data'!G986)</f>
        <v/>
      </c>
      <c r="H986" s="6" t="str">
        <f>IF('X-bar R Data'!H986="","",'X-bar R Data'!H986)</f>
        <v/>
      </c>
      <c r="I986" s="6" t="str">
        <f>IF('X-bar R Data'!I986="","",'X-bar R Data'!I986)</f>
        <v/>
      </c>
      <c r="J986" s="12" t="str">
        <f t="shared" si="135"/>
        <v/>
      </c>
      <c r="K986" s="12" t="str">
        <f t="shared" si="136"/>
        <v/>
      </c>
      <c r="L986" s="12" t="str">
        <f t="shared" si="137"/>
        <v/>
      </c>
      <c r="M986" s="12" t="str">
        <f t="shared" si="138"/>
        <v/>
      </c>
      <c r="N986" s="12" t="str">
        <f t="shared" si="139"/>
        <v/>
      </c>
      <c r="O986" s="12" t="str">
        <f t="shared" si="140"/>
        <v/>
      </c>
      <c r="P986" s="12" t="str">
        <f t="shared" si="141"/>
        <v/>
      </c>
      <c r="Q986" s="12" t="str">
        <f t="shared" si="142"/>
        <v/>
      </c>
      <c r="R986" s="12" t="str">
        <f t="shared" si="143"/>
        <v/>
      </c>
    </row>
    <row r="987" spans="1:18" x14ac:dyDescent="0.25">
      <c r="A987" s="2" t="str">
        <f>IF('X-bar R Data'!A987="","",'X-bar R Data'!A987)</f>
        <v/>
      </c>
      <c r="B987" s="6" t="str">
        <f>IF('X-bar R Data'!B987="","",'X-bar R Data'!B987)</f>
        <v/>
      </c>
      <c r="C987" s="6" t="str">
        <f>IF('X-bar R Data'!C987="","",'X-bar R Data'!C987)</f>
        <v/>
      </c>
      <c r="D987" s="6" t="str">
        <f>IF('X-bar R Data'!D987="","",'X-bar R Data'!D987)</f>
        <v/>
      </c>
      <c r="E987" s="6" t="str">
        <f>IF('X-bar R Data'!E987="","",'X-bar R Data'!E987)</f>
        <v/>
      </c>
      <c r="F987" s="6" t="str">
        <f>IF('X-bar R Data'!F987="","",'X-bar R Data'!F987)</f>
        <v/>
      </c>
      <c r="G987" s="6" t="str">
        <f>IF('X-bar R Data'!G987="","",'X-bar R Data'!G987)</f>
        <v/>
      </c>
      <c r="H987" s="6" t="str">
        <f>IF('X-bar R Data'!H987="","",'X-bar R Data'!H987)</f>
        <v/>
      </c>
      <c r="I987" s="6" t="str">
        <f>IF('X-bar R Data'!I987="","",'X-bar R Data'!I987)</f>
        <v/>
      </c>
      <c r="J987" s="12" t="str">
        <f t="shared" si="135"/>
        <v/>
      </c>
      <c r="K987" s="12" t="str">
        <f t="shared" si="136"/>
        <v/>
      </c>
      <c r="L987" s="12" t="str">
        <f t="shared" si="137"/>
        <v/>
      </c>
      <c r="M987" s="12" t="str">
        <f t="shared" si="138"/>
        <v/>
      </c>
      <c r="N987" s="12" t="str">
        <f t="shared" si="139"/>
        <v/>
      </c>
      <c r="O987" s="12" t="str">
        <f t="shared" si="140"/>
        <v/>
      </c>
      <c r="P987" s="12" t="str">
        <f t="shared" si="141"/>
        <v/>
      </c>
      <c r="Q987" s="12" t="str">
        <f t="shared" si="142"/>
        <v/>
      </c>
      <c r="R987" s="12" t="str">
        <f t="shared" si="143"/>
        <v/>
      </c>
    </row>
    <row r="988" spans="1:18" x14ac:dyDescent="0.25">
      <c r="A988" s="2" t="str">
        <f>IF('X-bar R Data'!A988="","",'X-bar R Data'!A988)</f>
        <v/>
      </c>
      <c r="B988" s="6" t="str">
        <f>IF('X-bar R Data'!B988="","",'X-bar R Data'!B988)</f>
        <v/>
      </c>
      <c r="C988" s="6" t="str">
        <f>IF('X-bar R Data'!C988="","",'X-bar R Data'!C988)</f>
        <v/>
      </c>
      <c r="D988" s="6" t="str">
        <f>IF('X-bar R Data'!D988="","",'X-bar R Data'!D988)</f>
        <v/>
      </c>
      <c r="E988" s="6" t="str">
        <f>IF('X-bar R Data'!E988="","",'X-bar R Data'!E988)</f>
        <v/>
      </c>
      <c r="F988" s="6" t="str">
        <f>IF('X-bar R Data'!F988="","",'X-bar R Data'!F988)</f>
        <v/>
      </c>
      <c r="G988" s="6" t="str">
        <f>IF('X-bar R Data'!G988="","",'X-bar R Data'!G988)</f>
        <v/>
      </c>
      <c r="H988" s="6" t="str">
        <f>IF('X-bar R Data'!H988="","",'X-bar R Data'!H988)</f>
        <v/>
      </c>
      <c r="I988" s="6" t="str">
        <f>IF('X-bar R Data'!I988="","",'X-bar R Data'!I988)</f>
        <v/>
      </c>
      <c r="J988" s="12" t="str">
        <f t="shared" si="135"/>
        <v/>
      </c>
      <c r="K988" s="12" t="str">
        <f t="shared" si="136"/>
        <v/>
      </c>
      <c r="L988" s="12" t="str">
        <f t="shared" si="137"/>
        <v/>
      </c>
      <c r="M988" s="12" t="str">
        <f t="shared" si="138"/>
        <v/>
      </c>
      <c r="N988" s="12" t="str">
        <f t="shared" si="139"/>
        <v/>
      </c>
      <c r="O988" s="12" t="str">
        <f t="shared" si="140"/>
        <v/>
      </c>
      <c r="P988" s="12" t="str">
        <f t="shared" si="141"/>
        <v/>
      </c>
      <c r="Q988" s="12" t="str">
        <f t="shared" si="142"/>
        <v/>
      </c>
      <c r="R988" s="12" t="str">
        <f t="shared" si="143"/>
        <v/>
      </c>
    </row>
    <row r="989" spans="1:18" x14ac:dyDescent="0.25">
      <c r="A989" s="2" t="str">
        <f>IF('X-bar R Data'!A989="","",'X-bar R Data'!A989)</f>
        <v/>
      </c>
      <c r="B989" s="6" t="str">
        <f>IF('X-bar R Data'!B989="","",'X-bar R Data'!B989)</f>
        <v/>
      </c>
      <c r="C989" s="6" t="str">
        <f>IF('X-bar R Data'!C989="","",'X-bar R Data'!C989)</f>
        <v/>
      </c>
      <c r="D989" s="6" t="str">
        <f>IF('X-bar R Data'!D989="","",'X-bar R Data'!D989)</f>
        <v/>
      </c>
      <c r="E989" s="6" t="str">
        <f>IF('X-bar R Data'!E989="","",'X-bar R Data'!E989)</f>
        <v/>
      </c>
      <c r="F989" s="6" t="str">
        <f>IF('X-bar R Data'!F989="","",'X-bar R Data'!F989)</f>
        <v/>
      </c>
      <c r="G989" s="6" t="str">
        <f>IF('X-bar R Data'!G989="","",'X-bar R Data'!G989)</f>
        <v/>
      </c>
      <c r="H989" s="6" t="str">
        <f>IF('X-bar R Data'!H989="","",'X-bar R Data'!H989)</f>
        <v/>
      </c>
      <c r="I989" s="6" t="str">
        <f>IF('X-bar R Data'!I989="","",'X-bar R Data'!I989)</f>
        <v/>
      </c>
      <c r="J989" s="12" t="str">
        <f t="shared" si="135"/>
        <v/>
      </c>
      <c r="K989" s="12" t="str">
        <f t="shared" si="136"/>
        <v/>
      </c>
      <c r="L989" s="12" t="str">
        <f t="shared" si="137"/>
        <v/>
      </c>
      <c r="M989" s="12" t="str">
        <f t="shared" si="138"/>
        <v/>
      </c>
      <c r="N989" s="12" t="str">
        <f t="shared" si="139"/>
        <v/>
      </c>
      <c r="O989" s="12" t="str">
        <f t="shared" si="140"/>
        <v/>
      </c>
      <c r="P989" s="12" t="str">
        <f t="shared" si="141"/>
        <v/>
      </c>
      <c r="Q989" s="12" t="str">
        <f t="shared" si="142"/>
        <v/>
      </c>
      <c r="R989" s="12" t="str">
        <f t="shared" si="143"/>
        <v/>
      </c>
    </row>
    <row r="990" spans="1:18" x14ac:dyDescent="0.25">
      <c r="A990" s="2" t="str">
        <f>IF('X-bar R Data'!A990="","",'X-bar R Data'!A990)</f>
        <v/>
      </c>
      <c r="B990" s="6" t="str">
        <f>IF('X-bar R Data'!B990="","",'X-bar R Data'!B990)</f>
        <v/>
      </c>
      <c r="C990" s="6" t="str">
        <f>IF('X-bar R Data'!C990="","",'X-bar R Data'!C990)</f>
        <v/>
      </c>
      <c r="D990" s="6" t="str">
        <f>IF('X-bar R Data'!D990="","",'X-bar R Data'!D990)</f>
        <v/>
      </c>
      <c r="E990" s="6" t="str">
        <f>IF('X-bar R Data'!E990="","",'X-bar R Data'!E990)</f>
        <v/>
      </c>
      <c r="F990" s="6" t="str">
        <f>IF('X-bar R Data'!F990="","",'X-bar R Data'!F990)</f>
        <v/>
      </c>
      <c r="G990" s="6" t="str">
        <f>IF('X-bar R Data'!G990="","",'X-bar R Data'!G990)</f>
        <v/>
      </c>
      <c r="H990" s="6" t="str">
        <f>IF('X-bar R Data'!H990="","",'X-bar R Data'!H990)</f>
        <v/>
      </c>
      <c r="I990" s="6" t="str">
        <f>IF('X-bar R Data'!I990="","",'X-bar R Data'!I990)</f>
        <v/>
      </c>
      <c r="J990" s="12" t="str">
        <f t="shared" si="135"/>
        <v/>
      </c>
      <c r="K990" s="12" t="str">
        <f t="shared" si="136"/>
        <v/>
      </c>
      <c r="L990" s="12" t="str">
        <f t="shared" si="137"/>
        <v/>
      </c>
      <c r="M990" s="12" t="str">
        <f t="shared" si="138"/>
        <v/>
      </c>
      <c r="N990" s="12" t="str">
        <f t="shared" si="139"/>
        <v/>
      </c>
      <c r="O990" s="12" t="str">
        <f t="shared" si="140"/>
        <v/>
      </c>
      <c r="P990" s="12" t="str">
        <f t="shared" si="141"/>
        <v/>
      </c>
      <c r="Q990" s="12" t="str">
        <f t="shared" si="142"/>
        <v/>
      </c>
      <c r="R990" s="12" t="str">
        <f t="shared" si="143"/>
        <v/>
      </c>
    </row>
    <row r="991" spans="1:18" x14ac:dyDescent="0.25">
      <c r="A991" s="2" t="str">
        <f>IF('X-bar R Data'!A991="","",'X-bar R Data'!A991)</f>
        <v/>
      </c>
      <c r="B991" s="6" t="str">
        <f>IF('X-bar R Data'!B991="","",'X-bar R Data'!B991)</f>
        <v/>
      </c>
      <c r="C991" s="6" t="str">
        <f>IF('X-bar R Data'!C991="","",'X-bar R Data'!C991)</f>
        <v/>
      </c>
      <c r="D991" s="6" t="str">
        <f>IF('X-bar R Data'!D991="","",'X-bar R Data'!D991)</f>
        <v/>
      </c>
      <c r="E991" s="6" t="str">
        <f>IF('X-bar R Data'!E991="","",'X-bar R Data'!E991)</f>
        <v/>
      </c>
      <c r="F991" s="6" t="str">
        <f>IF('X-bar R Data'!F991="","",'X-bar R Data'!F991)</f>
        <v/>
      </c>
      <c r="G991" s="6" t="str">
        <f>IF('X-bar R Data'!G991="","",'X-bar R Data'!G991)</f>
        <v/>
      </c>
      <c r="H991" s="6" t="str">
        <f>IF('X-bar R Data'!H991="","",'X-bar R Data'!H991)</f>
        <v/>
      </c>
      <c r="I991" s="6" t="str">
        <f>IF('X-bar R Data'!I991="","",'X-bar R Data'!I991)</f>
        <v/>
      </c>
      <c r="J991" s="12" t="str">
        <f t="shared" si="135"/>
        <v/>
      </c>
      <c r="K991" s="12" t="str">
        <f t="shared" si="136"/>
        <v/>
      </c>
      <c r="L991" s="12" t="str">
        <f t="shared" si="137"/>
        <v/>
      </c>
      <c r="M991" s="12" t="str">
        <f t="shared" si="138"/>
        <v/>
      </c>
      <c r="N991" s="12" t="str">
        <f t="shared" si="139"/>
        <v/>
      </c>
      <c r="O991" s="12" t="str">
        <f t="shared" si="140"/>
        <v/>
      </c>
      <c r="P991" s="12" t="str">
        <f t="shared" si="141"/>
        <v/>
      </c>
      <c r="Q991" s="12" t="str">
        <f t="shared" si="142"/>
        <v/>
      </c>
      <c r="R991" s="12" t="str">
        <f t="shared" si="143"/>
        <v/>
      </c>
    </row>
    <row r="992" spans="1:18" x14ac:dyDescent="0.25">
      <c r="A992" s="2" t="str">
        <f>IF('X-bar R Data'!A992="","",'X-bar R Data'!A992)</f>
        <v/>
      </c>
      <c r="B992" s="6" t="str">
        <f>IF('X-bar R Data'!B992="","",'X-bar R Data'!B992)</f>
        <v/>
      </c>
      <c r="C992" s="6" t="str">
        <f>IF('X-bar R Data'!C992="","",'X-bar R Data'!C992)</f>
        <v/>
      </c>
      <c r="D992" s="6" t="str">
        <f>IF('X-bar R Data'!D992="","",'X-bar R Data'!D992)</f>
        <v/>
      </c>
      <c r="E992" s="6" t="str">
        <f>IF('X-bar R Data'!E992="","",'X-bar R Data'!E992)</f>
        <v/>
      </c>
      <c r="F992" s="6" t="str">
        <f>IF('X-bar R Data'!F992="","",'X-bar R Data'!F992)</f>
        <v/>
      </c>
      <c r="G992" s="6" t="str">
        <f>IF('X-bar R Data'!G992="","",'X-bar R Data'!G992)</f>
        <v/>
      </c>
      <c r="H992" s="6" t="str">
        <f>IF('X-bar R Data'!H992="","",'X-bar R Data'!H992)</f>
        <v/>
      </c>
      <c r="I992" s="6" t="str">
        <f>IF('X-bar R Data'!I992="","",'X-bar R Data'!I992)</f>
        <v/>
      </c>
      <c r="J992" s="12" t="str">
        <f t="shared" si="135"/>
        <v/>
      </c>
      <c r="K992" s="12" t="str">
        <f t="shared" si="136"/>
        <v/>
      </c>
      <c r="L992" s="12" t="str">
        <f t="shared" si="137"/>
        <v/>
      </c>
      <c r="M992" s="12" t="str">
        <f t="shared" si="138"/>
        <v/>
      </c>
      <c r="N992" s="12" t="str">
        <f t="shared" si="139"/>
        <v/>
      </c>
      <c r="O992" s="12" t="str">
        <f t="shared" si="140"/>
        <v/>
      </c>
      <c r="P992" s="12" t="str">
        <f t="shared" si="141"/>
        <v/>
      </c>
      <c r="Q992" s="12" t="str">
        <f t="shared" si="142"/>
        <v/>
      </c>
      <c r="R992" s="12" t="str">
        <f t="shared" si="143"/>
        <v/>
      </c>
    </row>
    <row r="993" spans="1:18" x14ac:dyDescent="0.25">
      <c r="A993" s="2" t="str">
        <f>IF('X-bar R Data'!A993="","",'X-bar R Data'!A993)</f>
        <v/>
      </c>
      <c r="B993" s="6" t="str">
        <f>IF('X-bar R Data'!B993="","",'X-bar R Data'!B993)</f>
        <v/>
      </c>
      <c r="C993" s="6" t="str">
        <f>IF('X-bar R Data'!C993="","",'X-bar R Data'!C993)</f>
        <v/>
      </c>
      <c r="D993" s="6" t="str">
        <f>IF('X-bar R Data'!D993="","",'X-bar R Data'!D993)</f>
        <v/>
      </c>
      <c r="E993" s="6" t="str">
        <f>IF('X-bar R Data'!E993="","",'X-bar R Data'!E993)</f>
        <v/>
      </c>
      <c r="F993" s="6" t="str">
        <f>IF('X-bar R Data'!F993="","",'X-bar R Data'!F993)</f>
        <v/>
      </c>
      <c r="G993" s="6" t="str">
        <f>IF('X-bar R Data'!G993="","",'X-bar R Data'!G993)</f>
        <v/>
      </c>
      <c r="H993" s="6" t="str">
        <f>IF('X-bar R Data'!H993="","",'X-bar R Data'!H993)</f>
        <v/>
      </c>
      <c r="I993" s="6" t="str">
        <f>IF('X-bar R Data'!I993="","",'X-bar R Data'!I993)</f>
        <v/>
      </c>
      <c r="J993" s="12" t="str">
        <f t="shared" si="135"/>
        <v/>
      </c>
      <c r="K993" s="12" t="str">
        <f t="shared" si="136"/>
        <v/>
      </c>
      <c r="L993" s="12" t="str">
        <f t="shared" si="137"/>
        <v/>
      </c>
      <c r="M993" s="12" t="str">
        <f t="shared" si="138"/>
        <v/>
      </c>
      <c r="N993" s="12" t="str">
        <f t="shared" si="139"/>
        <v/>
      </c>
      <c r="O993" s="12" t="str">
        <f t="shared" si="140"/>
        <v/>
      </c>
      <c r="P993" s="12" t="str">
        <f t="shared" si="141"/>
        <v/>
      </c>
      <c r="Q993" s="12" t="str">
        <f t="shared" si="142"/>
        <v/>
      </c>
      <c r="R993" s="12" t="str">
        <f t="shared" si="143"/>
        <v/>
      </c>
    </row>
    <row r="994" spans="1:18" x14ac:dyDescent="0.25">
      <c r="A994" s="2" t="str">
        <f>IF('X-bar R Data'!A994="","",'X-bar R Data'!A994)</f>
        <v/>
      </c>
      <c r="B994" s="6" t="str">
        <f>IF('X-bar R Data'!B994="","",'X-bar R Data'!B994)</f>
        <v/>
      </c>
      <c r="C994" s="6" t="str">
        <f>IF('X-bar R Data'!C994="","",'X-bar R Data'!C994)</f>
        <v/>
      </c>
      <c r="D994" s="6" t="str">
        <f>IF('X-bar R Data'!D994="","",'X-bar R Data'!D994)</f>
        <v/>
      </c>
      <c r="E994" s="6" t="str">
        <f>IF('X-bar R Data'!E994="","",'X-bar R Data'!E994)</f>
        <v/>
      </c>
      <c r="F994" s="6" t="str">
        <f>IF('X-bar R Data'!F994="","",'X-bar R Data'!F994)</f>
        <v/>
      </c>
      <c r="G994" s="6" t="str">
        <f>IF('X-bar R Data'!G994="","",'X-bar R Data'!G994)</f>
        <v/>
      </c>
      <c r="H994" s="6" t="str">
        <f>IF('X-bar R Data'!H994="","",'X-bar R Data'!H994)</f>
        <v/>
      </c>
      <c r="I994" s="6" t="str">
        <f>IF('X-bar R Data'!I994="","",'X-bar R Data'!I994)</f>
        <v/>
      </c>
      <c r="J994" s="12" t="str">
        <f t="shared" si="135"/>
        <v/>
      </c>
      <c r="K994" s="12" t="str">
        <f t="shared" si="136"/>
        <v/>
      </c>
      <c r="L994" s="12" t="str">
        <f t="shared" si="137"/>
        <v/>
      </c>
      <c r="M994" s="12" t="str">
        <f t="shared" si="138"/>
        <v/>
      </c>
      <c r="N994" s="12" t="str">
        <f t="shared" si="139"/>
        <v/>
      </c>
      <c r="O994" s="12" t="str">
        <f t="shared" si="140"/>
        <v/>
      </c>
      <c r="P994" s="12" t="str">
        <f t="shared" si="141"/>
        <v/>
      </c>
      <c r="Q994" s="12" t="str">
        <f t="shared" si="142"/>
        <v/>
      </c>
      <c r="R994" s="12" t="str">
        <f t="shared" si="143"/>
        <v/>
      </c>
    </row>
    <row r="995" spans="1:18" x14ac:dyDescent="0.25">
      <c r="A995" s="2" t="str">
        <f>IF('X-bar R Data'!A995="","",'X-bar R Data'!A995)</f>
        <v/>
      </c>
      <c r="B995" s="6" t="str">
        <f>IF('X-bar R Data'!B995="","",'X-bar R Data'!B995)</f>
        <v/>
      </c>
      <c r="C995" s="6" t="str">
        <f>IF('X-bar R Data'!C995="","",'X-bar R Data'!C995)</f>
        <v/>
      </c>
      <c r="D995" s="6" t="str">
        <f>IF('X-bar R Data'!D995="","",'X-bar R Data'!D995)</f>
        <v/>
      </c>
      <c r="E995" s="6" t="str">
        <f>IF('X-bar R Data'!E995="","",'X-bar R Data'!E995)</f>
        <v/>
      </c>
      <c r="F995" s="6" t="str">
        <f>IF('X-bar R Data'!F995="","",'X-bar R Data'!F995)</f>
        <v/>
      </c>
      <c r="G995" s="6" t="str">
        <f>IF('X-bar R Data'!G995="","",'X-bar R Data'!G995)</f>
        <v/>
      </c>
      <c r="H995" s="6" t="str">
        <f>IF('X-bar R Data'!H995="","",'X-bar R Data'!H995)</f>
        <v/>
      </c>
      <c r="I995" s="6" t="str">
        <f>IF('X-bar R Data'!I995="","",'X-bar R Data'!I995)</f>
        <v/>
      </c>
      <c r="J995" s="12" t="str">
        <f t="shared" si="135"/>
        <v/>
      </c>
      <c r="K995" s="12" t="str">
        <f t="shared" si="136"/>
        <v/>
      </c>
      <c r="L995" s="12" t="str">
        <f t="shared" si="137"/>
        <v/>
      </c>
      <c r="M995" s="12" t="str">
        <f t="shared" si="138"/>
        <v/>
      </c>
      <c r="N995" s="12" t="str">
        <f t="shared" si="139"/>
        <v/>
      </c>
      <c r="O995" s="12" t="str">
        <f t="shared" si="140"/>
        <v/>
      </c>
      <c r="P995" s="12" t="str">
        <f t="shared" si="141"/>
        <v/>
      </c>
      <c r="Q995" s="12" t="str">
        <f t="shared" si="142"/>
        <v/>
      </c>
      <c r="R995" s="12" t="str">
        <f t="shared" si="143"/>
        <v/>
      </c>
    </row>
    <row r="996" spans="1:18" x14ac:dyDescent="0.25">
      <c r="A996" s="2" t="str">
        <f>IF('X-bar R Data'!A996="","",'X-bar R Data'!A996)</f>
        <v/>
      </c>
      <c r="B996" s="6" t="str">
        <f>IF('X-bar R Data'!B996="","",'X-bar R Data'!B996)</f>
        <v/>
      </c>
      <c r="C996" s="6" t="str">
        <f>IF('X-bar R Data'!C996="","",'X-bar R Data'!C996)</f>
        <v/>
      </c>
      <c r="D996" s="6" t="str">
        <f>IF('X-bar R Data'!D996="","",'X-bar R Data'!D996)</f>
        <v/>
      </c>
      <c r="E996" s="6" t="str">
        <f>IF('X-bar R Data'!E996="","",'X-bar R Data'!E996)</f>
        <v/>
      </c>
      <c r="F996" s="6" t="str">
        <f>IF('X-bar R Data'!F996="","",'X-bar R Data'!F996)</f>
        <v/>
      </c>
      <c r="G996" s="6" t="str">
        <f>IF('X-bar R Data'!G996="","",'X-bar R Data'!G996)</f>
        <v/>
      </c>
      <c r="H996" s="6" t="str">
        <f>IF('X-bar R Data'!H996="","",'X-bar R Data'!H996)</f>
        <v/>
      </c>
      <c r="I996" s="6" t="str">
        <f>IF('X-bar R Data'!I996="","",'X-bar R Data'!I996)</f>
        <v/>
      </c>
      <c r="J996" s="12" t="str">
        <f t="shared" si="135"/>
        <v/>
      </c>
      <c r="K996" s="12" t="str">
        <f t="shared" si="136"/>
        <v/>
      </c>
      <c r="L996" s="12" t="str">
        <f t="shared" si="137"/>
        <v/>
      </c>
      <c r="M996" s="12" t="str">
        <f t="shared" si="138"/>
        <v/>
      </c>
      <c r="N996" s="12" t="str">
        <f t="shared" si="139"/>
        <v/>
      </c>
      <c r="O996" s="12" t="str">
        <f t="shared" si="140"/>
        <v/>
      </c>
      <c r="P996" s="12" t="str">
        <f t="shared" si="141"/>
        <v/>
      </c>
      <c r="Q996" s="12" t="str">
        <f t="shared" si="142"/>
        <v/>
      </c>
      <c r="R996" s="12" t="str">
        <f t="shared" si="143"/>
        <v/>
      </c>
    </row>
    <row r="997" spans="1:18" x14ac:dyDescent="0.25">
      <c r="A997" s="2" t="str">
        <f>IF('X-bar R Data'!A997="","",'X-bar R Data'!A997)</f>
        <v/>
      </c>
      <c r="B997" s="6" t="str">
        <f>IF('X-bar R Data'!B997="","",'X-bar R Data'!B997)</f>
        <v/>
      </c>
      <c r="C997" s="6" t="str">
        <f>IF('X-bar R Data'!C997="","",'X-bar R Data'!C997)</f>
        <v/>
      </c>
      <c r="D997" s="6" t="str">
        <f>IF('X-bar R Data'!D997="","",'X-bar R Data'!D997)</f>
        <v/>
      </c>
      <c r="E997" s="6" t="str">
        <f>IF('X-bar R Data'!E997="","",'X-bar R Data'!E997)</f>
        <v/>
      </c>
      <c r="F997" s="6" t="str">
        <f>IF('X-bar R Data'!F997="","",'X-bar R Data'!F997)</f>
        <v/>
      </c>
      <c r="G997" s="6" t="str">
        <f>IF('X-bar R Data'!G997="","",'X-bar R Data'!G997)</f>
        <v/>
      </c>
      <c r="H997" s="6" t="str">
        <f>IF('X-bar R Data'!H997="","",'X-bar R Data'!H997)</f>
        <v/>
      </c>
      <c r="I997" s="6" t="str">
        <f>IF('X-bar R Data'!I997="","",'X-bar R Data'!I997)</f>
        <v/>
      </c>
      <c r="J997" s="12" t="str">
        <f t="shared" si="135"/>
        <v/>
      </c>
      <c r="K997" s="12" t="str">
        <f t="shared" si="136"/>
        <v/>
      </c>
      <c r="L997" s="12" t="str">
        <f t="shared" si="137"/>
        <v/>
      </c>
      <c r="M997" s="12" t="str">
        <f t="shared" si="138"/>
        <v/>
      </c>
      <c r="N997" s="12" t="str">
        <f t="shared" si="139"/>
        <v/>
      </c>
      <c r="O997" s="12" t="str">
        <f t="shared" si="140"/>
        <v/>
      </c>
      <c r="P997" s="12" t="str">
        <f t="shared" si="141"/>
        <v/>
      </c>
      <c r="Q997" s="12" t="str">
        <f t="shared" si="142"/>
        <v/>
      </c>
      <c r="R997" s="12" t="str">
        <f t="shared" si="143"/>
        <v/>
      </c>
    </row>
    <row r="998" spans="1:18" x14ac:dyDescent="0.25">
      <c r="A998" s="2" t="str">
        <f>IF('X-bar R Data'!A998="","",'X-bar R Data'!A998)</f>
        <v/>
      </c>
      <c r="B998" s="6" t="str">
        <f>IF('X-bar R Data'!B998="","",'X-bar R Data'!B998)</f>
        <v/>
      </c>
      <c r="C998" s="6" t="str">
        <f>IF('X-bar R Data'!C998="","",'X-bar R Data'!C998)</f>
        <v/>
      </c>
      <c r="D998" s="6" t="str">
        <f>IF('X-bar R Data'!D998="","",'X-bar R Data'!D998)</f>
        <v/>
      </c>
      <c r="E998" s="6" t="str">
        <f>IF('X-bar R Data'!E998="","",'X-bar R Data'!E998)</f>
        <v/>
      </c>
      <c r="F998" s="6" t="str">
        <f>IF('X-bar R Data'!F998="","",'X-bar R Data'!F998)</f>
        <v/>
      </c>
      <c r="G998" s="6" t="str">
        <f>IF('X-bar R Data'!G998="","",'X-bar R Data'!G998)</f>
        <v/>
      </c>
      <c r="H998" s="6" t="str">
        <f>IF('X-bar R Data'!H998="","",'X-bar R Data'!H998)</f>
        <v/>
      </c>
      <c r="I998" s="6" t="str">
        <f>IF('X-bar R Data'!I998="","",'X-bar R Data'!I998)</f>
        <v/>
      </c>
      <c r="J998" s="12" t="str">
        <f t="shared" si="135"/>
        <v/>
      </c>
      <c r="K998" s="12" t="str">
        <f t="shared" si="136"/>
        <v/>
      </c>
      <c r="L998" s="12" t="str">
        <f t="shared" si="137"/>
        <v/>
      </c>
      <c r="M998" s="12" t="str">
        <f t="shared" si="138"/>
        <v/>
      </c>
      <c r="N998" s="12" t="str">
        <f t="shared" si="139"/>
        <v/>
      </c>
      <c r="O998" s="12" t="str">
        <f t="shared" si="140"/>
        <v/>
      </c>
      <c r="P998" s="12" t="str">
        <f t="shared" si="141"/>
        <v/>
      </c>
      <c r="Q998" s="12" t="str">
        <f t="shared" si="142"/>
        <v/>
      </c>
      <c r="R998" s="12" t="str">
        <f t="shared" si="143"/>
        <v/>
      </c>
    </row>
    <row r="999" spans="1:18" x14ac:dyDescent="0.25">
      <c r="A999" s="2" t="str">
        <f>IF('X-bar R Data'!A999="","",'X-bar R Data'!A999)</f>
        <v/>
      </c>
      <c r="B999" s="6" t="str">
        <f>IF('X-bar R Data'!B999="","",'X-bar R Data'!B999)</f>
        <v/>
      </c>
      <c r="C999" s="6" t="str">
        <f>IF('X-bar R Data'!C999="","",'X-bar R Data'!C999)</f>
        <v/>
      </c>
      <c r="D999" s="6" t="str">
        <f>IF('X-bar R Data'!D999="","",'X-bar R Data'!D999)</f>
        <v/>
      </c>
      <c r="E999" s="6" t="str">
        <f>IF('X-bar R Data'!E999="","",'X-bar R Data'!E999)</f>
        <v/>
      </c>
      <c r="F999" s="6" t="str">
        <f>IF('X-bar R Data'!F999="","",'X-bar R Data'!F999)</f>
        <v/>
      </c>
      <c r="G999" s="6" t="str">
        <f>IF('X-bar R Data'!G999="","",'X-bar R Data'!G999)</f>
        <v/>
      </c>
      <c r="H999" s="6" t="str">
        <f>IF('X-bar R Data'!H999="","",'X-bar R Data'!H999)</f>
        <v/>
      </c>
      <c r="I999" s="6" t="str">
        <f>IF('X-bar R Data'!I999="","",'X-bar R Data'!I999)</f>
        <v/>
      </c>
      <c r="J999" s="12" t="str">
        <f t="shared" si="135"/>
        <v/>
      </c>
      <c r="K999" s="12" t="str">
        <f t="shared" si="136"/>
        <v/>
      </c>
      <c r="L999" s="12" t="str">
        <f t="shared" si="137"/>
        <v/>
      </c>
      <c r="M999" s="12" t="str">
        <f t="shared" si="138"/>
        <v/>
      </c>
      <c r="N999" s="12" t="str">
        <f t="shared" si="139"/>
        <v/>
      </c>
      <c r="O999" s="12" t="str">
        <f t="shared" si="140"/>
        <v/>
      </c>
      <c r="P999" s="12" t="str">
        <f t="shared" si="141"/>
        <v/>
      </c>
      <c r="Q999" s="12" t="str">
        <f t="shared" si="142"/>
        <v/>
      </c>
      <c r="R999" s="12" t="str">
        <f t="shared" si="143"/>
        <v/>
      </c>
    </row>
    <row r="1000" spans="1:18" x14ac:dyDescent="0.25">
      <c r="A1000" s="2" t="str">
        <f>IF('X-bar R Data'!A1000="","",'X-bar R Data'!A1000)</f>
        <v/>
      </c>
      <c r="B1000" s="6" t="str">
        <f>IF('X-bar R Data'!B1000="","",'X-bar R Data'!B1000)</f>
        <v/>
      </c>
      <c r="C1000" s="6" t="str">
        <f>IF('X-bar R Data'!C1000="","",'X-bar R Data'!C1000)</f>
        <v/>
      </c>
      <c r="D1000" s="6" t="str">
        <f>IF('X-bar R Data'!D1000="","",'X-bar R Data'!D1000)</f>
        <v/>
      </c>
      <c r="E1000" s="6" t="str">
        <f>IF('X-bar R Data'!E1000="","",'X-bar R Data'!E1000)</f>
        <v/>
      </c>
      <c r="F1000" s="6" t="str">
        <f>IF('X-bar R Data'!F1000="","",'X-bar R Data'!F1000)</f>
        <v/>
      </c>
      <c r="G1000" s="6" t="str">
        <f>IF('X-bar R Data'!G1000="","",'X-bar R Data'!G1000)</f>
        <v/>
      </c>
      <c r="H1000" s="6" t="str">
        <f>IF('X-bar R Data'!H1000="","",'X-bar R Data'!H1000)</f>
        <v/>
      </c>
      <c r="I1000" s="6" t="str">
        <f>IF('X-bar R Data'!I1000="","",'X-bar R Data'!I1000)</f>
        <v/>
      </c>
      <c r="J1000" s="12" t="str">
        <f t="shared" si="135"/>
        <v/>
      </c>
      <c r="K1000" s="12" t="str">
        <f t="shared" si="136"/>
        <v/>
      </c>
      <c r="L1000" s="12" t="str">
        <f t="shared" si="137"/>
        <v/>
      </c>
      <c r="M1000" s="12" t="str">
        <f t="shared" si="138"/>
        <v/>
      </c>
      <c r="N1000" s="12" t="str">
        <f t="shared" si="139"/>
        <v/>
      </c>
      <c r="O1000" s="12" t="str">
        <f t="shared" si="140"/>
        <v/>
      </c>
      <c r="P1000" s="12" t="str">
        <f t="shared" si="141"/>
        <v/>
      </c>
      <c r="Q1000" s="12" t="str">
        <f t="shared" si="142"/>
        <v/>
      </c>
      <c r="R1000" s="12" t="str">
        <f t="shared" si="143"/>
        <v/>
      </c>
    </row>
    <row r="1001" spans="1:18" x14ac:dyDescent="0.25">
      <c r="A1001" s="2" t="str">
        <f>IF('X-bar R Data'!A1001="","",'X-bar R Data'!A1001)</f>
        <v/>
      </c>
      <c r="B1001" s="6" t="str">
        <f>IF('X-bar R Data'!B1001="","",'X-bar R Data'!B1001)</f>
        <v/>
      </c>
      <c r="C1001" s="6" t="str">
        <f>IF('X-bar R Data'!C1001="","",'X-bar R Data'!C1001)</f>
        <v/>
      </c>
      <c r="D1001" s="6" t="str">
        <f>IF('X-bar R Data'!D1001="","",'X-bar R Data'!D1001)</f>
        <v/>
      </c>
      <c r="E1001" s="6" t="str">
        <f>IF('X-bar R Data'!E1001="","",'X-bar R Data'!E1001)</f>
        <v/>
      </c>
      <c r="F1001" s="6" t="str">
        <f>IF('X-bar R Data'!F1001="","",'X-bar R Data'!F1001)</f>
        <v/>
      </c>
      <c r="G1001" s="6" t="str">
        <f>IF('X-bar R Data'!G1001="","",'X-bar R Data'!G1001)</f>
        <v/>
      </c>
      <c r="H1001" s="6" t="str">
        <f>IF('X-bar R Data'!H1001="","",'X-bar R Data'!H1001)</f>
        <v/>
      </c>
      <c r="I1001" s="6" t="str">
        <f>IF('X-bar R Data'!I1001="","",'X-bar R Data'!I1001)</f>
        <v/>
      </c>
      <c r="J1001" s="12" t="str">
        <f t="shared" si="135"/>
        <v/>
      </c>
      <c r="K1001" s="12" t="str">
        <f t="shared" si="136"/>
        <v/>
      </c>
      <c r="L1001" s="12" t="str">
        <f t="shared" si="137"/>
        <v/>
      </c>
      <c r="M1001" s="12" t="str">
        <f t="shared" si="138"/>
        <v/>
      </c>
      <c r="N1001" s="12" t="str">
        <f t="shared" si="139"/>
        <v/>
      </c>
      <c r="O1001" s="12" t="str">
        <f t="shared" si="140"/>
        <v/>
      </c>
      <c r="P1001" s="12" t="str">
        <f t="shared" si="141"/>
        <v/>
      </c>
      <c r="Q1001" s="12" t="str">
        <f t="shared" si="142"/>
        <v/>
      </c>
      <c r="R1001" s="12" t="str">
        <f t="shared" si="143"/>
        <v/>
      </c>
    </row>
  </sheetData>
  <phoneticPr fontId="2" type="noConversion"/>
  <pageMargins left="0.75" right="0.75" top="1" bottom="1" header="0.5" footer="0.5"/>
  <pageSetup orientation="portrait" r:id="rId1"/>
  <headerFooter alignWithMargins="0"/>
  <ignoredErrors>
    <ignoredError sqref="V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Instructions</vt:lpstr>
      <vt:lpstr>ImR Data</vt:lpstr>
      <vt:lpstr>ImR Calculations</vt:lpstr>
      <vt:lpstr>X-bar R Data</vt:lpstr>
      <vt:lpstr>P Chart Data</vt:lpstr>
      <vt:lpstr>P Chart Calculations</vt:lpstr>
      <vt:lpstr>C Chart Data</vt:lpstr>
      <vt:lpstr>C Chart Calculations</vt:lpstr>
      <vt:lpstr>X-bar R Calculations</vt:lpstr>
      <vt:lpstr>'C Chart Data'!Print_Area</vt:lpstr>
      <vt:lpstr>'ImR Data'!Print_Area</vt:lpstr>
      <vt:lpstr>'P Chart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Merwin; Nathaniel I. Merwin 960314</dc:creator>
  <cp:lastModifiedBy>Nathaniel Merwin</cp:lastModifiedBy>
  <cp:lastPrinted>2006-08-15T19:52:32Z</cp:lastPrinted>
  <dcterms:created xsi:type="dcterms:W3CDTF">2000-05-15T16:39:39Z</dcterms:created>
  <dcterms:modified xsi:type="dcterms:W3CDTF">2025-11-04T18:21:59Z</dcterms:modified>
</cp:coreProperties>
</file>