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5" documentId="8_{033B6762-73A8-47F9-A433-FFDB4AE11846}" xr6:coauthVersionLast="47" xr6:coauthVersionMax="47" xr10:uidLastSave="{C12CED12-88CF-411C-BB2D-8161ABC7C2F1}"/>
  <bookViews>
    <workbookView xWindow="-108" yWindow="-108" windowWidth="23256" windowHeight="12456" xr2:uid="{83F1116E-B42B-49DD-BA6A-B505A1A0076C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22" i="1"/>
  <c r="E17" i="1"/>
  <c r="E14" i="1"/>
  <c r="E11" i="1"/>
  <c r="E9" i="1"/>
  <c r="E10" i="1"/>
  <c r="E6" i="1"/>
  <c r="F4" i="1" s="1"/>
  <c r="E7" i="1"/>
  <c r="E13" i="1"/>
  <c r="E16" i="1"/>
  <c r="F15" i="1" s="1"/>
  <c r="E18" i="1"/>
  <c r="E19" i="1"/>
  <c r="E21" i="1"/>
  <c r="F20" i="1"/>
  <c r="F12" i="1"/>
  <c r="F8" i="1"/>
  <c r="F23" i="1" l="1"/>
  <c r="G20" i="1"/>
  <c r="G15" i="1"/>
  <c r="G8" i="1" l="1"/>
  <c r="G12" i="1"/>
  <c r="G4" i="1"/>
</calcChain>
</file>

<file path=xl/sharedStrings.xml><?xml version="1.0" encoding="utf-8"?>
<sst xmlns="http://schemas.openxmlformats.org/spreadsheetml/2006/main" count="43" uniqueCount="41">
  <si>
    <t xml:space="preserve"> Project Cost Estimate (High)</t>
  </si>
  <si>
    <t># Hrs.</t>
  </si>
  <si>
    <t>Cost/Hr.</t>
  </si>
  <si>
    <t>Subtotals</t>
  </si>
  <si>
    <t>WBS Level 1 Totals</t>
  </si>
  <si>
    <t>% of Total</t>
  </si>
  <si>
    <t>WBS Items</t>
  </si>
  <si>
    <t>Design Phase</t>
  </si>
  <si>
    <t>1.1.1</t>
  </si>
  <si>
    <t>Site Design/ Templates</t>
  </si>
  <si>
    <t>1.1.2</t>
  </si>
  <si>
    <t>Graphic Design</t>
  </si>
  <si>
    <t>1.1.3</t>
  </si>
  <si>
    <t>Initial Design Approval</t>
  </si>
  <si>
    <t>Content Phase</t>
  </si>
  <si>
    <t>1.2.1</t>
  </si>
  <si>
    <t>Define and Gather Critical Content</t>
  </si>
  <si>
    <t>1.2.2</t>
  </si>
  <si>
    <t>Copy Editing and Proofing</t>
  </si>
  <si>
    <t>1.2.3</t>
  </si>
  <si>
    <t>Initial Copy Approval</t>
  </si>
  <si>
    <t>Build/ Integrate Phase</t>
  </si>
  <si>
    <t>1.3.1</t>
  </si>
  <si>
    <t>Integrate Graphics into Templates</t>
  </si>
  <si>
    <t>1.3.2</t>
  </si>
  <si>
    <t>Integrate Copy into Templates</t>
  </si>
  <si>
    <t>Test and Update Phase</t>
  </si>
  <si>
    <t>1.4.1</t>
  </si>
  <si>
    <t>Launch Draft Website, Gather Feedback</t>
  </si>
  <si>
    <t>1.4.2</t>
  </si>
  <si>
    <t>Modify Draft based on Feedback</t>
  </si>
  <si>
    <t>1.4.3</t>
  </si>
  <si>
    <t>1.4.4</t>
  </si>
  <si>
    <t>Launch Phase</t>
  </si>
  <si>
    <t>1.5.1</t>
  </si>
  <si>
    <t>Prepare Website for launch</t>
  </si>
  <si>
    <t>1.5.2</t>
  </si>
  <si>
    <t>Launch Website on Public Server</t>
  </si>
  <si>
    <t>Total Project Cost Estimate</t>
  </si>
  <si>
    <t>Summary</t>
  </si>
  <si>
    <t>&gt; The only identifiable cost involved in this project is the cost of labor.                                                                              &gt; All of the hours expended on the project will be at the overtime rate.                                                                               &gt; Since each individual has a different pay rate, this worksheet shows a high estimate based on the average rate.                                                                                                                                                                             &gt; The number of hours indicated are also a high estimate; based upon survey taken from the team's projections.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</si>
</sst>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6" fillId="0" borderId="2" xfId="1" applyFont="1" applyBorder="1"/>
    <xf numFmtId="164" fontId="4" fillId="0" borderId="2" xfId="0" applyNumberFormat="1" applyFont="1" applyBorder="1"/>
    <xf numFmtId="10" fontId="2" fillId="0" borderId="2" xfId="0" applyNumberFormat="1" applyFont="1" applyBorder="1"/>
    <xf numFmtId="0" fontId="7" fillId="3" borderId="0" xfId="1" applyFont="1" applyFill="1"/>
    <xf numFmtId="164" fontId="2" fillId="2" borderId="0" xfId="0" applyNumberFormat="1" applyFont="1" applyFill="1"/>
    <xf numFmtId="0" fontId="6" fillId="0" borderId="0" xfId="1" applyFont="1"/>
    <xf numFmtId="7" fontId="6" fillId="0" borderId="0" xfId="1" applyNumberFormat="1" applyFont="1"/>
    <xf numFmtId="0" fontId="4" fillId="2" borderId="3" xfId="0" applyFont="1" applyFill="1" applyBorder="1" applyAlignment="1">
      <alignment horizontal="left"/>
    </xf>
    <xf numFmtId="0" fontId="2" fillId="2" borderId="3" xfId="0" applyFont="1" applyFill="1" applyBorder="1"/>
    <xf numFmtId="164" fontId="2" fillId="2" borderId="3" xfId="0" applyNumberFormat="1" applyFont="1" applyFill="1" applyBorder="1"/>
    <xf numFmtId="10" fontId="2" fillId="2" borderId="2" xfId="0" applyNumberFormat="1" applyFont="1" applyFill="1" applyBorder="1"/>
    <xf numFmtId="164" fontId="2" fillId="0" borderId="4" xfId="0" applyNumberFormat="1" applyFont="1" applyBorder="1"/>
    <xf numFmtId="164" fontId="4" fillId="2" borderId="2" xfId="0" applyNumberFormat="1" applyFont="1" applyFill="1" applyBorder="1"/>
    <xf numFmtId="164" fontId="4" fillId="2" borderId="6" xfId="0" applyNumberFormat="1" applyFont="1" applyFill="1" applyBorder="1"/>
    <xf numFmtId="0" fontId="6" fillId="0" borderId="0" xfId="1" applyFont="1" applyAlignment="1">
      <alignment wrapText="1"/>
    </xf>
    <xf numFmtId="0" fontId="2" fillId="2" borderId="6" xfId="0" applyFont="1" applyFill="1" applyBorder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wrapText="1"/>
    </xf>
    <xf numFmtId="0" fontId="4" fillId="2" borderId="3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2" xfId="1" applyFont="1" applyBorder="1" applyAlignment="1">
      <alignment horizontal="left" wrapText="1"/>
    </xf>
  </cellXfs>
  <cellStyles count="2">
    <cellStyle name="Normal" xfId="0" builtinId="0"/>
    <cellStyle name="Normal_Sheet1" xfId="1" xr:uid="{A26E9469-0842-436B-8F6C-97087782CFB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D95E5-CB41-478D-A74C-DAFE508C5E43}">
  <dimension ref="A1:G36"/>
  <sheetViews>
    <sheetView tabSelected="1" zoomScaleNormal="100" workbookViewId="0">
      <selection activeCell="I4" sqref="I4"/>
    </sheetView>
  </sheetViews>
  <sheetFormatPr defaultColWidth="9.140625" defaultRowHeight="15"/>
  <cols>
    <col min="1" max="1" width="6.28515625" style="1" bestFit="1" customWidth="1"/>
    <col min="2" max="2" width="42.42578125" style="1" bestFit="1" customWidth="1"/>
    <col min="3" max="3" width="11.5703125" style="1" bestFit="1" customWidth="1"/>
    <col min="4" max="4" width="14" style="1" bestFit="1" customWidth="1"/>
    <col min="5" max="5" width="13.5703125" style="1" bestFit="1" customWidth="1"/>
    <col min="6" max="6" width="14.42578125" style="1" bestFit="1" customWidth="1"/>
    <col min="7" max="7" width="11.140625" style="1" bestFit="1" customWidth="1"/>
    <col min="8" max="16384" width="9.140625" style="1"/>
  </cols>
  <sheetData>
    <row r="1" spans="1:7" ht="22.9">
      <c r="A1" s="26" t="s">
        <v>0</v>
      </c>
      <c r="B1" s="26"/>
      <c r="C1" s="26"/>
      <c r="D1" s="26"/>
      <c r="E1" s="26"/>
      <c r="F1" s="26"/>
      <c r="G1" s="26"/>
    </row>
    <row r="2" spans="1:7" ht="30">
      <c r="A2" s="21"/>
      <c r="B2" s="21"/>
      <c r="C2" s="22" t="s">
        <v>1</v>
      </c>
      <c r="D2" s="22" t="s">
        <v>2</v>
      </c>
      <c r="E2" s="22" t="s">
        <v>3</v>
      </c>
      <c r="F2" s="23" t="s">
        <v>4</v>
      </c>
      <c r="G2" s="21" t="s">
        <v>5</v>
      </c>
    </row>
    <row r="3" spans="1:7">
      <c r="A3" s="25" t="s">
        <v>6</v>
      </c>
      <c r="B3" s="25"/>
      <c r="C3" s="25"/>
      <c r="D3" s="21"/>
      <c r="E3" s="21"/>
      <c r="F3" s="21"/>
      <c r="G3" s="21"/>
    </row>
    <row r="4" spans="1:7" ht="15.6">
      <c r="A4" s="2">
        <v>1.1000000000000001</v>
      </c>
      <c r="B4" s="2" t="s">
        <v>7</v>
      </c>
      <c r="C4" s="3"/>
      <c r="D4" s="4"/>
      <c r="E4" s="4"/>
      <c r="F4" s="17">
        <f>SUM(E5:E7)</f>
        <v>6400</v>
      </c>
      <c r="G4" s="15">
        <f>F4/F23</f>
        <v>0.14953271028037382</v>
      </c>
    </row>
    <row r="5" spans="1:7" ht="15.6">
      <c r="A5" s="5" t="s">
        <v>8</v>
      </c>
      <c r="B5" s="5" t="s">
        <v>9</v>
      </c>
      <c r="C5" s="5">
        <v>64</v>
      </c>
      <c r="D5" s="5">
        <v>50</v>
      </c>
      <c r="E5" s="16">
        <f>C5*D5</f>
        <v>3200</v>
      </c>
      <c r="F5" s="6"/>
      <c r="G5" s="7"/>
    </row>
    <row r="6" spans="1:7" ht="15.6">
      <c r="A6" s="5" t="s">
        <v>10</v>
      </c>
      <c r="B6" s="5" t="s">
        <v>11</v>
      </c>
      <c r="C6" s="5">
        <v>48</v>
      </c>
      <c r="D6" s="5">
        <v>50</v>
      </c>
      <c r="E6" s="16">
        <f t="shared" ref="E6:E22" si="0">C6*D6</f>
        <v>2400</v>
      </c>
      <c r="F6" s="6"/>
      <c r="G6" s="7"/>
    </row>
    <row r="7" spans="1:7" ht="15.6">
      <c r="A7" s="5" t="s">
        <v>12</v>
      </c>
      <c r="B7" s="5" t="s">
        <v>13</v>
      </c>
      <c r="C7" s="5">
        <v>16</v>
      </c>
      <c r="D7" s="5">
        <v>50</v>
      </c>
      <c r="E7" s="16">
        <f t="shared" si="0"/>
        <v>800</v>
      </c>
      <c r="F7" s="6"/>
      <c r="G7" s="7"/>
    </row>
    <row r="8" spans="1:7" ht="15.6">
      <c r="A8" s="2">
        <v>1.2</v>
      </c>
      <c r="B8" s="2" t="s">
        <v>14</v>
      </c>
      <c r="C8" s="3"/>
      <c r="D8" s="4"/>
      <c r="E8" s="4"/>
      <c r="F8" s="17">
        <f>SUM(E9:E11)</f>
        <v>8800</v>
      </c>
      <c r="G8" s="15">
        <f>F8/F23</f>
        <v>0.20560747663551401</v>
      </c>
    </row>
    <row r="9" spans="1:7" ht="15.6">
      <c r="A9" s="5" t="s">
        <v>15</v>
      </c>
      <c r="B9" s="5" t="s">
        <v>16</v>
      </c>
      <c r="C9" s="5">
        <v>120</v>
      </c>
      <c r="D9" s="5">
        <v>50</v>
      </c>
      <c r="E9" s="16">
        <f>C9*D9</f>
        <v>6000</v>
      </c>
      <c r="F9" s="6"/>
      <c r="G9" s="7"/>
    </row>
    <row r="10" spans="1:7" ht="15.6">
      <c r="A10" s="5" t="s">
        <v>17</v>
      </c>
      <c r="B10" s="5" t="s">
        <v>18</v>
      </c>
      <c r="C10" s="5">
        <v>40</v>
      </c>
      <c r="D10" s="5">
        <v>50</v>
      </c>
      <c r="E10" s="16">
        <f>C10*D10</f>
        <v>2000</v>
      </c>
      <c r="F10" s="6"/>
      <c r="G10" s="7"/>
    </row>
    <row r="11" spans="1:7" ht="15.6">
      <c r="A11" s="5" t="s">
        <v>19</v>
      </c>
      <c r="B11" s="5" t="s">
        <v>20</v>
      </c>
      <c r="C11" s="5">
        <v>16</v>
      </c>
      <c r="D11" s="5">
        <v>50</v>
      </c>
      <c r="E11" s="16">
        <f>C11*D11</f>
        <v>800</v>
      </c>
      <c r="F11" s="6"/>
      <c r="G11" s="7"/>
    </row>
    <row r="12" spans="1:7" ht="15.6">
      <c r="A12" s="12">
        <v>1.3</v>
      </c>
      <c r="B12" s="8" t="s">
        <v>21</v>
      </c>
      <c r="C12" s="13"/>
      <c r="D12" s="14"/>
      <c r="E12" s="14"/>
      <c r="F12" s="17">
        <f>SUM(E13:E14)</f>
        <v>12000</v>
      </c>
      <c r="G12" s="15">
        <f>F12/F23</f>
        <v>0.28037383177570091</v>
      </c>
    </row>
    <row r="13" spans="1:7" ht="15.6">
      <c r="A13" s="5" t="s">
        <v>22</v>
      </c>
      <c r="B13" s="5" t="s">
        <v>23</v>
      </c>
      <c r="C13" s="5">
        <v>80</v>
      </c>
      <c r="D13" s="5">
        <v>50</v>
      </c>
      <c r="E13" s="16">
        <f t="shared" si="0"/>
        <v>4000</v>
      </c>
      <c r="F13" s="6"/>
      <c r="G13" s="7"/>
    </row>
    <row r="14" spans="1:7" ht="15.6">
      <c r="A14" s="5" t="s">
        <v>24</v>
      </c>
      <c r="B14" s="5" t="s">
        <v>25</v>
      </c>
      <c r="C14" s="5">
        <v>160</v>
      </c>
      <c r="D14" s="5">
        <v>50</v>
      </c>
      <c r="E14" s="16">
        <f t="shared" si="0"/>
        <v>8000</v>
      </c>
      <c r="F14" s="6"/>
      <c r="G14" s="7"/>
    </row>
    <row r="15" spans="1:7" ht="15.6">
      <c r="A15" s="12">
        <v>1.4</v>
      </c>
      <c r="B15" s="8" t="s">
        <v>26</v>
      </c>
      <c r="C15" s="13"/>
      <c r="D15" s="14"/>
      <c r="E15" s="14"/>
      <c r="F15" s="17">
        <f>SUM(E16:E19)</f>
        <v>10800</v>
      </c>
      <c r="G15" s="15">
        <f>F15/F23</f>
        <v>0.25233644859813081</v>
      </c>
    </row>
    <row r="16" spans="1:7" ht="15.6">
      <c r="A16" s="5" t="s">
        <v>27</v>
      </c>
      <c r="B16" s="5" t="s">
        <v>28</v>
      </c>
      <c r="C16" s="5">
        <v>16</v>
      </c>
      <c r="D16" s="5">
        <v>50</v>
      </c>
      <c r="E16" s="16">
        <f t="shared" si="0"/>
        <v>800</v>
      </c>
      <c r="F16" s="6"/>
      <c r="G16" s="7"/>
    </row>
    <row r="17" spans="1:7" ht="15.6">
      <c r="A17" s="5" t="s">
        <v>29</v>
      </c>
      <c r="B17" s="5" t="s">
        <v>30</v>
      </c>
      <c r="C17" s="5">
        <v>80</v>
      </c>
      <c r="D17" s="5">
        <v>50</v>
      </c>
      <c r="E17" s="16">
        <f t="shared" si="0"/>
        <v>4000</v>
      </c>
      <c r="F17" s="6"/>
      <c r="G17" s="7"/>
    </row>
    <row r="18" spans="1:7" ht="15.6">
      <c r="A18" s="5" t="s">
        <v>31</v>
      </c>
      <c r="B18" s="5" t="s">
        <v>28</v>
      </c>
      <c r="C18" s="5">
        <v>80</v>
      </c>
      <c r="D18" s="5">
        <v>50</v>
      </c>
      <c r="E18" s="16">
        <f t="shared" si="0"/>
        <v>4000</v>
      </c>
      <c r="F18" s="6"/>
      <c r="G18" s="7"/>
    </row>
    <row r="19" spans="1:7" ht="15.6">
      <c r="A19" s="5" t="s">
        <v>32</v>
      </c>
      <c r="B19" s="5" t="s">
        <v>30</v>
      </c>
      <c r="C19" s="5">
        <v>40</v>
      </c>
      <c r="D19" s="5">
        <v>50</v>
      </c>
      <c r="E19" s="16">
        <f t="shared" si="0"/>
        <v>2000</v>
      </c>
      <c r="F19" s="6"/>
      <c r="G19" s="7"/>
    </row>
    <row r="20" spans="1:7" ht="15.6">
      <c r="A20" s="12">
        <v>1.5</v>
      </c>
      <c r="B20" s="8" t="s">
        <v>33</v>
      </c>
      <c r="C20" s="13"/>
      <c r="D20" s="14"/>
      <c r="E20" s="14"/>
      <c r="F20" s="17">
        <f>SUM(E21:E22)</f>
        <v>4800</v>
      </c>
      <c r="G20" s="15">
        <f>F20/F23</f>
        <v>0.11214953271028037</v>
      </c>
    </row>
    <row r="21" spans="1:7" ht="15.6">
      <c r="A21" s="5" t="s">
        <v>34</v>
      </c>
      <c r="B21" s="5" t="s">
        <v>35</v>
      </c>
      <c r="C21" s="5">
        <v>80</v>
      </c>
      <c r="D21" s="5">
        <v>50</v>
      </c>
      <c r="E21" s="16">
        <f t="shared" si="0"/>
        <v>4000</v>
      </c>
      <c r="F21" s="6"/>
      <c r="G21" s="7"/>
    </row>
    <row r="22" spans="1:7" ht="15.6">
      <c r="A22" s="5" t="s">
        <v>36</v>
      </c>
      <c r="B22" s="5" t="s">
        <v>37</v>
      </c>
      <c r="C22" s="5">
        <v>16</v>
      </c>
      <c r="D22" s="5">
        <v>50</v>
      </c>
      <c r="E22" s="16">
        <f t="shared" si="0"/>
        <v>800</v>
      </c>
      <c r="F22" s="6"/>
      <c r="G22" s="7"/>
    </row>
    <row r="23" spans="1:7" ht="15.6">
      <c r="A23" s="24" t="s">
        <v>38</v>
      </c>
      <c r="B23" s="24"/>
      <c r="C23" s="24"/>
      <c r="D23" s="24"/>
      <c r="E23" s="9"/>
      <c r="F23" s="18">
        <f>SUM(F4:F22)</f>
        <v>42800</v>
      </c>
      <c r="G23" s="20"/>
    </row>
    <row r="24" spans="1:7" ht="15" customHeight="1">
      <c r="A24" s="27" t="s">
        <v>39</v>
      </c>
      <c r="B24" s="28"/>
      <c r="C24" s="28"/>
      <c r="D24" s="28"/>
      <c r="E24" s="28"/>
      <c r="F24" s="28"/>
      <c r="G24" s="29"/>
    </row>
    <row r="25" spans="1:7" ht="15" customHeight="1">
      <c r="A25" s="30" t="s">
        <v>40</v>
      </c>
      <c r="B25" s="30"/>
      <c r="C25" s="30"/>
      <c r="D25" s="30"/>
      <c r="E25" s="30"/>
      <c r="F25" s="30"/>
      <c r="G25" s="30"/>
    </row>
    <row r="26" spans="1:7">
      <c r="A26" s="30"/>
      <c r="B26" s="30"/>
      <c r="C26" s="30"/>
      <c r="D26" s="30"/>
      <c r="E26" s="30"/>
      <c r="F26" s="30"/>
      <c r="G26" s="30"/>
    </row>
    <row r="27" spans="1:7">
      <c r="A27" s="30"/>
      <c r="B27" s="30"/>
      <c r="C27" s="30"/>
      <c r="D27" s="30"/>
      <c r="E27" s="30"/>
      <c r="F27" s="30"/>
      <c r="G27" s="30"/>
    </row>
    <row r="28" spans="1:7">
      <c r="A28" s="30"/>
      <c r="B28" s="30"/>
      <c r="C28" s="30"/>
      <c r="D28" s="30"/>
      <c r="E28" s="30"/>
      <c r="F28" s="30"/>
      <c r="G28" s="30"/>
    </row>
    <row r="29" spans="1:7">
      <c r="A29" s="19"/>
      <c r="B29" s="19"/>
      <c r="C29" s="19"/>
      <c r="D29" s="19"/>
      <c r="E29" s="19"/>
      <c r="F29" s="19"/>
      <c r="G29" s="19"/>
    </row>
    <row r="30" spans="1:7">
      <c r="A30" s="10"/>
      <c r="B30" s="10"/>
      <c r="C30" s="10"/>
      <c r="D30" s="10"/>
      <c r="E30" s="11"/>
    </row>
    <row r="31" spans="1:7">
      <c r="A31" s="10"/>
      <c r="B31" s="10"/>
      <c r="C31" s="10"/>
      <c r="D31" s="10"/>
      <c r="E31" s="11"/>
    </row>
    <row r="32" spans="1:7">
      <c r="A32" s="10"/>
      <c r="B32" s="10"/>
      <c r="C32" s="10"/>
      <c r="D32" s="10"/>
      <c r="E32" s="11"/>
    </row>
    <row r="33" spans="1:5">
      <c r="A33" s="10"/>
      <c r="B33" s="10"/>
      <c r="C33" s="10"/>
      <c r="D33" s="10"/>
      <c r="E33" s="11"/>
    </row>
    <row r="34" spans="1:5">
      <c r="A34" s="10"/>
      <c r="B34" s="10"/>
      <c r="C34" s="10"/>
      <c r="D34" s="10"/>
      <c r="E34" s="11"/>
    </row>
    <row r="35" spans="1:5">
      <c r="A35" s="10"/>
      <c r="B35" s="10"/>
      <c r="C35" s="10"/>
      <c r="D35" s="10"/>
      <c r="E35" s="11"/>
    </row>
    <row r="36" spans="1:5">
      <c r="A36" s="10"/>
      <c r="B36" s="10"/>
      <c r="C36" s="10"/>
      <c r="D36" s="10"/>
      <c r="E36" s="11"/>
    </row>
  </sheetData>
  <mergeCells count="5">
    <mergeCell ref="A23:D23"/>
    <mergeCell ref="A3:C3"/>
    <mergeCell ref="A1:G1"/>
    <mergeCell ref="A24:G24"/>
    <mergeCell ref="A25:G28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Merwin</dc:creator>
  <cp:keywords/>
  <dc:description/>
  <cp:lastModifiedBy>Nathaniel Merwin</cp:lastModifiedBy>
  <cp:revision/>
  <dcterms:created xsi:type="dcterms:W3CDTF">2007-11-30T06:57:34Z</dcterms:created>
  <dcterms:modified xsi:type="dcterms:W3CDTF">2025-11-09T13:36:08Z</dcterms:modified>
  <cp:category/>
  <cp:contentStatus/>
</cp:coreProperties>
</file>