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amer\Desktop\"/>
    </mc:Choice>
  </mc:AlternateContent>
  <xr:revisionPtr revIDLastSave="0" documentId="8_{D959A42B-8BAC-4219-8A48-5D1C146C6FAC}" xr6:coauthVersionLast="47" xr6:coauthVersionMax="47" xr10:uidLastSave="{00000000-0000-0000-0000-000000000000}"/>
  <bookViews>
    <workbookView xWindow="-120" yWindow="-120" windowWidth="29040" windowHeight="15720" xr2:uid="{2D2C330A-75D3-4046-88BD-C14AA6D1A2F3}"/>
  </bookViews>
  <sheets>
    <sheet name="septiembre (3)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8" i="7" l="1"/>
  <c r="S17" i="7"/>
  <c r="R17" i="7"/>
  <c r="Q17" i="7"/>
  <c r="N17" i="7"/>
  <c r="K17" i="7"/>
  <c r="H17" i="7"/>
  <c r="E17" i="7"/>
  <c r="S16" i="7"/>
  <c r="R16" i="7"/>
  <c r="Q16" i="7"/>
  <c r="N16" i="7"/>
  <c r="K16" i="7"/>
  <c r="H16" i="7"/>
  <c r="E16" i="7"/>
  <c r="S15" i="7"/>
  <c r="R15" i="7"/>
  <c r="Q15" i="7"/>
  <c r="N15" i="7"/>
  <c r="K15" i="7"/>
  <c r="H15" i="7"/>
  <c r="E15" i="7"/>
  <c r="V14" i="7"/>
  <c r="T14" i="7"/>
  <c r="S14" i="7"/>
  <c r="R14" i="7"/>
  <c r="Q14" i="7"/>
  <c r="N14" i="7"/>
  <c r="K14" i="7"/>
  <c r="H14" i="7"/>
  <c r="E14" i="7"/>
  <c r="S13" i="7"/>
  <c r="R13" i="7"/>
  <c r="Q13" i="7"/>
  <c r="N13" i="7"/>
  <c r="K13" i="7"/>
  <c r="H13" i="7"/>
  <c r="E13" i="7"/>
  <c r="R12" i="7"/>
  <c r="S12" i="7" s="1"/>
  <c r="Q12" i="7"/>
  <c r="N12" i="7"/>
  <c r="K12" i="7"/>
  <c r="H12" i="7"/>
  <c r="E12" i="7"/>
  <c r="R11" i="7"/>
  <c r="S11" i="7" s="1"/>
  <c r="Q11" i="7"/>
  <c r="N11" i="7"/>
  <c r="K11" i="7"/>
  <c r="H11" i="7"/>
  <c r="E11" i="7"/>
  <c r="R10" i="7"/>
  <c r="S10" i="7" s="1"/>
  <c r="Q10" i="7"/>
  <c r="N10" i="7"/>
  <c r="K10" i="7"/>
  <c r="H10" i="7"/>
  <c r="E10" i="7"/>
  <c r="V17" i="7" l="1"/>
  <c r="T17" i="7"/>
  <c r="V16" i="7"/>
  <c r="T16" i="7"/>
  <c r="V15" i="7"/>
  <c r="T15" i="7"/>
  <c r="V13" i="7"/>
  <c r="T13" i="7"/>
  <c r="V12" i="7"/>
  <c r="T12" i="7"/>
  <c r="T11" i="7"/>
  <c r="V11" i="7"/>
  <c r="B19" i="7"/>
  <c r="R18" i="7" s="1"/>
  <c r="R19" i="7" s="1"/>
  <c r="V10" i="7"/>
  <c r="T10" i="7"/>
</calcChain>
</file>

<file path=xl/sharedStrings.xml><?xml version="1.0" encoding="utf-8"?>
<sst xmlns="http://schemas.openxmlformats.org/spreadsheetml/2006/main" count="32" uniqueCount="24">
  <si>
    <t>Nombre del negocio</t>
  </si>
  <si>
    <t>Persona que prospecta</t>
  </si>
  <si>
    <t>Canal de prospección</t>
  </si>
  <si>
    <t>Logro</t>
  </si>
  <si>
    <t>Meta semana 2</t>
  </si>
  <si>
    <t>Meta semana 3</t>
  </si>
  <si>
    <t>Meta semana 4</t>
  </si>
  <si>
    <t>Meta semana1</t>
  </si>
  <si>
    <t>Mes de segumiento</t>
  </si>
  <si>
    <t>% de Logro</t>
  </si>
  <si>
    <t>Faltaron</t>
  </si>
  <si>
    <t>Meta semana 5</t>
  </si>
  <si>
    <t>Meta mes</t>
  </si>
  <si>
    <t>Dif</t>
  </si>
  <si>
    <t>Logro del Mes</t>
  </si>
  <si>
    <t>Acciones a realizar</t>
  </si>
  <si>
    <t>Acciones reales</t>
  </si>
  <si>
    <t>% Efectividad canal</t>
  </si>
  <si>
    <t>Reu clientes logrados</t>
  </si>
  <si>
    <t>Logrado</t>
  </si>
  <si>
    <t>Pendiente</t>
  </si>
  <si>
    <t>llamar por telefono</t>
  </si>
  <si>
    <t>visitar condominios</t>
  </si>
  <si>
    <t>enviar correos masivos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</si>
</sst>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name val="Aptos Narrow"/>
      <family val="2"/>
      <scheme val="minor"/>
    </font>
    <font>
      <b/>
      <sz val="16"/>
      <name val="Aptos Narrow"/>
      <family val="2"/>
      <scheme val="minor"/>
    </font>
    <font>
      <b/>
      <sz val="16"/>
      <color theme="0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6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92D050"/>
        <bgColor indexed="64"/>
      </patternFill>
    </fill>
  </fills>
  <borders count="17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rgb="FF3F3F3F"/>
      </left>
      <right/>
      <top style="double">
        <color rgb="FF3F3F3F"/>
      </top>
      <bottom style="double">
        <color rgb="FF3F3F3F"/>
      </bottom>
      <diagonal/>
    </border>
    <border>
      <left/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medium">
        <color indexed="64"/>
      </left>
      <right style="double">
        <color rgb="FF3F3F3F"/>
      </right>
      <top style="medium">
        <color indexed="64"/>
      </top>
      <bottom/>
      <diagonal/>
    </border>
    <border>
      <left style="double">
        <color rgb="FF3F3F3F"/>
      </left>
      <right style="double">
        <color rgb="FF3F3F3F"/>
      </right>
      <top style="medium">
        <color indexed="64"/>
      </top>
      <bottom/>
      <diagonal/>
    </border>
    <border>
      <left style="double">
        <color rgb="FF3F3F3F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</borders>
  <cellStyleXfs count="6">
    <xf numFmtId="0" fontId="0" fillId="0" borderId="0"/>
    <xf numFmtId="0" fontId="1" fillId="2" borderId="1" applyNumberFormat="0" applyAlignment="0" applyProtection="0"/>
    <xf numFmtId="0" fontId="2" fillId="3" borderId="2" applyNumberFormat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9" fontId="8" fillId="0" borderId="0" applyFont="0" applyFill="0" applyBorder="0" applyAlignment="0" applyProtection="0"/>
  </cellStyleXfs>
  <cellXfs count="46">
    <xf numFmtId="0" fontId="0" fillId="0" borderId="0" xfId="0"/>
    <xf numFmtId="0" fontId="0" fillId="0" borderId="0" xfId="0" applyProtection="1">
      <protection locked="0"/>
    </xf>
    <xf numFmtId="0" fontId="3" fillId="15" borderId="1" xfId="1" applyFont="1" applyFill="1" applyProtection="1">
      <protection locked="0"/>
    </xf>
    <xf numFmtId="0" fontId="5" fillId="15" borderId="1" xfId="1" applyFont="1" applyFill="1" applyProtection="1">
      <protection locked="0"/>
    </xf>
    <xf numFmtId="0" fontId="2" fillId="8" borderId="2" xfId="2" applyFill="1" applyAlignment="1" applyProtection="1">
      <alignment horizontal="center"/>
      <protection locked="0"/>
    </xf>
    <xf numFmtId="0" fontId="2" fillId="8" borderId="5" xfId="2" applyFill="1" applyBorder="1" applyAlignment="1" applyProtection="1">
      <alignment horizontal="center" wrapText="1"/>
      <protection locked="0"/>
    </xf>
    <xf numFmtId="0" fontId="2" fillId="8" borderId="7" xfId="2" applyFill="1" applyBorder="1" applyAlignment="1" applyProtection="1">
      <alignment horizontal="center" wrapText="1"/>
      <protection locked="0"/>
    </xf>
    <xf numFmtId="0" fontId="2" fillId="8" borderId="8" xfId="2" applyFill="1" applyBorder="1" applyAlignment="1" applyProtection="1">
      <alignment horizontal="center" wrapText="1"/>
      <protection locked="0"/>
    </xf>
    <xf numFmtId="0" fontId="5" fillId="12" borderId="2" xfId="2" applyFont="1" applyFill="1" applyAlignment="1" applyProtection="1">
      <alignment horizontal="center" wrapText="1"/>
      <protection locked="0"/>
    </xf>
    <xf numFmtId="0" fontId="6" fillId="6" borderId="5" xfId="2" applyFont="1" applyFill="1" applyBorder="1" applyAlignment="1" applyProtection="1">
      <alignment horizontal="center"/>
      <protection locked="0"/>
    </xf>
    <xf numFmtId="0" fontId="2" fillId="10" borderId="10" xfId="2" applyFill="1" applyBorder="1" applyAlignment="1" applyProtection="1">
      <alignment horizontal="center"/>
      <protection locked="0"/>
    </xf>
    <xf numFmtId="0" fontId="2" fillId="3" borderId="10" xfId="2" applyBorder="1" applyAlignment="1" applyProtection="1">
      <alignment horizontal="center"/>
      <protection locked="0"/>
    </xf>
    <xf numFmtId="0" fontId="2" fillId="10" borderId="11" xfId="2" applyFill="1" applyBorder="1" applyAlignment="1" applyProtection="1">
      <alignment horizontal="center"/>
      <protection locked="0"/>
    </xf>
    <xf numFmtId="0" fontId="2" fillId="3" borderId="11" xfId="2" applyBorder="1" applyAlignment="1" applyProtection="1">
      <alignment horizontal="center"/>
      <protection locked="0"/>
    </xf>
    <xf numFmtId="0" fontId="2" fillId="8" borderId="6" xfId="2" applyFill="1" applyBorder="1" applyAlignment="1" applyProtection="1">
      <alignment horizontal="center" wrapText="1"/>
      <protection locked="0"/>
    </xf>
    <xf numFmtId="0" fontId="2" fillId="8" borderId="2" xfId="2" applyFill="1" applyAlignment="1" applyProtection="1">
      <alignment horizontal="center" wrapText="1"/>
      <protection locked="0"/>
    </xf>
    <xf numFmtId="0" fontId="2" fillId="10" borderId="6" xfId="2" applyFill="1" applyBorder="1" applyAlignment="1" applyProtection="1">
      <alignment horizontal="center"/>
      <protection locked="0"/>
    </xf>
    <xf numFmtId="0" fontId="2" fillId="3" borderId="2" xfId="2" applyAlignment="1" applyProtection="1">
      <alignment horizontal="center"/>
      <protection locked="0"/>
    </xf>
    <xf numFmtId="0" fontId="2" fillId="8" borderId="13" xfId="2" applyFill="1" applyBorder="1" applyAlignment="1" applyProtection="1">
      <alignment horizontal="center" wrapText="1"/>
      <protection locked="0"/>
    </xf>
    <xf numFmtId="0" fontId="2" fillId="10" borderId="14" xfId="2" applyFill="1" applyBorder="1" applyAlignment="1" applyProtection="1">
      <alignment horizontal="center"/>
      <protection locked="0"/>
    </xf>
    <xf numFmtId="0" fontId="2" fillId="11" borderId="10" xfId="2" applyFill="1" applyBorder="1" applyAlignment="1" applyProtection="1">
      <alignment horizontal="center"/>
      <protection locked="0"/>
    </xf>
    <xf numFmtId="0" fontId="2" fillId="8" borderId="0" xfId="2" applyFill="1" applyBorder="1" applyAlignment="1" applyProtection="1">
      <alignment horizontal="center" wrapText="1"/>
      <protection locked="0"/>
    </xf>
    <xf numFmtId="0" fontId="0" fillId="0" borderId="4" xfId="0" applyBorder="1" applyAlignment="1" applyProtection="1">
      <alignment horizontal="center"/>
      <protection locked="0"/>
    </xf>
    <xf numFmtId="0" fontId="2" fillId="8" borderId="9" xfId="2" applyFill="1" applyBorder="1" applyAlignment="1" applyProtection="1">
      <alignment horizontal="center" wrapText="1"/>
      <protection locked="0"/>
    </xf>
    <xf numFmtId="0" fontId="2" fillId="8" borderId="3" xfId="4" applyFont="1" applyFill="1" applyBorder="1" applyAlignment="1" applyProtection="1">
      <alignment horizontal="center" wrapText="1"/>
      <protection locked="0"/>
    </xf>
    <xf numFmtId="9" fontId="2" fillId="8" borderId="0" xfId="2" applyNumberFormat="1" applyFill="1" applyBorder="1" applyAlignment="1" applyProtection="1">
      <alignment horizontal="center" wrapText="1"/>
      <protection locked="0"/>
    </xf>
    <xf numFmtId="9" fontId="0" fillId="0" borderId="0" xfId="0" applyNumberFormat="1" applyProtection="1">
      <protection locked="0"/>
    </xf>
    <xf numFmtId="0" fontId="0" fillId="0" borderId="0" xfId="0" applyAlignment="1" applyProtection="1">
      <alignment horizontal="center"/>
      <protection locked="0"/>
    </xf>
    <xf numFmtId="9" fontId="0" fillId="0" borderId="0" xfId="0" applyNumberFormat="1" applyAlignment="1" applyProtection="1">
      <alignment horizontal="center"/>
      <protection locked="0"/>
    </xf>
    <xf numFmtId="0" fontId="7" fillId="7" borderId="0" xfId="3" applyFont="1" applyFill="1" applyAlignment="1" applyProtection="1">
      <alignment horizontal="left"/>
      <protection locked="0"/>
    </xf>
    <xf numFmtId="0" fontId="7" fillId="7" borderId="0" xfId="0" applyFont="1" applyFill="1" applyAlignment="1" applyProtection="1">
      <alignment horizontal="left"/>
      <protection locked="0"/>
    </xf>
    <xf numFmtId="9" fontId="2" fillId="9" borderId="1" xfId="1" applyNumberFormat="1" applyFont="1" applyFill="1" applyAlignment="1" applyProtection="1">
      <alignment horizontal="center"/>
    </xf>
    <xf numFmtId="0" fontId="2" fillId="13" borderId="16" xfId="1" applyFont="1" applyFill="1" applyBorder="1" applyAlignment="1" applyProtection="1">
      <alignment horizontal="center"/>
    </xf>
    <xf numFmtId="0" fontId="2" fillId="14" borderId="12" xfId="2" applyFill="1" applyBorder="1" applyAlignment="1" applyProtection="1">
      <alignment horizontal="center"/>
    </xf>
    <xf numFmtId="0" fontId="2" fillId="14" borderId="5" xfId="2" applyFill="1" applyBorder="1" applyAlignment="1" applyProtection="1">
      <alignment horizontal="center"/>
    </xf>
    <xf numFmtId="0" fontId="2" fillId="14" borderId="14" xfId="2" applyFill="1" applyBorder="1" applyAlignment="1" applyProtection="1">
      <alignment horizontal="center"/>
    </xf>
    <xf numFmtId="0" fontId="2" fillId="14" borderId="10" xfId="2" applyFill="1" applyBorder="1" applyAlignment="1" applyProtection="1">
      <alignment horizontal="center"/>
    </xf>
    <xf numFmtId="9" fontId="0" fillId="0" borderId="4" xfId="0" applyNumberFormat="1" applyBorder="1" applyAlignment="1" applyProtection="1">
      <alignment horizontal="center"/>
    </xf>
    <xf numFmtId="0" fontId="7" fillId="7" borderId="0" xfId="3" applyFont="1" applyFill="1" applyAlignment="1" applyProtection="1">
      <alignment horizontal="center"/>
    </xf>
    <xf numFmtId="0" fontId="7" fillId="7" borderId="0" xfId="0" applyFont="1" applyFill="1" applyAlignment="1" applyProtection="1">
      <alignment horizontal="center"/>
    </xf>
    <xf numFmtId="0" fontId="2" fillId="9" borderId="15" xfId="1" applyFont="1" applyFill="1" applyBorder="1" applyAlignment="1" applyProtection="1">
      <alignment horizontal="center"/>
    </xf>
    <xf numFmtId="0" fontId="2" fillId="11" borderId="2" xfId="2" applyFill="1" applyAlignment="1" applyProtection="1">
      <alignment horizontal="center"/>
      <protection locked="0"/>
    </xf>
    <xf numFmtId="0" fontId="2" fillId="11" borderId="14" xfId="2" applyFill="1" applyBorder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9" fontId="4" fillId="0" borderId="0" xfId="5" applyFont="1" applyProtection="1"/>
    <xf numFmtId="9" fontId="4" fillId="0" borderId="0" xfId="0" applyNumberFormat="1" applyFont="1" applyProtection="1"/>
  </cellXfs>
  <cellStyles count="6">
    <cellStyle name="Cálculo" xfId="1" builtinId="22"/>
    <cellStyle name="Celda de comprobación" xfId="2" builtinId="23"/>
    <cellStyle name="Énfasis1" xfId="3" builtinId="29"/>
    <cellStyle name="Énfasis3" xfId="4" builtinId="37"/>
    <cellStyle name="Normal" xfId="0" builtinId="0"/>
    <cellStyle name="Porcentaje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% de Logro</a:t>
            </a:r>
          </a:p>
        </c:rich>
      </c:tx>
      <c:layout>
        <c:manualLayout>
          <c:xMode val="edge"/>
          <c:yMode val="edge"/>
          <c:x val="6.506095367520684E-2"/>
          <c:y val="4.169773082162197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3166473480155083"/>
          <c:y val="0.18933253596465"/>
          <c:w val="0.58777036119216064"/>
          <c:h val="0.73285291870161795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655-4DCE-B9DE-E9AF52E95FA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655-4DCE-B9DE-E9AF52E95FA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'septiembre (3)'!$Q$18:$Q$19</c:f>
              <c:strCache>
                <c:ptCount val="2"/>
                <c:pt idx="0">
                  <c:v>Logrado</c:v>
                </c:pt>
                <c:pt idx="1">
                  <c:v>Pendiente</c:v>
                </c:pt>
              </c:strCache>
            </c:strRef>
          </c:cat>
          <c:val>
            <c:numRef>
              <c:f>'septiembre (3)'!$R$18:$R$19</c:f>
              <c:numCache>
                <c:formatCode>0%</c:formatCode>
                <c:ptCount val="2"/>
                <c:pt idx="0">
                  <c:v>0</c:v>
                </c:pt>
                <c:pt idx="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655-4DCE-B9DE-E9AF52E95F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9.7881876440571836E-2"/>
          <c:y val="0.85134190504667928"/>
          <c:w val="0.69119469203405415"/>
          <c:h val="0.136364677556463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371474</xdr:colOff>
      <xdr:row>5</xdr:row>
      <xdr:rowOff>161924</xdr:rowOff>
    </xdr:from>
    <xdr:to>
      <xdr:col>12</xdr:col>
      <xdr:colOff>581024</xdr:colOff>
      <xdr:row>7</xdr:row>
      <xdr:rowOff>176211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4737BCB8-FAF8-4FE2-B9ED-A096278126CA}"/>
            </a:ext>
          </a:extLst>
        </xdr:cNvPr>
        <xdr:cNvSpPr txBox="1"/>
      </xdr:nvSpPr>
      <xdr:spPr>
        <a:xfrm>
          <a:off x="6257924" y="1114424"/>
          <a:ext cx="4886325" cy="39528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ES" sz="1600" b="1"/>
            <a:t>Tablero control prospeción</a:t>
          </a:r>
        </a:p>
      </xdr:txBody>
    </xdr:sp>
    <xdr:clientData/>
  </xdr:twoCellAnchor>
  <xdr:twoCellAnchor>
    <xdr:from>
      <xdr:col>3</xdr:col>
      <xdr:colOff>19050</xdr:colOff>
      <xdr:row>0</xdr:row>
      <xdr:rowOff>1</xdr:rowOff>
    </xdr:from>
    <xdr:to>
      <xdr:col>5</xdr:col>
      <xdr:colOff>533400</xdr:colOff>
      <xdr:row>7</xdr:row>
      <xdr:rowOff>238125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C80739FA-197C-4D48-B24C-A409689540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0.28352</cdr:x>
      <cdr:y>0.45564</cdr:y>
    </cdr:from>
    <cdr:to>
      <cdr:x>0.63959</cdr:x>
      <cdr:y>0.6519</cdr:y>
    </cdr:to>
    <cdr:sp macro="" textlink="'septiembre (3)'!$R$18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108B4282-979F-19D1-1E1D-27EBACE6A3AA}"/>
            </a:ext>
          </a:extLst>
        </cdr:cNvPr>
        <cdr:cNvSpPr txBox="1"/>
      </cdr:nvSpPr>
      <cdr:spPr>
        <a:xfrm xmlns:a="http://schemas.openxmlformats.org/drawingml/2006/main">
          <a:off x="532000" y="685712"/>
          <a:ext cx="668149" cy="29536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C47A3EB2-393D-4969-AEE1-9C7213C76608}" type="TxLink">
            <a:rPr lang="en-US" sz="1600" b="1" i="0" u="none" strike="noStrike" kern="1200">
              <a:solidFill>
                <a:srgbClr val="000000"/>
              </a:solidFill>
              <a:latin typeface="Aptos Narrow"/>
            </a:rPr>
            <a:pPr/>
            <a:t>0%</a:t>
          </a:fld>
          <a:endParaRPr lang="es-ES" sz="1600" b="1" kern="1200"/>
        </a:p>
      </cdr:txBody>
    </cdr:sp>
  </cdr:relSizeAnchor>
</c:userShape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ED2C1-6C0F-418A-91AB-9CA74344C9C2}">
  <dimension ref="A2:V19"/>
  <sheetViews>
    <sheetView tabSelected="1" zoomScaleNormal="100" workbookViewId="0">
      <selection activeCell="C10" sqref="C10:D10"/>
    </sheetView>
  </sheetViews>
  <sheetFormatPr baseColWidth="10" defaultRowHeight="15" x14ac:dyDescent="0.25"/>
  <cols>
    <col min="1" max="1" width="23.85546875" style="1" customWidth="1"/>
    <col min="2" max="2" width="14.85546875" style="1" customWidth="1"/>
    <col min="3" max="3" width="14.42578125" style="1" customWidth="1"/>
    <col min="4" max="4" width="11.42578125" style="1"/>
    <col min="5" max="5" width="9" style="1" customWidth="1"/>
    <col min="6" max="6" width="14.7109375" style="1" customWidth="1"/>
    <col min="7" max="7" width="11.42578125" style="1"/>
    <col min="8" max="8" width="8.7109375" style="1" customWidth="1"/>
    <col min="9" max="9" width="15" style="1" customWidth="1"/>
    <col min="10" max="10" width="11.42578125" style="1"/>
    <col min="11" max="11" width="8.140625" style="1" customWidth="1"/>
    <col min="12" max="12" width="15.42578125" style="1" customWidth="1"/>
    <col min="13" max="13" width="11.42578125" style="1"/>
    <col min="14" max="14" width="9.7109375" style="1" customWidth="1"/>
    <col min="15" max="15" width="15.140625" style="1" customWidth="1"/>
    <col min="16" max="16" width="11.42578125" style="1"/>
    <col min="17" max="17" width="7.28515625" style="1" customWidth="1"/>
    <col min="18" max="18" width="10.42578125" style="1" customWidth="1"/>
    <col min="19" max="19" width="8.85546875" style="26" customWidth="1"/>
    <col min="20" max="20" width="11.42578125" style="1"/>
    <col min="21" max="21" width="10.7109375" style="27" customWidth="1"/>
    <col min="22" max="22" width="11.42578125" style="28"/>
    <col min="23" max="16384" width="11.42578125" style="1"/>
  </cols>
  <sheetData>
    <row r="2" spans="1:22" x14ac:dyDescent="0.25">
      <c r="A2" s="2" t="s">
        <v>0</v>
      </c>
      <c r="B2" s="3"/>
    </row>
    <row r="3" spans="1:22" x14ac:dyDescent="0.25">
      <c r="A3" s="2" t="s">
        <v>1</v>
      </c>
      <c r="B3" s="3"/>
    </row>
    <row r="4" spans="1:22" x14ac:dyDescent="0.25">
      <c r="A4" s="2" t="s">
        <v>8</v>
      </c>
      <c r="B4" s="3"/>
    </row>
    <row r="8" spans="1:22" ht="21.75" customHeight="1" thickBot="1" x14ac:dyDescent="0.3"/>
    <row r="9" spans="1:22" ht="46.5" thickTop="1" thickBot="1" x14ac:dyDescent="0.3">
      <c r="A9" s="4" t="s">
        <v>2</v>
      </c>
      <c r="B9" s="5" t="s">
        <v>12</v>
      </c>
      <c r="C9" s="6" t="s">
        <v>7</v>
      </c>
      <c r="D9" s="7" t="s">
        <v>3</v>
      </c>
      <c r="E9" s="23" t="s">
        <v>13</v>
      </c>
      <c r="F9" s="14" t="s">
        <v>4</v>
      </c>
      <c r="G9" s="15" t="s">
        <v>3</v>
      </c>
      <c r="H9" s="15" t="s">
        <v>13</v>
      </c>
      <c r="I9" s="18" t="s">
        <v>5</v>
      </c>
      <c r="J9" s="18" t="s">
        <v>3</v>
      </c>
      <c r="K9" s="18" t="s">
        <v>13</v>
      </c>
      <c r="L9" s="15" t="s">
        <v>6</v>
      </c>
      <c r="M9" s="15" t="s">
        <v>3</v>
      </c>
      <c r="N9" s="15" t="s">
        <v>13</v>
      </c>
      <c r="O9" s="18" t="s">
        <v>11</v>
      </c>
      <c r="P9" s="18" t="s">
        <v>3</v>
      </c>
      <c r="Q9" s="18" t="s">
        <v>13</v>
      </c>
      <c r="R9" s="24" t="s">
        <v>14</v>
      </c>
      <c r="S9" s="25" t="s">
        <v>9</v>
      </c>
      <c r="T9" s="21" t="s">
        <v>10</v>
      </c>
      <c r="U9" s="21" t="s">
        <v>18</v>
      </c>
      <c r="V9" s="25" t="s">
        <v>17</v>
      </c>
    </row>
    <row r="10" spans="1:22" ht="36.75" customHeight="1" thickTop="1" thickBot="1" x14ac:dyDescent="0.4">
      <c r="A10" s="8" t="s">
        <v>23</v>
      </c>
      <c r="B10" s="9"/>
      <c r="C10" s="10"/>
      <c r="D10" s="20"/>
      <c r="E10" s="33">
        <f>C10-D10</f>
        <v>0</v>
      </c>
      <c r="F10" s="16"/>
      <c r="G10" s="41"/>
      <c r="H10" s="34">
        <f>F10-G10</f>
        <v>0</v>
      </c>
      <c r="I10" s="19"/>
      <c r="J10" s="42"/>
      <c r="K10" s="35">
        <f t="shared" ref="K10:K16" si="0">I10-J10</f>
        <v>0</v>
      </c>
      <c r="L10" s="16"/>
      <c r="M10" s="41"/>
      <c r="N10" s="34">
        <f>L10-M10</f>
        <v>0</v>
      </c>
      <c r="O10" s="10"/>
      <c r="P10" s="20"/>
      <c r="Q10" s="36">
        <f>O10-P10</f>
        <v>0</v>
      </c>
      <c r="R10" s="40">
        <f>D10+G10+J10+M10+P10</f>
        <v>0</v>
      </c>
      <c r="S10" s="31">
        <f>IF(B10=0, 0, R10/B10)</f>
        <v>0</v>
      </c>
      <c r="T10" s="32">
        <f>B10-R10</f>
        <v>0</v>
      </c>
      <c r="U10" s="22"/>
      <c r="V10" s="37">
        <f>IF(R10=0, 0, U10/R10)</f>
        <v>0</v>
      </c>
    </row>
    <row r="11" spans="1:22" ht="42.75" customHeight="1" thickTop="1" thickBot="1" x14ac:dyDescent="0.4">
      <c r="A11" s="8" t="s">
        <v>21</v>
      </c>
      <c r="B11" s="9"/>
      <c r="C11" s="10"/>
      <c r="D11" s="20"/>
      <c r="E11" s="33">
        <f t="shared" ref="E11:E17" si="1">C11-D11</f>
        <v>0</v>
      </c>
      <c r="F11" s="16"/>
      <c r="G11" s="41"/>
      <c r="H11" s="34">
        <f t="shared" ref="H11:H17" si="2">F11-G11</f>
        <v>0</v>
      </c>
      <c r="I11" s="10"/>
      <c r="J11" s="20"/>
      <c r="K11" s="35">
        <f t="shared" si="0"/>
        <v>0</v>
      </c>
      <c r="L11" s="16"/>
      <c r="M11" s="41"/>
      <c r="N11" s="34">
        <f t="shared" ref="N11:N17" si="3">L11-M11</f>
        <v>0</v>
      </c>
      <c r="O11" s="10"/>
      <c r="P11" s="20"/>
      <c r="Q11" s="36">
        <f t="shared" ref="Q11:Q17" si="4">O11-P11</f>
        <v>0</v>
      </c>
      <c r="R11" s="40">
        <f>D11+G11+J11+M11+P11</f>
        <v>0</v>
      </c>
      <c r="S11" s="31">
        <f t="shared" ref="S11:S17" si="5">IF(B11=0, 0, R11/B11)</f>
        <v>0</v>
      </c>
      <c r="T11" s="32">
        <f t="shared" ref="T11:T17" si="6">B11-R11</f>
        <v>0</v>
      </c>
      <c r="U11" s="22"/>
      <c r="V11" s="37">
        <f t="shared" ref="V11:V17" si="7">IF(R11=0, 0, U11/R11)</f>
        <v>0</v>
      </c>
    </row>
    <row r="12" spans="1:22" ht="34.5" customHeight="1" thickTop="1" thickBot="1" x14ac:dyDescent="0.4">
      <c r="A12" s="8" t="s">
        <v>22</v>
      </c>
      <c r="B12" s="9"/>
      <c r="C12" s="10"/>
      <c r="D12" s="20"/>
      <c r="E12" s="33">
        <f t="shared" si="1"/>
        <v>0</v>
      </c>
      <c r="F12" s="16"/>
      <c r="G12" s="41"/>
      <c r="H12" s="34">
        <f t="shared" si="2"/>
        <v>0</v>
      </c>
      <c r="I12" s="10"/>
      <c r="J12" s="20"/>
      <c r="K12" s="35">
        <f t="shared" si="0"/>
        <v>0</v>
      </c>
      <c r="L12" s="16"/>
      <c r="M12" s="41"/>
      <c r="N12" s="34">
        <f t="shared" si="3"/>
        <v>0</v>
      </c>
      <c r="O12" s="10"/>
      <c r="P12" s="20"/>
      <c r="Q12" s="36">
        <f t="shared" si="4"/>
        <v>0</v>
      </c>
      <c r="R12" s="40">
        <f t="shared" ref="R12:R17" si="8">D12+G12+J12+M12+P12</f>
        <v>0</v>
      </c>
      <c r="S12" s="31">
        <f t="shared" si="5"/>
        <v>0</v>
      </c>
      <c r="T12" s="32">
        <f t="shared" si="6"/>
        <v>0</v>
      </c>
      <c r="U12" s="22"/>
      <c r="V12" s="37">
        <f t="shared" si="7"/>
        <v>0</v>
      </c>
    </row>
    <row r="13" spans="1:22" ht="47.25" customHeight="1" thickTop="1" thickBot="1" x14ac:dyDescent="0.4">
      <c r="A13" s="8"/>
      <c r="B13" s="9"/>
      <c r="C13" s="10"/>
      <c r="D13" s="20"/>
      <c r="E13" s="33">
        <f t="shared" si="1"/>
        <v>0</v>
      </c>
      <c r="F13" s="16"/>
      <c r="G13" s="41"/>
      <c r="H13" s="34">
        <f t="shared" si="2"/>
        <v>0</v>
      </c>
      <c r="I13" s="10"/>
      <c r="J13" s="11"/>
      <c r="K13" s="35">
        <f t="shared" si="0"/>
        <v>0</v>
      </c>
      <c r="L13" s="16"/>
      <c r="M13" s="17"/>
      <c r="N13" s="34">
        <f t="shared" si="3"/>
        <v>0</v>
      </c>
      <c r="O13" s="10"/>
      <c r="P13" s="20"/>
      <c r="Q13" s="36">
        <f t="shared" si="4"/>
        <v>0</v>
      </c>
      <c r="R13" s="40">
        <f t="shared" si="8"/>
        <v>0</v>
      </c>
      <c r="S13" s="31">
        <f t="shared" si="5"/>
        <v>0</v>
      </c>
      <c r="T13" s="32">
        <f t="shared" si="6"/>
        <v>0</v>
      </c>
      <c r="U13" s="22"/>
      <c r="V13" s="37">
        <f t="shared" si="7"/>
        <v>0</v>
      </c>
    </row>
    <row r="14" spans="1:22" ht="45" customHeight="1" thickTop="1" thickBot="1" x14ac:dyDescent="0.4">
      <c r="A14" s="8"/>
      <c r="B14" s="9"/>
      <c r="C14" s="10"/>
      <c r="D14" s="11"/>
      <c r="E14" s="33">
        <f t="shared" si="1"/>
        <v>0</v>
      </c>
      <c r="F14" s="16"/>
      <c r="G14" s="17"/>
      <c r="H14" s="34">
        <f t="shared" si="2"/>
        <v>0</v>
      </c>
      <c r="I14" s="10"/>
      <c r="J14" s="11"/>
      <c r="K14" s="35">
        <f t="shared" si="0"/>
        <v>0</v>
      </c>
      <c r="L14" s="16"/>
      <c r="M14" s="17"/>
      <c r="N14" s="34">
        <f t="shared" si="3"/>
        <v>0</v>
      </c>
      <c r="O14" s="10"/>
      <c r="P14" s="20"/>
      <c r="Q14" s="36">
        <f t="shared" si="4"/>
        <v>0</v>
      </c>
      <c r="R14" s="40">
        <f t="shared" si="8"/>
        <v>0</v>
      </c>
      <c r="S14" s="31">
        <f t="shared" si="5"/>
        <v>0</v>
      </c>
      <c r="T14" s="32">
        <f t="shared" si="6"/>
        <v>0</v>
      </c>
      <c r="U14" s="22"/>
      <c r="V14" s="37">
        <f t="shared" si="7"/>
        <v>0</v>
      </c>
    </row>
    <row r="15" spans="1:22" ht="40.5" customHeight="1" thickTop="1" thickBot="1" x14ac:dyDescent="0.4">
      <c r="A15" s="8"/>
      <c r="B15" s="9"/>
      <c r="C15" s="12"/>
      <c r="D15" s="13"/>
      <c r="E15" s="33">
        <f t="shared" si="1"/>
        <v>0</v>
      </c>
      <c r="F15" s="16"/>
      <c r="G15" s="17"/>
      <c r="H15" s="34">
        <f t="shared" si="2"/>
        <v>0</v>
      </c>
      <c r="I15" s="10"/>
      <c r="J15" s="11"/>
      <c r="K15" s="35">
        <f t="shared" si="0"/>
        <v>0</v>
      </c>
      <c r="L15" s="16"/>
      <c r="M15" s="17"/>
      <c r="N15" s="34">
        <f t="shared" si="3"/>
        <v>0</v>
      </c>
      <c r="O15" s="10"/>
      <c r="P15" s="20"/>
      <c r="Q15" s="36">
        <f t="shared" si="4"/>
        <v>0</v>
      </c>
      <c r="R15" s="40">
        <f t="shared" si="8"/>
        <v>0</v>
      </c>
      <c r="S15" s="31">
        <f t="shared" si="5"/>
        <v>0</v>
      </c>
      <c r="T15" s="32">
        <f t="shared" si="6"/>
        <v>0</v>
      </c>
      <c r="U15" s="22"/>
      <c r="V15" s="37">
        <f t="shared" si="7"/>
        <v>0</v>
      </c>
    </row>
    <row r="16" spans="1:22" ht="22.5" thickTop="1" thickBot="1" x14ac:dyDescent="0.4">
      <c r="A16" s="8"/>
      <c r="B16" s="9"/>
      <c r="C16" s="12"/>
      <c r="D16" s="13"/>
      <c r="E16" s="33">
        <f t="shared" si="1"/>
        <v>0</v>
      </c>
      <c r="F16" s="16"/>
      <c r="G16" s="17"/>
      <c r="H16" s="34">
        <f t="shared" si="2"/>
        <v>0</v>
      </c>
      <c r="I16" s="10"/>
      <c r="J16" s="11"/>
      <c r="K16" s="35">
        <f t="shared" si="0"/>
        <v>0</v>
      </c>
      <c r="L16" s="16"/>
      <c r="M16" s="17"/>
      <c r="N16" s="34">
        <f t="shared" si="3"/>
        <v>0</v>
      </c>
      <c r="O16" s="10"/>
      <c r="P16" s="20"/>
      <c r="Q16" s="36">
        <f t="shared" si="4"/>
        <v>0</v>
      </c>
      <c r="R16" s="40">
        <f t="shared" si="8"/>
        <v>0</v>
      </c>
      <c r="S16" s="31">
        <f t="shared" si="5"/>
        <v>0</v>
      </c>
      <c r="T16" s="32">
        <f t="shared" si="6"/>
        <v>0</v>
      </c>
      <c r="U16" s="22"/>
      <c r="V16" s="37">
        <f t="shared" si="7"/>
        <v>0</v>
      </c>
    </row>
    <row r="17" spans="1:22" ht="22.5" thickTop="1" thickBot="1" x14ac:dyDescent="0.4">
      <c r="A17" s="8"/>
      <c r="B17" s="9"/>
      <c r="C17" s="12"/>
      <c r="D17" s="13"/>
      <c r="E17" s="33">
        <f t="shared" si="1"/>
        <v>0</v>
      </c>
      <c r="F17" s="16"/>
      <c r="G17" s="17"/>
      <c r="H17" s="34">
        <f t="shared" si="2"/>
        <v>0</v>
      </c>
      <c r="I17" s="10"/>
      <c r="J17" s="11"/>
      <c r="K17" s="35">
        <f>I17-J17</f>
        <v>0</v>
      </c>
      <c r="L17" s="16"/>
      <c r="M17" s="17"/>
      <c r="N17" s="34">
        <f t="shared" si="3"/>
        <v>0</v>
      </c>
      <c r="O17" s="10"/>
      <c r="P17" s="20"/>
      <c r="Q17" s="36">
        <f t="shared" si="4"/>
        <v>0</v>
      </c>
      <c r="R17" s="40">
        <f t="shared" si="8"/>
        <v>0</v>
      </c>
      <c r="S17" s="31">
        <f t="shared" si="5"/>
        <v>0</v>
      </c>
      <c r="T17" s="32">
        <f t="shared" si="6"/>
        <v>0</v>
      </c>
      <c r="U17" s="22"/>
      <c r="V17" s="37">
        <f t="shared" si="7"/>
        <v>0</v>
      </c>
    </row>
    <row r="18" spans="1:22" ht="21.75" thickTop="1" x14ac:dyDescent="0.35">
      <c r="A18" s="29" t="s">
        <v>15</v>
      </c>
      <c r="B18" s="38">
        <f>B10+B11+B12+B13+B14+B15+B16+B17</f>
        <v>0</v>
      </c>
      <c r="Q18" s="43" t="s">
        <v>19</v>
      </c>
      <c r="R18" s="44">
        <f>IFERROR(B19/B18,0)</f>
        <v>0</v>
      </c>
    </row>
    <row r="19" spans="1:22" ht="21" x14ac:dyDescent="0.35">
      <c r="A19" s="30" t="s">
        <v>16</v>
      </c>
      <c r="B19" s="39">
        <f>R10+R11+R12+R13+R14+R15+R16+R17</f>
        <v>0</v>
      </c>
      <c r="Q19" s="43" t="s">
        <v>20</v>
      </c>
      <c r="R19" s="45">
        <f>1-R18</f>
        <v>1</v>
      </c>
    </row>
  </sheetData>
  <sheetProtection sheet="1" objects="1" scenarios="1" formatCells="0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septiembre (3)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lenin mesa</dc:creator>
  <cp:lastModifiedBy>lenin mesa</cp:lastModifiedBy>
  <dcterms:created xsi:type="dcterms:W3CDTF">2026-08-01T16:02:42Z</dcterms:created>
  <dcterms:modified xsi:type="dcterms:W3CDTF">2026-08-28T19:56:44Z</dcterms:modified>
</cp:coreProperties>
</file>