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guvan Özbek\Desktop\FSP Futures\"/>
    </mc:Choice>
  </mc:AlternateContent>
  <xr:revisionPtr revIDLastSave="0" documentId="13_ncr:1_{F7834E2C-D05F-48DC-81CB-3F45800C2E27}" xr6:coauthVersionLast="47" xr6:coauthVersionMax="47" xr10:uidLastSave="{00000000-0000-0000-0000-000000000000}"/>
  <bookViews>
    <workbookView xWindow="-120" yWindow="-120" windowWidth="29040" windowHeight="15720" xr2:uid="{278672F8-EBA7-44F3-A01E-E6449D37F6D6}"/>
  </bookViews>
  <sheets>
    <sheet name="Sayfa1" sheetId="1" r:id="rId1"/>
    <sheet name="Sayf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" l="1"/>
  <c r="T26" i="1"/>
  <c r="T27" i="1"/>
  <c r="T28" i="1"/>
  <c r="T29" i="1"/>
  <c r="S25" i="1"/>
  <c r="S26" i="1"/>
  <c r="S27" i="1"/>
  <c r="S28" i="1"/>
  <c r="S29" i="1"/>
  <c r="S24" i="1"/>
  <c r="T24" i="1" s="1"/>
  <c r="O6" i="1"/>
  <c r="O7" i="1"/>
  <c r="O8" i="1"/>
  <c r="O9" i="1"/>
  <c r="O10" i="1"/>
  <c r="O11" i="1"/>
  <c r="O14" i="1"/>
  <c r="O15" i="1"/>
  <c r="O16" i="1"/>
  <c r="O17" i="1"/>
  <c r="O18" i="1"/>
  <c r="O19" i="1"/>
  <c r="N5" i="1"/>
  <c r="O5" i="1" s="1"/>
  <c r="N6" i="1"/>
  <c r="N7" i="1"/>
  <c r="N8" i="1"/>
  <c r="N9" i="1"/>
  <c r="N10" i="1"/>
  <c r="N11" i="1"/>
  <c r="N12" i="1"/>
  <c r="O12" i="1" s="1"/>
  <c r="N13" i="1"/>
  <c r="O13" i="1" s="1"/>
  <c r="N14" i="1"/>
  <c r="N15" i="1"/>
  <c r="N16" i="1"/>
  <c r="N17" i="1"/>
  <c r="N18" i="1"/>
  <c r="N19" i="1"/>
  <c r="N4" i="1"/>
  <c r="O4" i="1" s="1"/>
</calcChain>
</file>

<file path=xl/sharedStrings.xml><?xml version="1.0" encoding="utf-8"?>
<sst xmlns="http://schemas.openxmlformats.org/spreadsheetml/2006/main" count="35" uniqueCount="31">
  <si>
    <t>challenge accounts</t>
  </si>
  <si>
    <t>name</t>
  </si>
  <si>
    <t>result</t>
  </si>
  <si>
    <t>passed</t>
  </si>
  <si>
    <t>failed</t>
  </si>
  <si>
    <t>update</t>
  </si>
  <si>
    <t>profit needed</t>
  </si>
  <si>
    <t>ELITE SIM ACCOUNTS</t>
  </si>
  <si>
    <t>RULES</t>
  </si>
  <si>
    <t>Minimum 10 Seconds trade</t>
  </si>
  <si>
    <t>%23 Consistency Rule</t>
  </si>
  <si>
    <t>Minimum 200$ daily profit</t>
  </si>
  <si>
    <t>Maximum 900$ daily profit</t>
  </si>
  <si>
    <t>Daily profit 200$/day= 2.000$</t>
  </si>
  <si>
    <t>Other days 2.100$ extra</t>
  </si>
  <si>
    <t>Daily average= 410$</t>
  </si>
  <si>
    <t>TARGET: 2 PAYOUTS</t>
  </si>
  <si>
    <t>16*16,5$ = 264$</t>
  </si>
  <si>
    <t>COST OF CHALLENGES</t>
  </si>
  <si>
    <t>COST OF ELITE SIM ACCOUNTS</t>
  </si>
  <si>
    <t>6*80$= 480$</t>
  </si>
  <si>
    <t>NET PROFIT=3.256$ (136.752tl)</t>
  </si>
  <si>
    <t>NET PROFIT=1.256$ (52.752tl)</t>
  </si>
  <si>
    <r>
      <rPr>
        <b/>
        <sz val="11"/>
        <color theme="1"/>
        <rFont val="Calibri"/>
        <family val="2"/>
        <charset val="162"/>
        <scheme val="minor"/>
      </rPr>
      <t xml:space="preserve">TOTAL PROFIT= </t>
    </r>
    <r>
      <rPr>
        <sz val="11"/>
        <color theme="1"/>
        <rFont val="Calibri"/>
        <family val="2"/>
        <charset val="162"/>
        <scheme val="minor"/>
      </rPr>
      <t>4.000$*42= 168.000tl</t>
    </r>
  </si>
  <si>
    <r>
      <rPr>
        <b/>
        <sz val="11"/>
        <color theme="1"/>
        <rFont val="Calibri"/>
        <family val="2"/>
        <charset val="162"/>
        <scheme val="minor"/>
      </rPr>
      <t xml:space="preserve">TOTAL PROFIT= </t>
    </r>
    <r>
      <rPr>
        <sz val="11"/>
        <color theme="1"/>
        <rFont val="Calibri"/>
        <family val="2"/>
        <charset val="162"/>
        <scheme val="minor"/>
      </rPr>
      <t>2.000$*42= 84.000tl</t>
    </r>
  </si>
  <si>
    <r>
      <rPr>
        <b/>
        <sz val="11"/>
        <color theme="1"/>
        <rFont val="Calibri"/>
        <family val="2"/>
        <charset val="162"/>
        <scheme val="minor"/>
      </rPr>
      <t>TOTAL COST</t>
    </r>
    <r>
      <rPr>
        <sz val="11"/>
        <color theme="1"/>
        <rFont val="Calibri"/>
        <family val="2"/>
        <charset val="162"/>
        <scheme val="minor"/>
      </rPr>
      <t>= 744$</t>
    </r>
  </si>
  <si>
    <r>
      <rPr>
        <b/>
        <sz val="11"/>
        <color theme="1"/>
        <rFont val="Calibri"/>
        <family val="2"/>
        <charset val="162"/>
        <scheme val="minor"/>
      </rPr>
      <t>TOTAL COST=</t>
    </r>
    <r>
      <rPr>
        <sz val="11"/>
        <color theme="1"/>
        <rFont val="Calibri"/>
        <family val="2"/>
        <charset val="162"/>
        <scheme val="minor"/>
      </rPr>
      <t xml:space="preserve"> 744$*42=31.250tl</t>
    </r>
  </si>
  <si>
    <r>
      <rPr>
        <b/>
        <sz val="11"/>
        <color theme="1"/>
        <rFont val="Calibri"/>
        <family val="2"/>
        <charset val="162"/>
        <scheme val="minor"/>
      </rPr>
      <t>TOTAL PROFIT=</t>
    </r>
    <r>
      <rPr>
        <sz val="11"/>
        <color theme="1"/>
        <rFont val="Calibri"/>
        <family val="2"/>
        <charset val="162"/>
        <scheme val="minor"/>
      </rPr>
      <t xml:space="preserve"> 2.000$</t>
    </r>
    <r>
      <rPr>
        <b/>
        <sz val="11"/>
        <color theme="1"/>
        <rFont val="Calibri"/>
        <family val="2"/>
        <charset val="162"/>
        <scheme val="minor"/>
      </rPr>
      <t xml:space="preserve"> (</t>
    </r>
    <r>
      <rPr>
        <b/>
        <u/>
        <sz val="11"/>
        <color theme="1"/>
        <rFont val="Calibri"/>
        <family val="2"/>
        <charset val="162"/>
        <scheme val="minor"/>
      </rPr>
      <t>1 PAYOUT</t>
    </r>
    <r>
      <rPr>
        <b/>
        <sz val="11"/>
        <color theme="1"/>
        <rFont val="Calibri"/>
        <family val="2"/>
        <charset val="162"/>
        <scheme val="minor"/>
      </rPr>
      <t>)</t>
    </r>
  </si>
  <si>
    <r>
      <rPr>
        <b/>
        <sz val="11"/>
        <color theme="1"/>
        <rFont val="Calibri"/>
        <family val="2"/>
        <charset val="162"/>
        <scheme val="minor"/>
      </rPr>
      <t>TOTAL PROFIT=</t>
    </r>
    <r>
      <rPr>
        <sz val="11"/>
        <color theme="1"/>
        <rFont val="Calibri"/>
        <family val="2"/>
        <charset val="162"/>
        <scheme val="minor"/>
      </rPr>
      <t xml:space="preserve"> 4.000$ </t>
    </r>
    <r>
      <rPr>
        <b/>
        <sz val="11"/>
        <color theme="1"/>
        <rFont val="Calibri"/>
        <family val="2"/>
        <charset val="162"/>
        <scheme val="minor"/>
      </rPr>
      <t>(</t>
    </r>
    <r>
      <rPr>
        <b/>
        <u/>
        <sz val="11"/>
        <color theme="1"/>
        <rFont val="Calibri"/>
        <family val="2"/>
        <charset val="162"/>
        <scheme val="minor"/>
      </rPr>
      <t>2 PAYOUTS</t>
    </r>
    <r>
      <rPr>
        <b/>
        <sz val="11"/>
        <color theme="1"/>
        <rFont val="Calibri"/>
        <family val="2"/>
        <charset val="162"/>
        <scheme val="minor"/>
      </rPr>
      <t>)</t>
    </r>
  </si>
  <si>
    <t>Tampon= 2.000$+100$=2.100$</t>
  </si>
  <si>
    <t>Tampon + profit= 4.100$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</si>
</sst>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26"/>
      <color theme="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0" fontId="0" fillId="3" borderId="3" xfId="0" applyFill="1" applyBorder="1"/>
    <xf numFmtId="4" fontId="0" fillId="0" borderId="10" xfId="0" applyNumberFormat="1" applyBorder="1"/>
    <xf numFmtId="4" fontId="0" fillId="0" borderId="0" xfId="0" applyNumberFormat="1"/>
    <xf numFmtId="0" fontId="0" fillId="3" borderId="11" xfId="0" applyFill="1" applyBorder="1"/>
    <xf numFmtId="4" fontId="0" fillId="0" borderId="12" xfId="0" applyNumberFormat="1" applyBorder="1"/>
    <xf numFmtId="4" fontId="0" fillId="0" borderId="13" xfId="0" applyNumberFormat="1" applyBorder="1"/>
    <xf numFmtId="0" fontId="0" fillId="3" borderId="14" xfId="0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0" borderId="3" xfId="0" applyNumberFormat="1" applyBorder="1"/>
    <xf numFmtId="0" fontId="0" fillId="0" borderId="1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8" xfId="0" applyBorder="1"/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1" fillId="7" borderId="4" xfId="0" applyFont="1" applyFill="1" applyBorder="1"/>
    <xf numFmtId="0" fontId="0" fillId="7" borderId="5" xfId="0" applyFill="1" applyBorder="1"/>
    <xf numFmtId="0" fontId="0" fillId="7" borderId="18" xfId="0" applyFill="1" applyBorder="1"/>
    <xf numFmtId="0" fontId="0" fillId="7" borderId="17" xfId="0" applyFill="1" applyBorder="1"/>
    <xf numFmtId="0" fontId="0" fillId="7" borderId="0" xfId="0" applyFill="1"/>
    <xf numFmtId="0" fontId="0" fillId="7" borderId="11" xfId="0" applyFill="1" applyBorder="1"/>
    <xf numFmtId="0" fontId="0" fillId="7" borderId="4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18" xfId="0" applyFill="1" applyBorder="1"/>
    <xf numFmtId="0" fontId="0" fillId="8" borderId="14" xfId="0" applyFill="1" applyBorder="1"/>
    <xf numFmtId="0" fontId="0" fillId="9" borderId="4" xfId="0" applyFill="1" applyBorder="1"/>
    <xf numFmtId="0" fontId="0" fillId="9" borderId="5" xfId="0" applyFill="1" applyBorder="1"/>
    <xf numFmtId="0" fontId="0" fillId="9" borderId="18" xfId="0" applyFill="1" applyBorder="1"/>
    <xf numFmtId="0" fontId="0" fillId="9" borderId="14" xfId="0" applyFill="1" applyBorder="1"/>
    <xf numFmtId="0" fontId="0" fillId="8" borderId="17" xfId="0" applyFill="1" applyBorder="1"/>
    <xf numFmtId="0" fontId="0" fillId="8" borderId="0" xfId="0" applyFill="1"/>
    <xf numFmtId="0" fontId="0" fillId="8" borderId="11" xfId="0" applyFill="1" applyBorder="1"/>
    <xf numFmtId="0" fontId="0" fillId="9" borderId="17" xfId="0" applyFill="1" applyBorder="1"/>
    <xf numFmtId="0" fontId="0" fillId="9" borderId="0" xfId="0" applyFill="1"/>
    <xf numFmtId="0" fontId="0" fillId="9" borderId="11" xfId="0" applyFill="1" applyBorder="1"/>
    <xf numFmtId="0" fontId="3" fillId="8" borderId="15" xfId="0" applyFont="1" applyFill="1" applyBorder="1"/>
    <xf numFmtId="0" fontId="3" fillId="8" borderId="13" xfId="0" applyFont="1" applyFill="1" applyBorder="1"/>
    <xf numFmtId="0" fontId="1" fillId="8" borderId="13" xfId="0" applyFont="1" applyFill="1" applyBorder="1"/>
    <xf numFmtId="0" fontId="3" fillId="9" borderId="15" xfId="0" applyFont="1" applyFill="1" applyBorder="1"/>
    <xf numFmtId="0" fontId="3" fillId="9" borderId="13" xfId="0" applyFont="1" applyFill="1" applyBorder="1"/>
    <xf numFmtId="0" fontId="1" fillId="9" borderId="13" xfId="0" applyFont="1" applyFill="1" applyBorder="1"/>
    <xf numFmtId="0" fontId="0" fillId="5" borderId="16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6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ill="1" applyBorder="1"/>
    <xf numFmtId="0" fontId="0" fillId="0" borderId="15" xfId="0" applyFill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EB07-D46B-4420-833C-511F43CE3387}">
  <dimension ref="B1:AB31"/>
  <sheetViews>
    <sheetView tabSelected="1" workbookViewId="0">
      <selection activeCell="AA17" sqref="AA17"/>
    </sheetView>
  </sheetViews>
  <sheetFormatPr defaultRowHeight="15" x14ac:dyDescent="0.25"/>
  <cols>
    <col min="1" max="1" width="4.42578125" customWidth="1"/>
    <col min="2" max="2" width="3" bestFit="1" customWidth="1"/>
    <col min="3" max="3" width="13" customWidth="1"/>
    <col min="21" max="21" width="10.85546875" customWidth="1"/>
    <col min="22" max="22" width="2.42578125" customWidth="1"/>
  </cols>
  <sheetData>
    <row r="1" spans="2:28" ht="7.5" customHeight="1" thickBot="1" x14ac:dyDescent="0.3"/>
    <row r="2" spans="2:28" ht="16.5" thickBot="1" x14ac:dyDescent="0.3">
      <c r="C2" s="70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2" t="s">
        <v>5</v>
      </c>
      <c r="O2" s="72" t="s">
        <v>6</v>
      </c>
      <c r="P2" s="72" t="s">
        <v>2</v>
      </c>
      <c r="R2" s="59" t="s">
        <v>16</v>
      </c>
      <c r="S2" s="60"/>
      <c r="T2" s="60"/>
      <c r="U2" s="60"/>
      <c r="V2" s="60"/>
      <c r="W2" s="61"/>
    </row>
    <row r="3" spans="2:28" ht="15.75" thickBot="1" x14ac:dyDescent="0.3">
      <c r="C3" s="1" t="s">
        <v>1</v>
      </c>
      <c r="D3" s="2">
        <v>1</v>
      </c>
      <c r="E3" s="3">
        <v>2</v>
      </c>
      <c r="F3" s="2">
        <v>3</v>
      </c>
      <c r="G3" s="3">
        <v>4</v>
      </c>
      <c r="H3" s="2">
        <v>5</v>
      </c>
      <c r="I3" s="3">
        <v>6</v>
      </c>
      <c r="J3" s="2">
        <v>7</v>
      </c>
      <c r="K3" s="3">
        <v>8</v>
      </c>
      <c r="L3" s="2">
        <v>9</v>
      </c>
      <c r="M3" s="3">
        <v>10</v>
      </c>
      <c r="N3" s="73"/>
      <c r="O3" s="73"/>
      <c r="P3" s="73"/>
      <c r="R3" s="62"/>
      <c r="S3" s="63"/>
      <c r="T3" s="63"/>
      <c r="U3" s="63"/>
      <c r="V3" s="63"/>
      <c r="W3" s="64"/>
    </row>
    <row r="4" spans="2:28" ht="15.75" thickBot="1" x14ac:dyDescent="0.3">
      <c r="B4" s="16">
        <v>1</v>
      </c>
      <c r="C4" s="13"/>
      <c r="D4" s="4">
        <v>500</v>
      </c>
      <c r="E4" s="5">
        <v>0</v>
      </c>
      <c r="F4" s="4">
        <v>0</v>
      </c>
      <c r="G4" s="5">
        <v>0</v>
      </c>
      <c r="H4" s="4">
        <v>0</v>
      </c>
      <c r="I4" s="5">
        <v>0</v>
      </c>
      <c r="J4" s="4">
        <v>0</v>
      </c>
      <c r="K4" s="5">
        <v>0</v>
      </c>
      <c r="L4" s="4">
        <v>0</v>
      </c>
      <c r="M4" s="5">
        <v>0</v>
      </c>
      <c r="N4" s="4">
        <f>50000+SUM(D4:M4)</f>
        <v>50500</v>
      </c>
      <c r="O4" s="19">
        <f>SUM(53000-N4)</f>
        <v>2500</v>
      </c>
      <c r="P4" s="6"/>
      <c r="R4" s="62"/>
      <c r="S4" s="63"/>
      <c r="T4" s="63"/>
      <c r="U4" s="63"/>
      <c r="V4" s="63"/>
      <c r="W4" s="64"/>
      <c r="AA4" s="77">
        <v>1</v>
      </c>
      <c r="AB4" s="77">
        <v>0.4</v>
      </c>
    </row>
    <row r="5" spans="2:28" ht="15.75" thickBot="1" x14ac:dyDescent="0.3">
      <c r="B5" s="17">
        <v>2</v>
      </c>
      <c r="C5" s="14"/>
      <c r="D5" s="7">
        <v>0</v>
      </c>
      <c r="E5" s="8">
        <v>0</v>
      </c>
      <c r="F5" s="7">
        <v>0</v>
      </c>
      <c r="G5" s="8">
        <v>0</v>
      </c>
      <c r="H5" s="7">
        <v>0</v>
      </c>
      <c r="I5" s="8">
        <v>0</v>
      </c>
      <c r="J5" s="7">
        <v>0</v>
      </c>
      <c r="K5" s="8">
        <v>0</v>
      </c>
      <c r="L5" s="7">
        <v>0</v>
      </c>
      <c r="M5" s="8">
        <v>0</v>
      </c>
      <c r="N5" s="4">
        <f t="shared" ref="N5:N19" si="0">50000+SUM(D5:M5)</f>
        <v>50000</v>
      </c>
      <c r="O5" s="19">
        <f t="shared" ref="O5:O19" si="1">SUM(53000-N5)</f>
        <v>3000</v>
      </c>
      <c r="P5" s="9"/>
      <c r="R5" s="62"/>
      <c r="S5" s="63"/>
      <c r="T5" s="63"/>
      <c r="U5" s="63"/>
      <c r="V5" s="63"/>
      <c r="W5" s="64"/>
      <c r="AA5" s="77">
        <v>0.4</v>
      </c>
      <c r="AB5" s="77">
        <v>0.16</v>
      </c>
    </row>
    <row r="6" spans="2:28" ht="15.75" customHeight="1" thickBot="1" x14ac:dyDescent="0.3">
      <c r="B6" s="17">
        <v>3</v>
      </c>
      <c r="C6" s="13"/>
      <c r="D6" s="4">
        <v>0</v>
      </c>
      <c r="E6" s="5">
        <v>0</v>
      </c>
      <c r="F6" s="4">
        <v>0</v>
      </c>
      <c r="G6" s="5">
        <v>0</v>
      </c>
      <c r="H6" s="4">
        <v>0</v>
      </c>
      <c r="I6" s="5">
        <v>0</v>
      </c>
      <c r="J6" s="4">
        <v>0</v>
      </c>
      <c r="K6" s="5">
        <v>0</v>
      </c>
      <c r="L6" s="4">
        <v>0</v>
      </c>
      <c r="M6" s="5">
        <v>0</v>
      </c>
      <c r="N6" s="4">
        <f t="shared" si="0"/>
        <v>50000</v>
      </c>
      <c r="O6" s="19">
        <f t="shared" si="1"/>
        <v>3000</v>
      </c>
      <c r="P6" s="6"/>
      <c r="R6" s="65"/>
      <c r="S6" s="66"/>
      <c r="T6" s="66"/>
      <c r="U6" s="66"/>
      <c r="V6" s="66"/>
      <c r="W6" s="67"/>
    </row>
    <row r="7" spans="2:28" ht="15.75" customHeight="1" thickBot="1" x14ac:dyDescent="0.3">
      <c r="B7" s="17">
        <v>4</v>
      </c>
      <c r="C7" s="14"/>
      <c r="D7" s="7">
        <v>0</v>
      </c>
      <c r="E7" s="8">
        <v>0</v>
      </c>
      <c r="F7" s="7">
        <v>0</v>
      </c>
      <c r="G7" s="8">
        <v>0</v>
      </c>
      <c r="H7" s="7">
        <v>0</v>
      </c>
      <c r="I7" s="8">
        <v>0</v>
      </c>
      <c r="J7" s="7">
        <v>0</v>
      </c>
      <c r="K7" s="8">
        <v>0</v>
      </c>
      <c r="L7" s="7">
        <v>0</v>
      </c>
      <c r="M7" s="8">
        <v>0</v>
      </c>
      <c r="N7" s="4">
        <f t="shared" si="0"/>
        <v>50000</v>
      </c>
      <c r="O7" s="19">
        <f t="shared" si="1"/>
        <v>3000</v>
      </c>
      <c r="P7" s="9"/>
      <c r="R7" s="29" t="s">
        <v>18</v>
      </c>
      <c r="S7" s="30"/>
      <c r="T7" s="30"/>
      <c r="U7" s="30"/>
      <c r="V7" s="30"/>
      <c r="W7" s="31"/>
    </row>
    <row r="8" spans="2:28" ht="15.75" customHeight="1" thickBot="1" x14ac:dyDescent="0.3">
      <c r="B8" s="17">
        <v>5</v>
      </c>
      <c r="C8" s="13"/>
      <c r="D8" s="4">
        <v>0</v>
      </c>
      <c r="E8" s="5">
        <v>0</v>
      </c>
      <c r="F8" s="4">
        <v>0</v>
      </c>
      <c r="G8" s="5">
        <v>0</v>
      </c>
      <c r="H8" s="4">
        <v>0</v>
      </c>
      <c r="I8" s="5">
        <v>0</v>
      </c>
      <c r="J8" s="4">
        <v>0</v>
      </c>
      <c r="K8" s="5">
        <v>0</v>
      </c>
      <c r="L8" s="4">
        <v>0</v>
      </c>
      <c r="M8" s="5">
        <v>0</v>
      </c>
      <c r="N8" s="4">
        <f t="shared" si="0"/>
        <v>50000</v>
      </c>
      <c r="O8" s="19">
        <f t="shared" si="1"/>
        <v>3000</v>
      </c>
      <c r="P8" s="6"/>
      <c r="R8" s="32" t="s">
        <v>17</v>
      </c>
      <c r="S8" s="33"/>
      <c r="T8" s="33"/>
      <c r="U8" s="33"/>
      <c r="V8" s="33"/>
      <c r="W8" s="34"/>
    </row>
    <row r="9" spans="2:28" ht="15.75" customHeight="1" thickBot="1" x14ac:dyDescent="0.3">
      <c r="B9" s="17">
        <v>6</v>
      </c>
      <c r="C9" s="14"/>
      <c r="D9" s="7">
        <v>0</v>
      </c>
      <c r="E9" s="8">
        <v>0</v>
      </c>
      <c r="F9" s="7">
        <v>0</v>
      </c>
      <c r="G9" s="8">
        <v>0</v>
      </c>
      <c r="H9" s="7">
        <v>0</v>
      </c>
      <c r="I9" s="8">
        <v>0</v>
      </c>
      <c r="J9" s="7">
        <v>0</v>
      </c>
      <c r="K9" s="8">
        <v>0</v>
      </c>
      <c r="L9" s="7">
        <v>0</v>
      </c>
      <c r="M9" s="8">
        <v>0</v>
      </c>
      <c r="N9" s="4">
        <f t="shared" si="0"/>
        <v>50000</v>
      </c>
      <c r="O9" s="19">
        <f t="shared" si="1"/>
        <v>3000</v>
      </c>
      <c r="P9" s="9"/>
      <c r="R9" s="29" t="s">
        <v>19</v>
      </c>
      <c r="S9" s="30"/>
      <c r="T9" s="30"/>
      <c r="U9" s="30"/>
      <c r="V9" s="30"/>
      <c r="W9" s="31"/>
    </row>
    <row r="10" spans="2:28" ht="15.75" customHeight="1" thickBot="1" x14ac:dyDescent="0.3">
      <c r="B10" s="17">
        <v>7</v>
      </c>
      <c r="C10" s="13"/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4">
        <v>0</v>
      </c>
      <c r="K10" s="5">
        <v>0</v>
      </c>
      <c r="L10" s="4">
        <v>0</v>
      </c>
      <c r="M10" s="5">
        <v>0</v>
      </c>
      <c r="N10" s="4">
        <f t="shared" si="0"/>
        <v>50000</v>
      </c>
      <c r="O10" s="19">
        <f t="shared" si="1"/>
        <v>3000</v>
      </c>
      <c r="P10" s="6"/>
      <c r="R10" s="32" t="s">
        <v>20</v>
      </c>
      <c r="S10" s="33"/>
      <c r="T10" s="33"/>
      <c r="U10" s="33"/>
      <c r="V10" s="33"/>
      <c r="W10" s="34"/>
    </row>
    <row r="11" spans="2:28" ht="15.75" thickBot="1" x14ac:dyDescent="0.3">
      <c r="B11" s="17">
        <v>8</v>
      </c>
      <c r="C11" s="14"/>
      <c r="D11" s="7">
        <v>0</v>
      </c>
      <c r="E11" s="8">
        <v>0</v>
      </c>
      <c r="F11" s="7">
        <v>0</v>
      </c>
      <c r="G11" s="8">
        <v>0</v>
      </c>
      <c r="H11" s="7">
        <v>0</v>
      </c>
      <c r="I11" s="8">
        <v>0</v>
      </c>
      <c r="J11" s="7">
        <v>0</v>
      </c>
      <c r="K11" s="8">
        <v>0</v>
      </c>
      <c r="L11" s="7">
        <v>0</v>
      </c>
      <c r="M11" s="8">
        <v>0</v>
      </c>
      <c r="N11" s="4">
        <f t="shared" si="0"/>
        <v>50000</v>
      </c>
      <c r="O11" s="19">
        <f t="shared" si="1"/>
        <v>3000</v>
      </c>
      <c r="P11" s="9"/>
      <c r="R11" s="35" t="s">
        <v>25</v>
      </c>
      <c r="S11" s="30"/>
      <c r="T11" s="30"/>
      <c r="U11" s="30"/>
      <c r="V11" s="30"/>
      <c r="W11" s="31"/>
    </row>
    <row r="12" spans="2:28" ht="15.75" thickBot="1" x14ac:dyDescent="0.3">
      <c r="B12" s="17">
        <v>9</v>
      </c>
      <c r="C12" s="13"/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4">
        <v>0</v>
      </c>
      <c r="M12" s="5">
        <v>0</v>
      </c>
      <c r="N12" s="4">
        <f t="shared" si="0"/>
        <v>50000</v>
      </c>
      <c r="O12" s="19">
        <f t="shared" si="1"/>
        <v>3000</v>
      </c>
      <c r="P12" s="6"/>
      <c r="R12" s="32" t="s">
        <v>26</v>
      </c>
      <c r="S12" s="33"/>
      <c r="T12" s="33"/>
      <c r="U12" s="33"/>
      <c r="V12" s="33"/>
      <c r="W12" s="34"/>
    </row>
    <row r="13" spans="2:28" ht="15.75" thickBot="1" x14ac:dyDescent="0.3">
      <c r="B13" s="17">
        <v>10</v>
      </c>
      <c r="C13" s="14"/>
      <c r="D13" s="7">
        <v>0</v>
      </c>
      <c r="E13" s="8">
        <v>0</v>
      </c>
      <c r="F13" s="7">
        <v>0</v>
      </c>
      <c r="G13" s="8">
        <v>0</v>
      </c>
      <c r="H13" s="7">
        <v>0</v>
      </c>
      <c r="I13" s="8">
        <v>0</v>
      </c>
      <c r="J13" s="7">
        <v>0</v>
      </c>
      <c r="K13" s="8">
        <v>0</v>
      </c>
      <c r="L13" s="7">
        <v>0</v>
      </c>
      <c r="M13" s="8">
        <v>0</v>
      </c>
      <c r="N13" s="4">
        <f t="shared" si="0"/>
        <v>50000</v>
      </c>
      <c r="O13" s="19">
        <f t="shared" si="1"/>
        <v>3000</v>
      </c>
      <c r="P13" s="9"/>
      <c r="R13" s="36" t="s">
        <v>27</v>
      </c>
      <c r="S13" s="37"/>
      <c r="T13" s="37"/>
      <c r="U13" s="37"/>
      <c r="V13" s="37"/>
      <c r="W13" s="38"/>
    </row>
    <row r="14" spans="2:28" ht="15.75" thickBot="1" x14ac:dyDescent="0.3">
      <c r="B14" s="17">
        <v>11</v>
      </c>
      <c r="C14" s="13"/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4">
        <v>0</v>
      </c>
      <c r="K14" s="5">
        <v>0</v>
      </c>
      <c r="L14" s="4">
        <v>0</v>
      </c>
      <c r="M14" s="5">
        <v>0</v>
      </c>
      <c r="N14" s="4">
        <f t="shared" si="0"/>
        <v>50000</v>
      </c>
      <c r="O14" s="19">
        <f t="shared" si="1"/>
        <v>3000</v>
      </c>
      <c r="P14" s="6"/>
      <c r="R14" s="44" t="s">
        <v>24</v>
      </c>
      <c r="S14" s="45"/>
      <c r="T14" s="45"/>
      <c r="U14" s="45"/>
      <c r="V14" s="45"/>
      <c r="W14" s="46"/>
    </row>
    <row r="15" spans="2:28" ht="24" thickBot="1" x14ac:dyDescent="0.4">
      <c r="B15" s="17">
        <v>12</v>
      </c>
      <c r="C15" s="14"/>
      <c r="D15" s="7">
        <v>0</v>
      </c>
      <c r="E15" s="8">
        <v>0</v>
      </c>
      <c r="F15" s="7">
        <v>0</v>
      </c>
      <c r="G15" s="8">
        <v>0</v>
      </c>
      <c r="H15" s="7">
        <v>0</v>
      </c>
      <c r="I15" s="8">
        <v>0</v>
      </c>
      <c r="J15" s="7">
        <v>0</v>
      </c>
      <c r="K15" s="8">
        <v>0</v>
      </c>
      <c r="L15" s="7">
        <v>0</v>
      </c>
      <c r="M15" s="8">
        <v>0</v>
      </c>
      <c r="N15" s="4">
        <f t="shared" si="0"/>
        <v>50000</v>
      </c>
      <c r="O15" s="19">
        <f t="shared" si="1"/>
        <v>3000</v>
      </c>
      <c r="P15" s="9"/>
      <c r="R15" s="50" t="s">
        <v>22</v>
      </c>
      <c r="S15" s="51"/>
      <c r="T15" s="51"/>
      <c r="U15" s="52"/>
      <c r="V15" s="52"/>
      <c r="W15" s="39"/>
    </row>
    <row r="16" spans="2:28" ht="15.75" thickBot="1" x14ac:dyDescent="0.3">
      <c r="B16" s="17">
        <v>13</v>
      </c>
      <c r="C16" s="13"/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4">
        <v>0</v>
      </c>
      <c r="M16" s="5">
        <v>0</v>
      </c>
      <c r="N16" s="4">
        <f t="shared" si="0"/>
        <v>50000</v>
      </c>
      <c r="O16" s="19">
        <f t="shared" si="1"/>
        <v>3000</v>
      </c>
      <c r="P16" s="6"/>
      <c r="R16" s="40" t="s">
        <v>28</v>
      </c>
      <c r="S16" s="41"/>
      <c r="T16" s="41"/>
      <c r="U16" s="41"/>
      <c r="V16" s="41"/>
      <c r="W16" s="42"/>
    </row>
    <row r="17" spans="2:25" ht="15.75" thickBot="1" x14ac:dyDescent="0.3">
      <c r="B17" s="17">
        <v>14</v>
      </c>
      <c r="C17" s="14"/>
      <c r="D17" s="7">
        <v>0</v>
      </c>
      <c r="E17" s="8">
        <v>0</v>
      </c>
      <c r="F17" s="7">
        <v>0</v>
      </c>
      <c r="G17" s="8">
        <v>0</v>
      </c>
      <c r="H17" s="7">
        <v>0</v>
      </c>
      <c r="I17" s="8">
        <v>0</v>
      </c>
      <c r="J17" s="7">
        <v>0</v>
      </c>
      <c r="K17" s="8">
        <v>0</v>
      </c>
      <c r="L17" s="7">
        <v>0</v>
      </c>
      <c r="M17" s="8">
        <v>0</v>
      </c>
      <c r="N17" s="4">
        <f t="shared" si="0"/>
        <v>50000</v>
      </c>
      <c r="O17" s="19">
        <f t="shared" si="1"/>
        <v>3000</v>
      </c>
      <c r="P17" s="9"/>
      <c r="R17" s="47" t="s">
        <v>23</v>
      </c>
      <c r="S17" s="48"/>
      <c r="T17" s="48"/>
      <c r="U17" s="48"/>
      <c r="V17" s="48"/>
      <c r="W17" s="49"/>
    </row>
    <row r="18" spans="2:25" ht="24" thickBot="1" x14ac:dyDescent="0.4">
      <c r="B18" s="17">
        <v>15</v>
      </c>
      <c r="C18" s="13"/>
      <c r="D18" s="4">
        <v>0</v>
      </c>
      <c r="E18" s="5">
        <v>0</v>
      </c>
      <c r="F18" s="4">
        <v>0</v>
      </c>
      <c r="G18" s="5">
        <v>0</v>
      </c>
      <c r="H18" s="4">
        <v>0</v>
      </c>
      <c r="I18" s="5">
        <v>0</v>
      </c>
      <c r="J18" s="4">
        <v>0</v>
      </c>
      <c r="K18" s="5">
        <v>0</v>
      </c>
      <c r="L18" s="4">
        <v>0</v>
      </c>
      <c r="M18" s="5">
        <v>0</v>
      </c>
      <c r="N18" s="4">
        <f t="shared" si="0"/>
        <v>50000</v>
      </c>
      <c r="O18" s="19">
        <f t="shared" si="1"/>
        <v>3000</v>
      </c>
      <c r="P18" s="6"/>
      <c r="R18" s="53" t="s">
        <v>21</v>
      </c>
      <c r="S18" s="54"/>
      <c r="T18" s="54"/>
      <c r="U18" s="55"/>
      <c r="V18" s="55"/>
      <c r="W18" s="43"/>
    </row>
    <row r="19" spans="2:25" ht="15.75" thickBot="1" x14ac:dyDescent="0.3">
      <c r="B19" s="18">
        <v>16</v>
      </c>
      <c r="C19" s="15"/>
      <c r="D19" s="10">
        <v>0</v>
      </c>
      <c r="E19" s="11">
        <v>0</v>
      </c>
      <c r="F19" s="10">
        <v>0</v>
      </c>
      <c r="G19" s="11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0</v>
      </c>
      <c r="N19" s="4">
        <f t="shared" si="0"/>
        <v>50000</v>
      </c>
      <c r="O19" s="19">
        <f t="shared" si="1"/>
        <v>3000</v>
      </c>
      <c r="P19" s="12"/>
    </row>
    <row r="20" spans="2:25" ht="10.5" customHeight="1" x14ac:dyDescent="0.25"/>
    <row r="21" spans="2:25" ht="7.5" customHeight="1" thickBot="1" x14ac:dyDescent="0.3"/>
    <row r="22" spans="2:25" ht="15.75" thickBot="1" x14ac:dyDescent="0.3">
      <c r="C22" s="74" t="s">
        <v>7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/>
      <c r="S22" s="72" t="s">
        <v>5</v>
      </c>
      <c r="T22" s="72" t="s">
        <v>6</v>
      </c>
      <c r="U22" s="72" t="s">
        <v>2</v>
      </c>
      <c r="W22" s="56" t="s">
        <v>8</v>
      </c>
      <c r="X22" s="57"/>
      <c r="Y22" s="58"/>
    </row>
    <row r="23" spans="2:25" ht="15.75" thickBot="1" x14ac:dyDescent="0.3">
      <c r="C23" s="1" t="s">
        <v>1</v>
      </c>
      <c r="D23" s="2">
        <v>1</v>
      </c>
      <c r="E23" s="3">
        <v>2</v>
      </c>
      <c r="F23" s="2">
        <v>3</v>
      </c>
      <c r="G23" s="3">
        <v>4</v>
      </c>
      <c r="H23" s="2">
        <v>5</v>
      </c>
      <c r="I23" s="3">
        <v>6</v>
      </c>
      <c r="J23" s="2">
        <v>7</v>
      </c>
      <c r="K23" s="3">
        <v>8</v>
      </c>
      <c r="L23" s="2">
        <v>9</v>
      </c>
      <c r="M23" s="2">
        <v>10</v>
      </c>
      <c r="N23" s="3">
        <v>6</v>
      </c>
      <c r="O23" s="2">
        <v>7</v>
      </c>
      <c r="P23" s="3">
        <v>8</v>
      </c>
      <c r="Q23" s="2">
        <v>9</v>
      </c>
      <c r="R23" s="3">
        <v>10</v>
      </c>
      <c r="S23" s="73"/>
      <c r="T23" s="73"/>
      <c r="U23" s="73"/>
      <c r="W23" s="20" t="s">
        <v>9</v>
      </c>
      <c r="X23" s="21"/>
      <c r="Y23" s="22"/>
    </row>
    <row r="24" spans="2:25" ht="15.75" thickBot="1" x14ac:dyDescent="0.3">
      <c r="B24" s="16">
        <v>1</v>
      </c>
      <c r="C24" s="13"/>
      <c r="D24" s="4">
        <v>0</v>
      </c>
      <c r="E24" s="5">
        <v>0</v>
      </c>
      <c r="F24" s="4">
        <v>0</v>
      </c>
      <c r="G24" s="5">
        <v>0</v>
      </c>
      <c r="H24" s="4">
        <v>0</v>
      </c>
      <c r="I24" s="5">
        <v>0</v>
      </c>
      <c r="J24" s="4">
        <v>0</v>
      </c>
      <c r="K24" s="5">
        <v>0</v>
      </c>
      <c r="L24" s="4">
        <v>0</v>
      </c>
      <c r="M24" s="4">
        <v>0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f>50000+SUM(D24:R24)</f>
        <v>50000</v>
      </c>
      <c r="T24" s="19">
        <f>SUM(54100-S24)</f>
        <v>4100</v>
      </c>
      <c r="U24" s="6"/>
      <c r="W24" s="20" t="s">
        <v>10</v>
      </c>
      <c r="X24" s="21"/>
      <c r="Y24" s="22"/>
    </row>
    <row r="25" spans="2:25" ht="15.75" thickBot="1" x14ac:dyDescent="0.3">
      <c r="B25" s="17">
        <v>2</v>
      </c>
      <c r="C25" s="14"/>
      <c r="D25" s="7">
        <v>0</v>
      </c>
      <c r="E25" s="8">
        <v>0</v>
      </c>
      <c r="F25" s="7">
        <v>0</v>
      </c>
      <c r="G25" s="8">
        <v>0</v>
      </c>
      <c r="H25" s="7">
        <v>0</v>
      </c>
      <c r="I25" s="8">
        <v>0</v>
      </c>
      <c r="J25" s="7">
        <v>0</v>
      </c>
      <c r="K25" s="8">
        <v>0</v>
      </c>
      <c r="L25" s="7">
        <v>0</v>
      </c>
      <c r="M25" s="7">
        <v>0</v>
      </c>
      <c r="N25" s="8">
        <v>0</v>
      </c>
      <c r="O25" s="7">
        <v>0</v>
      </c>
      <c r="P25" s="8">
        <v>0</v>
      </c>
      <c r="Q25" s="7">
        <v>0</v>
      </c>
      <c r="R25" s="8">
        <v>0</v>
      </c>
      <c r="S25" s="4">
        <f t="shared" ref="S25:S29" si="2">50000+SUM(D25:R25)</f>
        <v>50000</v>
      </c>
      <c r="T25" s="19">
        <f t="shared" ref="T25:T29" si="3">SUM(54100-S25)</f>
        <v>4100</v>
      </c>
      <c r="U25" s="9"/>
      <c r="W25" s="20" t="s">
        <v>11</v>
      </c>
      <c r="X25" s="21"/>
      <c r="Y25" s="22"/>
    </row>
    <row r="26" spans="2:25" ht="15.75" thickBot="1" x14ac:dyDescent="0.3">
      <c r="B26" s="17">
        <v>3</v>
      </c>
      <c r="C26" s="13"/>
      <c r="D26" s="4">
        <v>0</v>
      </c>
      <c r="E26" s="5">
        <v>0</v>
      </c>
      <c r="F26" s="4">
        <v>0</v>
      </c>
      <c r="G26" s="5">
        <v>0</v>
      </c>
      <c r="H26" s="4">
        <v>0</v>
      </c>
      <c r="I26" s="5">
        <v>0</v>
      </c>
      <c r="J26" s="4">
        <v>0</v>
      </c>
      <c r="K26" s="5">
        <v>0</v>
      </c>
      <c r="L26" s="4">
        <v>0</v>
      </c>
      <c r="M26" s="4">
        <v>0</v>
      </c>
      <c r="N26" s="5">
        <v>0</v>
      </c>
      <c r="O26" s="4">
        <v>0</v>
      </c>
      <c r="P26" s="5">
        <v>0</v>
      </c>
      <c r="Q26" s="4">
        <v>0</v>
      </c>
      <c r="R26" s="5">
        <v>0</v>
      </c>
      <c r="S26" s="4">
        <f t="shared" si="2"/>
        <v>50000</v>
      </c>
      <c r="T26" s="19">
        <f t="shared" si="3"/>
        <v>4100</v>
      </c>
      <c r="U26" s="6"/>
      <c r="W26" s="23" t="s">
        <v>12</v>
      </c>
      <c r="X26" s="24"/>
      <c r="Y26" s="25"/>
    </row>
    <row r="27" spans="2:25" ht="15.75" thickBot="1" x14ac:dyDescent="0.3">
      <c r="B27" s="17">
        <v>4</v>
      </c>
      <c r="C27" s="14"/>
      <c r="D27" s="7">
        <v>0</v>
      </c>
      <c r="E27" s="8">
        <v>0</v>
      </c>
      <c r="F27" s="7">
        <v>0</v>
      </c>
      <c r="G27" s="8">
        <v>0</v>
      </c>
      <c r="H27" s="7">
        <v>0</v>
      </c>
      <c r="I27" s="8">
        <v>0</v>
      </c>
      <c r="J27" s="7">
        <v>0</v>
      </c>
      <c r="K27" s="8">
        <v>0</v>
      </c>
      <c r="L27" s="7">
        <v>0</v>
      </c>
      <c r="M27" s="7">
        <v>0</v>
      </c>
      <c r="N27" s="8">
        <v>0</v>
      </c>
      <c r="O27" s="7">
        <v>0</v>
      </c>
      <c r="P27" s="8">
        <v>0</v>
      </c>
      <c r="Q27" s="7">
        <v>0</v>
      </c>
      <c r="R27" s="8">
        <v>0</v>
      </c>
      <c r="S27" s="4">
        <f t="shared" si="2"/>
        <v>50000</v>
      </c>
      <c r="T27" s="19">
        <f t="shared" si="3"/>
        <v>4100</v>
      </c>
      <c r="U27" s="9"/>
      <c r="W27" s="23" t="s">
        <v>13</v>
      </c>
      <c r="X27" s="24"/>
      <c r="Y27" s="25"/>
    </row>
    <row r="28" spans="2:25" ht="15.75" thickBot="1" x14ac:dyDescent="0.3">
      <c r="B28" s="17">
        <v>5</v>
      </c>
      <c r="C28" s="13"/>
      <c r="D28" s="4">
        <v>0</v>
      </c>
      <c r="E28" s="5">
        <v>0</v>
      </c>
      <c r="F28" s="4">
        <v>0</v>
      </c>
      <c r="G28" s="5">
        <v>0</v>
      </c>
      <c r="H28" s="4">
        <v>0</v>
      </c>
      <c r="I28" s="5">
        <v>0</v>
      </c>
      <c r="J28" s="4">
        <v>0</v>
      </c>
      <c r="K28" s="5">
        <v>0</v>
      </c>
      <c r="L28" s="4">
        <v>0</v>
      </c>
      <c r="M28" s="4">
        <v>0</v>
      </c>
      <c r="N28" s="5">
        <v>0</v>
      </c>
      <c r="O28" s="4">
        <v>0</v>
      </c>
      <c r="P28" s="5">
        <v>0</v>
      </c>
      <c r="Q28" s="4">
        <v>0</v>
      </c>
      <c r="R28" s="5">
        <v>0</v>
      </c>
      <c r="S28" s="4">
        <f t="shared" si="2"/>
        <v>50000</v>
      </c>
      <c r="T28" s="19">
        <f t="shared" si="3"/>
        <v>4100</v>
      </c>
      <c r="U28" s="6"/>
      <c r="W28" s="26" t="s">
        <v>14</v>
      </c>
      <c r="X28" s="27"/>
      <c r="Y28" s="28"/>
    </row>
    <row r="29" spans="2:25" ht="15.75" thickBot="1" x14ac:dyDescent="0.3">
      <c r="B29" s="18">
        <v>6</v>
      </c>
      <c r="C29" s="15"/>
      <c r="D29" s="10">
        <v>0</v>
      </c>
      <c r="E29" s="11">
        <v>0</v>
      </c>
      <c r="F29" s="10">
        <v>0</v>
      </c>
      <c r="G29" s="11">
        <v>0</v>
      </c>
      <c r="H29" s="10">
        <v>0</v>
      </c>
      <c r="I29" s="11">
        <v>0</v>
      </c>
      <c r="J29" s="10">
        <v>0</v>
      </c>
      <c r="K29" s="11">
        <v>0</v>
      </c>
      <c r="L29" s="10">
        <v>0</v>
      </c>
      <c r="M29" s="10">
        <v>0</v>
      </c>
      <c r="N29" s="11">
        <v>0</v>
      </c>
      <c r="O29" s="10">
        <v>0</v>
      </c>
      <c r="P29" s="11">
        <v>0</v>
      </c>
      <c r="Q29" s="10">
        <v>0</v>
      </c>
      <c r="R29" s="11">
        <v>0</v>
      </c>
      <c r="S29" s="4">
        <f t="shared" si="2"/>
        <v>50000</v>
      </c>
      <c r="T29" s="19">
        <f t="shared" si="3"/>
        <v>4100</v>
      </c>
      <c r="U29" s="12"/>
      <c r="W29" s="23" t="s">
        <v>15</v>
      </c>
      <c r="X29" s="24"/>
      <c r="Y29" s="25"/>
    </row>
    <row r="30" spans="2:25" x14ac:dyDescent="0.25">
      <c r="W30" s="68" t="s">
        <v>29</v>
      </c>
      <c r="X30" s="24"/>
      <c r="Y30" s="25"/>
    </row>
    <row r="31" spans="2:25" ht="15.75" thickBot="1" x14ac:dyDescent="0.3">
      <c r="W31" s="69" t="s">
        <v>30</v>
      </c>
      <c r="X31" s="27"/>
      <c r="Y31" s="28"/>
    </row>
  </sheetData>
  <mergeCells count="10">
    <mergeCell ref="W22:Y22"/>
    <mergeCell ref="R2:W6"/>
    <mergeCell ref="C2:M2"/>
    <mergeCell ref="N2:N3"/>
    <mergeCell ref="O2:O3"/>
    <mergeCell ref="P2:P3"/>
    <mergeCell ref="S22:S23"/>
    <mergeCell ref="T22:T23"/>
    <mergeCell ref="U22:U23"/>
    <mergeCell ref="C22:R22"/>
  </mergeCells>
  <pageMargins left="0.7" right="0.7" top="0.75" bottom="0.75" header="0.3" footer="0.3"/>
  <ignoredErrors>
    <ignoredError sqref="N4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C53C8E-579D-486A-823D-42CE84652F83}">
          <x14:formula1>
            <xm:f>Sayfa2!$B$2:$B$4</xm:f>
          </x14:formula1>
          <xm:sqref>P4:P19 U24:U29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0666-3397-4293-ADE3-82F18C1AAA3E}">
  <dimension ref="B3:B4"/>
  <sheetViews>
    <sheetView workbookViewId="0">
      <selection activeCell="B3" sqref="B3"/>
    </sheetView>
  </sheetViews>
  <sheetFormatPr defaultRowHeight="15" x14ac:dyDescent="0.25"/>
  <sheetData>
    <row r="3" spans="2:2" x14ac:dyDescent="0.25">
      <c r="B3" t="s">
        <v>3</v>
      </c>
    </row>
    <row r="4" spans="2:2" x14ac:dyDescent="0.25">
      <c r="B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 Özbek</dc:creator>
  <cp:lastModifiedBy>Erguvan Özbek</cp:lastModifiedBy>
  <dcterms:created xsi:type="dcterms:W3CDTF">2025-05-21T20:41:18Z</dcterms:created>
  <dcterms:modified xsi:type="dcterms:W3CDTF">2025-05-23T15:54:45Z</dcterms:modified>
</cp:coreProperties>
</file>