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31" i="1"/>
  <c r="F30" i="1"/>
  <c r="F15" i="1" l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5" i="1"/>
  <c r="F33" i="1"/>
  <c r="F34" i="1"/>
  <c r="F36" i="1"/>
  <c r="F37" i="1"/>
  <c r="F39" i="1"/>
  <c r="F38" i="1"/>
  <c r="F40" i="1"/>
  <c r="F41" i="1"/>
  <c r="F42" i="1"/>
  <c r="F43" i="1"/>
  <c r="F44" i="1"/>
  <c r="F45" i="1"/>
  <c r="F46" i="1"/>
  <c r="F47" i="1"/>
  <c r="F49" i="1"/>
  <c r="F48" i="1"/>
  <c r="F50" i="1"/>
  <c r="F52" i="1"/>
  <c r="F51" i="1"/>
  <c r="F53" i="1"/>
  <c r="F55" i="1"/>
  <c r="F54" i="1"/>
  <c r="F56" i="1"/>
</calcChain>
</file>

<file path=xl/sharedStrings.xml><?xml version="1.0" encoding="utf-8"?>
<sst xmlns="http://schemas.openxmlformats.org/spreadsheetml/2006/main" count="145" uniqueCount="92">
  <si>
    <t>HC (g)</t>
  </si>
  <si>
    <t>Fibra (g)</t>
  </si>
  <si>
    <t>Kcal/100g</t>
  </si>
  <si>
    <t>Alimento</t>
  </si>
  <si>
    <t>Aguacate</t>
  </si>
  <si>
    <t>Plátano</t>
  </si>
  <si>
    <t>Pera</t>
  </si>
  <si>
    <t>Frambuesa</t>
  </si>
  <si>
    <t>Fresa</t>
  </si>
  <si>
    <t>Arándanos</t>
  </si>
  <si>
    <t>Limón</t>
  </si>
  <si>
    <t>Kiwi</t>
  </si>
  <si>
    <t>Higos</t>
  </si>
  <si>
    <t>Cereza</t>
  </si>
  <si>
    <t>Naranaja</t>
  </si>
  <si>
    <t>Papaya</t>
  </si>
  <si>
    <t>Mango</t>
  </si>
  <si>
    <t>Piña</t>
  </si>
  <si>
    <t>Uvas</t>
  </si>
  <si>
    <t>Melón</t>
  </si>
  <si>
    <t>Sandía</t>
  </si>
  <si>
    <t>Albaricoque</t>
  </si>
  <si>
    <t>Mandarina</t>
  </si>
  <si>
    <t>Ciruela</t>
  </si>
  <si>
    <t>Granada</t>
  </si>
  <si>
    <t>Pomelo</t>
  </si>
  <si>
    <t>Guayaba</t>
  </si>
  <si>
    <t>Coco</t>
  </si>
  <si>
    <t>Alcachofa</t>
  </si>
  <si>
    <t>Espárrago</t>
  </si>
  <si>
    <t>Ajo</t>
  </si>
  <si>
    <t>Coliflor</t>
  </si>
  <si>
    <t>Espinacas</t>
  </si>
  <si>
    <t>Patata</t>
  </si>
  <si>
    <t>Tomate</t>
  </si>
  <si>
    <t>Boniato</t>
  </si>
  <si>
    <t>Cebolla</t>
  </si>
  <si>
    <t>Zanahoria</t>
  </si>
  <si>
    <t>Lechuga</t>
  </si>
  <si>
    <t>Champiñones</t>
  </si>
  <si>
    <t>Pepino</t>
  </si>
  <si>
    <t>Coles de Bruselas</t>
  </si>
  <si>
    <t>Remolacha</t>
  </si>
  <si>
    <t>Berenjena</t>
  </si>
  <si>
    <t>Calabacín</t>
  </si>
  <si>
    <t>Rábano</t>
  </si>
  <si>
    <t>Guisantes</t>
  </si>
  <si>
    <t>Calabaza</t>
  </si>
  <si>
    <t>Judías verdes</t>
  </si>
  <si>
    <t>Brócoli</t>
  </si>
  <si>
    <t>Pimiento</t>
  </si>
  <si>
    <t>Acelgas</t>
  </si>
  <si>
    <t>Moras (negras)</t>
  </si>
  <si>
    <t>Melocotón</t>
  </si>
  <si>
    <t>Tipo</t>
  </si>
  <si>
    <t>Fruta</t>
  </si>
  <si>
    <t>Manzana (con piel)</t>
  </si>
  <si>
    <t>Ratio HC/Fibra</t>
  </si>
  <si>
    <t>RANGOS</t>
  </si>
  <si>
    <t>&lt;5</t>
  </si>
  <si>
    <t>&gt;10</t>
  </si>
  <si>
    <t>5-10</t>
  </si>
  <si>
    <t>Valor energético</t>
  </si>
  <si>
    <t>&lt;30-40</t>
  </si>
  <si>
    <t>40-60</t>
  </si>
  <si>
    <t>&gt;60-100</t>
  </si>
  <si>
    <t>Moderadas en calorías</t>
  </si>
  <si>
    <t>Cantidad de fibra</t>
  </si>
  <si>
    <t>&gt;6</t>
  </si>
  <si>
    <t>3-6</t>
  </si>
  <si>
    <t>Alto en fibra</t>
  </si>
  <si>
    <t>Bajo en fibra</t>
  </si>
  <si>
    <t>Buena cantidad de fibra</t>
  </si>
  <si>
    <t>&lt;2-3</t>
  </si>
  <si>
    <t>5-15</t>
  </si>
  <si>
    <t>&gt;15-20</t>
  </si>
  <si>
    <t>Bajo contenido en carbohidratos</t>
  </si>
  <si>
    <t>Contenido medio en carbohidratos</t>
  </si>
  <si>
    <t>Contenido alto en carbohidratos</t>
  </si>
  <si>
    <t>Cantidad de carbohidratos</t>
  </si>
  <si>
    <t>Clementina</t>
  </si>
  <si>
    <t>Garbanzo</t>
  </si>
  <si>
    <t>Lentejas</t>
  </si>
  <si>
    <t>Judías blancas</t>
  </si>
  <si>
    <t>Legumbre</t>
  </si>
  <si>
    <t>Tubérculo</t>
  </si>
  <si>
    <t>Alta proporción de fibra</t>
  </si>
  <si>
    <t>Proporción media/moderafa en fibra</t>
  </si>
  <si>
    <t>Baja proporción de fibra en fibra</t>
  </si>
  <si>
    <t>Verdura/Hortaliza</t>
  </si>
  <si>
    <t>Poco calóricos</t>
  </si>
  <si>
    <t>Más calóricos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</si>
</sst>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Bahnschrift SemiCondensed"/>
      <family val="2"/>
    </font>
    <font>
      <sz val="11"/>
      <color theme="1"/>
      <name val="Bahnschrift SemiCondensed"/>
      <family val="2"/>
    </font>
    <font>
      <b/>
      <sz val="11"/>
      <color theme="1"/>
      <name val="Bahnschrift SemiCondensed"/>
      <family val="2"/>
    </font>
    <font>
      <sz val="11"/>
      <color theme="1"/>
      <name val="Bahnschrift SemiCondensed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0" borderId="0" xfId="0" applyFont="1"/>
    <xf numFmtId="0" fontId="2" fillId="4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color theme="1"/>
        <name val="Bahnschrift SemiCondensed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Bahnschrift SemiCondensed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Bahnschrift SemiCondensed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Bahnschrift SemiCondensed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Bahnschrift SemiCondensed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Bahnschrift SemiCondensed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Bahnschrift SemiCondensed"/>
        <scheme val="none"/>
      </font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ahnschrift SemiCondensed"/>
        <scheme val="none"/>
      </font>
      <fill>
        <patternFill patternType="solid">
          <fgColor indexed="64"/>
          <bgColor rgb="FF00B0F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542924</xdr:colOff>
      <xdr:row>20</xdr:row>
      <xdr:rowOff>142875</xdr:rowOff>
    </xdr:from>
    <xdr:to>
      <xdr:col>8</xdr:col>
      <xdr:colOff>1952624</xdr:colOff>
      <xdr:row>32</xdr:row>
      <xdr:rowOff>59346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3824" y="3990975"/>
          <a:ext cx="3933825" cy="220247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a2" displayName="Tabla2" ref="A1:F56" totalsRowShown="0" headerRowDxfId="10" dataDxfId="8" headerRowBorderDxfId="9" tableBorderDxfId="7" totalsRowBorderDxfId="6">
  <autoFilter ref="A1:F56"/>
  <sortState ref="A2:F56">
    <sortCondition ref="B1:B56"/>
  </sortState>
  <tableColumns count="6">
    <tableColumn id="1" name="Alimento" dataDxfId="5"/>
    <tableColumn id="2" name="Tipo" dataDxfId="4"/>
    <tableColumn id="3" name="HC (g)" dataDxfId="3"/>
    <tableColumn id="4" name="Fibra (g)" dataDxfId="2"/>
    <tableColumn id="5" name="Kcal/100g" dataDxfId="1"/>
    <tableColumn id="6" name="Ratio HC/Fibra" dataDxfId="0">
      <calculatedColumnFormula>Tabla2[[#This Row],[HC (g)]]/Tabla2[[#This Row],[Fibra (g)]]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workbookViewId="0">
      <selection activeCell="G17" sqref="G17"/>
    </sheetView>
  </sheetViews>
  <sheetFormatPr baseColWidth="10" defaultColWidth="9.140625" defaultRowHeight="15" x14ac:dyDescent="0.25"/>
  <cols>
    <col min="1" max="1" width="19.5703125" style="19" customWidth="1"/>
    <col min="2" max="2" width="18.140625" style="19" customWidth="1"/>
    <col min="3" max="3" width="12.42578125" style="19" customWidth="1"/>
    <col min="4" max="4" width="15.28515625" style="19" customWidth="1"/>
    <col min="5" max="5" width="17.85546875" style="19" customWidth="1"/>
    <col min="6" max="6" width="25.85546875" style="6" customWidth="1"/>
    <col min="7" max="7" width="9.140625" style="6"/>
    <col min="8" max="8" width="28.7109375" style="6" customWidth="1"/>
    <col min="9" max="9" width="32.85546875" style="6" customWidth="1"/>
    <col min="10" max="10" width="33.7109375" customWidth="1"/>
  </cols>
  <sheetData>
    <row r="1" spans="1:10" ht="18" x14ac:dyDescent="0.25">
      <c r="A1" s="3" t="s">
        <v>3</v>
      </c>
      <c r="B1" s="4" t="s">
        <v>54</v>
      </c>
      <c r="C1" s="4" t="s">
        <v>0</v>
      </c>
      <c r="D1" s="4" t="s">
        <v>1</v>
      </c>
      <c r="E1" s="4" t="s">
        <v>2</v>
      </c>
      <c r="F1" s="5" t="s">
        <v>57</v>
      </c>
    </row>
    <row r="2" spans="1:10" x14ac:dyDescent="0.25">
      <c r="A2" s="11" t="s">
        <v>5</v>
      </c>
      <c r="B2" s="12" t="s">
        <v>55</v>
      </c>
      <c r="C2" s="9">
        <v>22</v>
      </c>
      <c r="D2" s="9">
        <v>2.6</v>
      </c>
      <c r="E2" s="9">
        <v>89</v>
      </c>
      <c r="F2" s="10">
        <f>Tabla2[[#This Row],[HC (g)]]/Tabla2[[#This Row],[Fibra (g)]]</f>
        <v>8.4615384615384617</v>
      </c>
    </row>
    <row r="3" spans="1:10" ht="15" customHeight="1" x14ac:dyDescent="0.25">
      <c r="A3" s="11" t="s">
        <v>12</v>
      </c>
      <c r="B3" s="12" t="s">
        <v>55</v>
      </c>
      <c r="C3" s="9">
        <v>19.2</v>
      </c>
      <c r="D3" s="9">
        <v>2.9</v>
      </c>
      <c r="E3" s="9">
        <v>74</v>
      </c>
      <c r="F3" s="10">
        <f>Tabla2[[#This Row],[HC (g)]]/Tabla2[[#This Row],[Fibra (g)]]</f>
        <v>6.6206896551724137</v>
      </c>
      <c r="H3" s="23" t="s">
        <v>58</v>
      </c>
      <c r="I3" s="23"/>
    </row>
    <row r="4" spans="1:10" ht="15" customHeight="1" x14ac:dyDescent="0.25">
      <c r="A4" s="11" t="s">
        <v>24</v>
      </c>
      <c r="B4" s="12" t="s">
        <v>55</v>
      </c>
      <c r="C4" s="9">
        <v>18.7</v>
      </c>
      <c r="D4" s="9">
        <v>4</v>
      </c>
      <c r="E4" s="9">
        <v>83</v>
      </c>
      <c r="F4" s="10">
        <f>Tabla2[[#This Row],[HC (g)]]/Tabla2[[#This Row],[Fibra (g)]]</f>
        <v>4.6749999999999998</v>
      </c>
      <c r="H4" s="23"/>
      <c r="I4" s="23"/>
    </row>
    <row r="5" spans="1:10" x14ac:dyDescent="0.25">
      <c r="A5" s="11" t="s">
        <v>18</v>
      </c>
      <c r="B5" s="12" t="s">
        <v>55</v>
      </c>
      <c r="C5" s="9">
        <v>18.100000000000001</v>
      </c>
      <c r="D5" s="9">
        <v>0.9</v>
      </c>
      <c r="E5" s="9">
        <v>69</v>
      </c>
      <c r="F5" s="10">
        <f>Tabla2[[#This Row],[HC (g)]]/Tabla2[[#This Row],[Fibra (g)]]</f>
        <v>20.111111111111111</v>
      </c>
      <c r="H5" s="21" t="s">
        <v>57</v>
      </c>
      <c r="I5" s="22"/>
    </row>
    <row r="6" spans="1:10" x14ac:dyDescent="0.25">
      <c r="A6" s="11" t="s">
        <v>13</v>
      </c>
      <c r="B6" s="12" t="s">
        <v>55</v>
      </c>
      <c r="C6" s="9">
        <v>16</v>
      </c>
      <c r="D6" s="9">
        <v>2.1</v>
      </c>
      <c r="E6" s="9">
        <v>63</v>
      </c>
      <c r="F6" s="10">
        <f>Tabla2[[#This Row],[HC (g)]]/Tabla2[[#This Row],[Fibra (g)]]</f>
        <v>7.6190476190476186</v>
      </c>
      <c r="H6" s="13" t="s">
        <v>59</v>
      </c>
      <c r="I6" s="13" t="s">
        <v>86</v>
      </c>
      <c r="J6" s="1"/>
    </row>
    <row r="7" spans="1:10" x14ac:dyDescent="0.25">
      <c r="A7" s="11" t="s">
        <v>6</v>
      </c>
      <c r="B7" s="12" t="s">
        <v>55</v>
      </c>
      <c r="C7" s="9">
        <v>15.2</v>
      </c>
      <c r="D7" s="9">
        <v>3.1</v>
      </c>
      <c r="E7" s="9">
        <v>57</v>
      </c>
      <c r="F7" s="10">
        <f>Tabla2[[#This Row],[HC (g)]]/Tabla2[[#This Row],[Fibra (g)]]</f>
        <v>4.9032258064516121</v>
      </c>
      <c r="H7" s="14" t="s">
        <v>61</v>
      </c>
      <c r="I7" s="13" t="s">
        <v>87</v>
      </c>
      <c r="J7" s="2"/>
    </row>
    <row r="8" spans="1:10" x14ac:dyDescent="0.25">
      <c r="A8" s="11" t="s">
        <v>16</v>
      </c>
      <c r="B8" s="12" t="s">
        <v>55</v>
      </c>
      <c r="C8" s="9">
        <v>15</v>
      </c>
      <c r="D8" s="9">
        <v>1.6</v>
      </c>
      <c r="E8" s="9">
        <v>60</v>
      </c>
      <c r="F8" s="10">
        <f>Tabla2[[#This Row],[HC (g)]]/Tabla2[[#This Row],[Fibra (g)]]</f>
        <v>9.375</v>
      </c>
      <c r="H8" s="13" t="s">
        <v>60</v>
      </c>
      <c r="I8" s="13" t="s">
        <v>88</v>
      </c>
    </row>
    <row r="9" spans="1:10" x14ac:dyDescent="0.25">
      <c r="A9" s="11" t="s">
        <v>27</v>
      </c>
      <c r="B9" s="12" t="s">
        <v>55</v>
      </c>
      <c r="C9" s="9">
        <v>15</v>
      </c>
      <c r="D9" s="9">
        <v>9</v>
      </c>
      <c r="E9" s="9">
        <v>350</v>
      </c>
      <c r="F9" s="10">
        <f>Tabla2[[#This Row],[HC (g)]]/Tabla2[[#This Row],[Fibra (g)]]</f>
        <v>1.6666666666666667</v>
      </c>
      <c r="H9" s="20" t="s">
        <v>62</v>
      </c>
      <c r="I9" s="20"/>
    </row>
    <row r="10" spans="1:10" x14ac:dyDescent="0.25">
      <c r="A10" s="11" t="s">
        <v>11</v>
      </c>
      <c r="B10" s="12" t="s">
        <v>55</v>
      </c>
      <c r="C10" s="9">
        <v>14.7</v>
      </c>
      <c r="D10" s="9">
        <v>3</v>
      </c>
      <c r="E10" s="9">
        <v>61</v>
      </c>
      <c r="F10" s="10">
        <f>Tabla2[[#This Row],[HC (g)]]/Tabla2[[#This Row],[Fibra (g)]]</f>
        <v>4.8999999999999995</v>
      </c>
      <c r="H10" s="13" t="s">
        <v>63</v>
      </c>
      <c r="I10" s="15" t="s">
        <v>90</v>
      </c>
    </row>
    <row r="11" spans="1:10" x14ac:dyDescent="0.25">
      <c r="A11" s="11" t="s">
        <v>9</v>
      </c>
      <c r="B11" s="12" t="s">
        <v>55</v>
      </c>
      <c r="C11" s="9">
        <v>14.5</v>
      </c>
      <c r="D11" s="9">
        <v>2.4</v>
      </c>
      <c r="E11" s="9">
        <v>57</v>
      </c>
      <c r="F11" s="10">
        <f>Tabla2[[#This Row],[HC (g)]]/Tabla2[[#This Row],[Fibra (g)]]</f>
        <v>6.041666666666667</v>
      </c>
      <c r="H11" s="13" t="s">
        <v>64</v>
      </c>
      <c r="I11" s="15" t="s">
        <v>66</v>
      </c>
    </row>
    <row r="12" spans="1:10" x14ac:dyDescent="0.25">
      <c r="A12" s="11" t="s">
        <v>26</v>
      </c>
      <c r="B12" s="12" t="s">
        <v>55</v>
      </c>
      <c r="C12" s="9">
        <v>14.3</v>
      </c>
      <c r="D12" s="9">
        <v>5.4</v>
      </c>
      <c r="E12" s="9">
        <v>68</v>
      </c>
      <c r="F12" s="10">
        <f>Tabla2[[#This Row],[HC (g)]]/Tabla2[[#This Row],[Fibra (g)]]</f>
        <v>2.6481481481481479</v>
      </c>
      <c r="H12" s="13" t="s">
        <v>65</v>
      </c>
      <c r="I12" s="13" t="s">
        <v>91</v>
      </c>
    </row>
    <row r="13" spans="1:10" x14ac:dyDescent="0.25">
      <c r="A13" s="11" t="s">
        <v>56</v>
      </c>
      <c r="B13" s="12" t="s">
        <v>55</v>
      </c>
      <c r="C13" s="9">
        <v>13.8</v>
      </c>
      <c r="D13" s="9">
        <v>2.4</v>
      </c>
      <c r="E13" s="9">
        <v>52</v>
      </c>
      <c r="F13" s="10">
        <f>Tabla2[[#This Row],[HC (g)]]/Tabla2[[#This Row],[Fibra (g)]]</f>
        <v>5.7500000000000009</v>
      </c>
      <c r="H13" s="21" t="s">
        <v>67</v>
      </c>
      <c r="I13" s="22"/>
    </row>
    <row r="14" spans="1:10" x14ac:dyDescent="0.25">
      <c r="A14" s="11" t="s">
        <v>17</v>
      </c>
      <c r="B14" s="12" t="s">
        <v>55</v>
      </c>
      <c r="C14" s="9">
        <v>13.1</v>
      </c>
      <c r="D14" s="9">
        <v>1.4</v>
      </c>
      <c r="E14" s="9">
        <v>5</v>
      </c>
      <c r="F14" s="10">
        <f>Tabla2[[#This Row],[HC (g)]]/Tabla2[[#This Row],[Fibra (g)]]</f>
        <v>9.3571428571428577</v>
      </c>
      <c r="H14" s="15" t="s">
        <v>68</v>
      </c>
      <c r="I14" s="13" t="s">
        <v>70</v>
      </c>
    </row>
    <row r="15" spans="1:10" x14ac:dyDescent="0.25">
      <c r="A15" s="11" t="s">
        <v>80</v>
      </c>
      <c r="B15" s="12" t="s">
        <v>55</v>
      </c>
      <c r="C15" s="9">
        <v>12</v>
      </c>
      <c r="D15" s="9">
        <v>1.7</v>
      </c>
      <c r="E15" s="9">
        <v>47</v>
      </c>
      <c r="F15" s="10">
        <f>Tabla2[[#This Row],[HC (g)]]/Tabla2[[#This Row],[Fibra (g)]]</f>
        <v>7.0588235294117645</v>
      </c>
      <c r="H15" s="14" t="s">
        <v>69</v>
      </c>
      <c r="I15" s="13" t="s">
        <v>72</v>
      </c>
    </row>
    <row r="16" spans="1:10" x14ac:dyDescent="0.25">
      <c r="A16" s="11" t="s">
        <v>7</v>
      </c>
      <c r="B16" s="12" t="s">
        <v>55</v>
      </c>
      <c r="C16" s="9">
        <v>12</v>
      </c>
      <c r="D16" s="9">
        <v>6.5</v>
      </c>
      <c r="E16" s="9">
        <v>51</v>
      </c>
      <c r="F16" s="10">
        <f>Tabla2[[#This Row],[HC (g)]]/Tabla2[[#This Row],[Fibra (g)]]</f>
        <v>1.8461538461538463</v>
      </c>
      <c r="H16" s="15" t="s">
        <v>73</v>
      </c>
      <c r="I16" s="13" t="s">
        <v>71</v>
      </c>
    </row>
    <row r="17" spans="1:9" x14ac:dyDescent="0.25">
      <c r="A17" s="11" t="s">
        <v>14</v>
      </c>
      <c r="B17" s="12" t="s">
        <v>55</v>
      </c>
      <c r="C17" s="9">
        <v>11.8</v>
      </c>
      <c r="D17" s="9">
        <v>2.4</v>
      </c>
      <c r="E17" s="9">
        <v>47</v>
      </c>
      <c r="F17" s="10">
        <f>Tabla2[[#This Row],[HC (g)]]/Tabla2[[#This Row],[Fibra (g)]]</f>
        <v>4.916666666666667</v>
      </c>
      <c r="H17" s="20" t="s">
        <v>79</v>
      </c>
      <c r="I17" s="20"/>
    </row>
    <row r="18" spans="1:9" x14ac:dyDescent="0.25">
      <c r="A18" s="11" t="s">
        <v>23</v>
      </c>
      <c r="B18" s="12" t="s">
        <v>55</v>
      </c>
      <c r="C18" s="9">
        <v>11.4</v>
      </c>
      <c r="D18" s="9">
        <v>1.4</v>
      </c>
      <c r="E18" s="9">
        <v>46</v>
      </c>
      <c r="F18" s="10">
        <f>Tabla2[[#This Row],[HC (g)]]/Tabla2[[#This Row],[Fibra (g)]]</f>
        <v>8.1428571428571441</v>
      </c>
      <c r="H18" s="15" t="s">
        <v>75</v>
      </c>
      <c r="I18" s="15" t="s">
        <v>78</v>
      </c>
    </row>
    <row r="19" spans="1:9" x14ac:dyDescent="0.25">
      <c r="A19" s="11" t="s">
        <v>21</v>
      </c>
      <c r="B19" s="12" t="s">
        <v>55</v>
      </c>
      <c r="C19" s="9">
        <v>11.1</v>
      </c>
      <c r="D19" s="9">
        <v>2</v>
      </c>
      <c r="E19" s="9">
        <v>48</v>
      </c>
      <c r="F19" s="10">
        <f>Tabla2[[#This Row],[HC (g)]]/Tabla2[[#This Row],[Fibra (g)]]</f>
        <v>5.55</v>
      </c>
      <c r="H19" s="14" t="s">
        <v>74</v>
      </c>
      <c r="I19" s="13" t="s">
        <v>77</v>
      </c>
    </row>
    <row r="20" spans="1:9" x14ac:dyDescent="0.25">
      <c r="A20" s="11" t="s">
        <v>15</v>
      </c>
      <c r="B20" s="12" t="s">
        <v>55</v>
      </c>
      <c r="C20" s="9">
        <v>10.8</v>
      </c>
      <c r="D20" s="9">
        <v>1.7</v>
      </c>
      <c r="E20" s="9">
        <v>43</v>
      </c>
      <c r="F20" s="10">
        <f>Tabla2[[#This Row],[HC (g)]]/Tabla2[[#This Row],[Fibra (g)]]</f>
        <v>6.3529411764705888</v>
      </c>
      <c r="H20" s="15" t="s">
        <v>59</v>
      </c>
      <c r="I20" s="13" t="s">
        <v>76</v>
      </c>
    </row>
    <row r="21" spans="1:9" x14ac:dyDescent="0.25">
      <c r="A21" s="11" t="s">
        <v>25</v>
      </c>
      <c r="B21" s="12" t="s">
        <v>55</v>
      </c>
      <c r="C21" s="9">
        <v>10.7</v>
      </c>
      <c r="D21" s="9">
        <v>1.6</v>
      </c>
      <c r="E21" s="9">
        <v>42</v>
      </c>
      <c r="F21" s="10">
        <f>Tabla2[[#This Row],[HC (g)]]/Tabla2[[#This Row],[Fibra (g)]]</f>
        <v>6.6874999999999991</v>
      </c>
    </row>
    <row r="22" spans="1:9" x14ac:dyDescent="0.25">
      <c r="A22" s="11" t="s">
        <v>52</v>
      </c>
      <c r="B22" s="12" t="s">
        <v>55</v>
      </c>
      <c r="C22" s="9">
        <v>9.6</v>
      </c>
      <c r="D22" s="9">
        <v>5.3</v>
      </c>
      <c r="E22" s="9">
        <v>43</v>
      </c>
      <c r="F22" s="10">
        <f>Tabla2[[#This Row],[HC (g)]]/Tabla2[[#This Row],[Fibra (g)]]</f>
        <v>1.8113207547169812</v>
      </c>
    </row>
    <row r="23" spans="1:9" x14ac:dyDescent="0.25">
      <c r="A23" s="11" t="s">
        <v>53</v>
      </c>
      <c r="B23" s="12" t="s">
        <v>55</v>
      </c>
      <c r="C23" s="9">
        <v>9.5</v>
      </c>
      <c r="D23" s="9">
        <v>1.5</v>
      </c>
      <c r="E23" s="9">
        <v>39</v>
      </c>
      <c r="F23" s="10">
        <f>Tabla2[[#This Row],[HC (g)]]/Tabla2[[#This Row],[Fibra (g)]]</f>
        <v>6.333333333333333</v>
      </c>
    </row>
    <row r="24" spans="1:9" x14ac:dyDescent="0.25">
      <c r="A24" s="11" t="s">
        <v>10</v>
      </c>
      <c r="B24" s="12" t="s">
        <v>55</v>
      </c>
      <c r="C24" s="9">
        <v>9.3000000000000007</v>
      </c>
      <c r="D24" s="9">
        <v>2.8</v>
      </c>
      <c r="E24" s="9">
        <v>29</v>
      </c>
      <c r="F24" s="10">
        <f>Tabla2[[#This Row],[HC (g)]]/Tabla2[[#This Row],[Fibra (g)]]</f>
        <v>3.3214285714285721</v>
      </c>
    </row>
    <row r="25" spans="1:9" x14ac:dyDescent="0.25">
      <c r="A25" s="11" t="s">
        <v>22</v>
      </c>
      <c r="B25" s="12" t="s">
        <v>55</v>
      </c>
      <c r="C25" s="9">
        <v>9</v>
      </c>
      <c r="D25" s="9">
        <v>1.8</v>
      </c>
      <c r="E25" s="9">
        <v>53</v>
      </c>
      <c r="F25" s="10">
        <f>Tabla2[[#This Row],[HC (g)]]/Tabla2[[#This Row],[Fibra (g)]]</f>
        <v>5</v>
      </c>
    </row>
    <row r="26" spans="1:9" x14ac:dyDescent="0.25">
      <c r="A26" s="11" t="s">
        <v>4</v>
      </c>
      <c r="B26" s="12" t="s">
        <v>55</v>
      </c>
      <c r="C26" s="9">
        <v>8.5</v>
      </c>
      <c r="D26" s="9">
        <v>6.7</v>
      </c>
      <c r="E26" s="9">
        <v>160</v>
      </c>
      <c r="F26" s="10">
        <f>Tabla2[[#This Row],[HC (g)]]/Tabla2[[#This Row],[Fibra (g)]]</f>
        <v>1.2686567164179103</v>
      </c>
    </row>
    <row r="27" spans="1:9" x14ac:dyDescent="0.25">
      <c r="A27" s="11" t="s">
        <v>19</v>
      </c>
      <c r="B27" s="12" t="s">
        <v>55</v>
      </c>
      <c r="C27" s="9">
        <v>8</v>
      </c>
      <c r="D27" s="9">
        <v>1</v>
      </c>
      <c r="E27" s="9">
        <v>30</v>
      </c>
      <c r="F27" s="10">
        <f>Tabla2[[#This Row],[HC (g)]]/Tabla2[[#This Row],[Fibra (g)]]</f>
        <v>8</v>
      </c>
    </row>
    <row r="28" spans="1:9" x14ac:dyDescent="0.25">
      <c r="A28" s="11" t="s">
        <v>8</v>
      </c>
      <c r="B28" s="12" t="s">
        <v>55</v>
      </c>
      <c r="C28" s="9">
        <v>7.7</v>
      </c>
      <c r="D28" s="9">
        <v>2</v>
      </c>
      <c r="E28" s="9">
        <v>32</v>
      </c>
      <c r="F28" s="10">
        <f>Tabla2[[#This Row],[HC (g)]]/Tabla2[[#This Row],[Fibra (g)]]</f>
        <v>3.85</v>
      </c>
    </row>
    <row r="29" spans="1:9" x14ac:dyDescent="0.25">
      <c r="A29" s="11" t="s">
        <v>20</v>
      </c>
      <c r="B29" s="12" t="s">
        <v>55</v>
      </c>
      <c r="C29" s="9">
        <v>7.6</v>
      </c>
      <c r="D29" s="9">
        <v>0.4</v>
      </c>
      <c r="E29" s="9">
        <v>30</v>
      </c>
      <c r="F29" s="10">
        <f>Tabla2[[#This Row],[HC (g)]]/Tabla2[[#This Row],[Fibra (g)]]</f>
        <v>18.999999999999996</v>
      </c>
    </row>
    <row r="30" spans="1:9" x14ac:dyDescent="0.25">
      <c r="A30" s="29" t="s">
        <v>81</v>
      </c>
      <c r="B30" s="28" t="s">
        <v>84</v>
      </c>
      <c r="C30" s="24">
        <v>55</v>
      </c>
      <c r="D30" s="24">
        <v>15</v>
      </c>
      <c r="E30" s="24">
        <v>340</v>
      </c>
      <c r="F30" s="25">
        <f>Tabla2[[#This Row],[HC (g)]]/Tabla2[[#This Row],[Fibra (g)]]</f>
        <v>3.6666666666666665</v>
      </c>
    </row>
    <row r="31" spans="1:9" x14ac:dyDescent="0.25">
      <c r="A31" s="29" t="s">
        <v>82</v>
      </c>
      <c r="B31" s="28" t="s">
        <v>84</v>
      </c>
      <c r="C31" s="24">
        <v>54</v>
      </c>
      <c r="D31" s="24">
        <v>11.7</v>
      </c>
      <c r="E31" s="24">
        <v>350</v>
      </c>
      <c r="F31" s="25">
        <f>Tabla2[[#This Row],[HC (g)]]/Tabla2[[#This Row],[Fibra (g)]]</f>
        <v>4.6153846153846159</v>
      </c>
    </row>
    <row r="32" spans="1:9" x14ac:dyDescent="0.25">
      <c r="A32" s="29" t="s">
        <v>83</v>
      </c>
      <c r="B32" s="28" t="s">
        <v>84</v>
      </c>
      <c r="C32" s="24">
        <v>52</v>
      </c>
      <c r="D32" s="24">
        <v>25.4</v>
      </c>
      <c r="E32" s="24">
        <v>349</v>
      </c>
      <c r="F32" s="25">
        <f>Tabla2[[#This Row],[HC (g)]]/Tabla2[[#This Row],[Fibra (g)]]</f>
        <v>2.0472440944881889</v>
      </c>
    </row>
    <row r="33" spans="1:6" x14ac:dyDescent="0.25">
      <c r="A33" s="26" t="s">
        <v>35</v>
      </c>
      <c r="B33" s="27" t="s">
        <v>85</v>
      </c>
      <c r="C33" s="9">
        <v>20.100000000000001</v>
      </c>
      <c r="D33" s="9">
        <v>3</v>
      </c>
      <c r="E33" s="9">
        <v>86</v>
      </c>
      <c r="F33" s="10">
        <f>Tabla2[[#This Row],[HC (g)]]/Tabla2[[#This Row],[Fibra (g)]]</f>
        <v>6.7</v>
      </c>
    </row>
    <row r="34" spans="1:6" x14ac:dyDescent="0.25">
      <c r="A34" s="26" t="s">
        <v>33</v>
      </c>
      <c r="B34" s="27" t="s">
        <v>85</v>
      </c>
      <c r="C34" s="9">
        <v>17.5</v>
      </c>
      <c r="D34" s="9">
        <v>2.2000000000000002</v>
      </c>
      <c r="E34" s="9">
        <v>77</v>
      </c>
      <c r="F34" s="10">
        <f>Tabla2[[#This Row],[HC (g)]]/Tabla2[[#This Row],[Fibra (g)]]</f>
        <v>7.9545454545454541</v>
      </c>
    </row>
    <row r="35" spans="1:6" x14ac:dyDescent="0.25">
      <c r="A35" s="7" t="s">
        <v>30</v>
      </c>
      <c r="B35" s="8" t="s">
        <v>89</v>
      </c>
      <c r="C35" s="9">
        <v>33.1</v>
      </c>
      <c r="D35" s="9">
        <v>2.1</v>
      </c>
      <c r="E35" s="9">
        <v>149</v>
      </c>
      <c r="F35" s="10">
        <f>Tabla2[[#This Row],[HC (g)]]/Tabla2[[#This Row],[Fibra (g)]]</f>
        <v>15.761904761904763</v>
      </c>
    </row>
    <row r="36" spans="1:6" x14ac:dyDescent="0.25">
      <c r="A36" s="7" t="s">
        <v>46</v>
      </c>
      <c r="B36" s="8" t="s">
        <v>89</v>
      </c>
      <c r="C36" s="9">
        <v>14.5</v>
      </c>
      <c r="D36" s="9">
        <v>5.7</v>
      </c>
      <c r="E36" s="9">
        <v>81</v>
      </c>
      <c r="F36" s="10">
        <f>Tabla2[[#This Row],[HC (g)]]/Tabla2[[#This Row],[Fibra (g)]]</f>
        <v>2.5438596491228069</v>
      </c>
    </row>
    <row r="37" spans="1:6" x14ac:dyDescent="0.25">
      <c r="A37" s="7" t="s">
        <v>28</v>
      </c>
      <c r="B37" s="8" t="s">
        <v>89</v>
      </c>
      <c r="C37" s="9">
        <v>10.5</v>
      </c>
      <c r="D37" s="9">
        <v>5.4</v>
      </c>
      <c r="E37" s="9">
        <v>47</v>
      </c>
      <c r="F37" s="10">
        <f>Tabla2[[#This Row],[HC (g)]]/Tabla2[[#This Row],[Fibra (g)]]</f>
        <v>1.9444444444444444</v>
      </c>
    </row>
    <row r="38" spans="1:6" x14ac:dyDescent="0.25">
      <c r="A38" s="7" t="s">
        <v>42</v>
      </c>
      <c r="B38" s="8" t="s">
        <v>89</v>
      </c>
      <c r="C38" s="9">
        <v>9.6</v>
      </c>
      <c r="D38" s="9">
        <v>2.8</v>
      </c>
      <c r="E38" s="9">
        <v>43</v>
      </c>
      <c r="F38" s="10">
        <f>Tabla2[[#This Row],[HC (g)]]/Tabla2[[#This Row],[Fibra (g)]]</f>
        <v>3.4285714285714288</v>
      </c>
    </row>
    <row r="39" spans="1:6" x14ac:dyDescent="0.25">
      <c r="A39" s="7" t="s">
        <v>37</v>
      </c>
      <c r="B39" s="8" t="s">
        <v>89</v>
      </c>
      <c r="C39" s="9">
        <v>9.6</v>
      </c>
      <c r="D39" s="9">
        <v>2.8</v>
      </c>
      <c r="E39" s="9">
        <v>41</v>
      </c>
      <c r="F39" s="10">
        <f>Tabla2[[#This Row],[HC (g)]]/Tabla2[[#This Row],[Fibra (g)]]</f>
        <v>3.4285714285714288</v>
      </c>
    </row>
    <row r="40" spans="1:6" x14ac:dyDescent="0.25">
      <c r="A40" s="7" t="s">
        <v>36</v>
      </c>
      <c r="B40" s="8" t="s">
        <v>89</v>
      </c>
      <c r="C40" s="9">
        <v>9.3000000000000007</v>
      </c>
      <c r="D40" s="9">
        <v>1.7</v>
      </c>
      <c r="E40" s="9">
        <v>40</v>
      </c>
      <c r="F40" s="10">
        <f>Tabla2[[#This Row],[HC (g)]]/Tabla2[[#This Row],[Fibra (g)]]</f>
        <v>5.4705882352941186</v>
      </c>
    </row>
    <row r="41" spans="1:6" x14ac:dyDescent="0.25">
      <c r="A41" s="7" t="s">
        <v>41</v>
      </c>
      <c r="B41" s="8" t="s">
        <v>89</v>
      </c>
      <c r="C41" s="9">
        <v>9</v>
      </c>
      <c r="D41" s="9">
        <v>3.8</v>
      </c>
      <c r="E41" s="9">
        <v>43</v>
      </c>
      <c r="F41" s="10">
        <f>Tabla2[[#This Row],[HC (g)]]/Tabla2[[#This Row],[Fibra (g)]]</f>
        <v>2.3684210526315792</v>
      </c>
    </row>
    <row r="42" spans="1:6" x14ac:dyDescent="0.25">
      <c r="A42" s="7" t="s">
        <v>48</v>
      </c>
      <c r="B42" s="8" t="s">
        <v>89</v>
      </c>
      <c r="C42" s="9">
        <v>7</v>
      </c>
      <c r="D42" s="9">
        <v>2.7</v>
      </c>
      <c r="E42" s="9">
        <v>31</v>
      </c>
      <c r="F42" s="10">
        <f>Tabla2[[#This Row],[HC (g)]]/Tabla2[[#This Row],[Fibra (g)]]</f>
        <v>2.5925925925925926</v>
      </c>
    </row>
    <row r="43" spans="1:6" x14ac:dyDescent="0.25">
      <c r="A43" s="7" t="s">
        <v>49</v>
      </c>
      <c r="B43" s="8" t="s">
        <v>89</v>
      </c>
      <c r="C43" s="9">
        <v>6.6</v>
      </c>
      <c r="D43" s="9">
        <v>2.6</v>
      </c>
      <c r="E43" s="9">
        <v>34</v>
      </c>
      <c r="F43" s="10">
        <f>Tabla2[[#This Row],[HC (g)]]/Tabla2[[#This Row],[Fibra (g)]]</f>
        <v>2.5384615384615383</v>
      </c>
    </row>
    <row r="44" spans="1:6" x14ac:dyDescent="0.25">
      <c r="A44" s="7" t="s">
        <v>47</v>
      </c>
      <c r="B44" s="8" t="s">
        <v>89</v>
      </c>
      <c r="C44" s="9">
        <v>6.5</v>
      </c>
      <c r="D44" s="9">
        <v>0.5</v>
      </c>
      <c r="E44" s="9">
        <v>26</v>
      </c>
      <c r="F44" s="10">
        <f>Tabla2[[#This Row],[HC (g)]]/Tabla2[[#This Row],[Fibra (g)]]</f>
        <v>13</v>
      </c>
    </row>
    <row r="45" spans="1:6" x14ac:dyDescent="0.25">
      <c r="A45" s="7" t="s">
        <v>50</v>
      </c>
      <c r="B45" s="8" t="s">
        <v>89</v>
      </c>
      <c r="C45" s="9">
        <v>6</v>
      </c>
      <c r="D45" s="9">
        <v>2.1</v>
      </c>
      <c r="E45" s="9">
        <v>30</v>
      </c>
      <c r="F45" s="10">
        <f>Tabla2[[#This Row],[HC (g)]]/Tabla2[[#This Row],[Fibra (g)]]</f>
        <v>2.8571428571428572</v>
      </c>
    </row>
    <row r="46" spans="1:6" x14ac:dyDescent="0.25">
      <c r="A46" s="7" t="s">
        <v>43</v>
      </c>
      <c r="B46" s="8" t="s">
        <v>89</v>
      </c>
      <c r="C46" s="9">
        <v>5.9</v>
      </c>
      <c r="D46" s="9">
        <v>3</v>
      </c>
      <c r="E46" s="9">
        <v>25</v>
      </c>
      <c r="F46" s="10">
        <f>Tabla2[[#This Row],[HC (g)]]/Tabla2[[#This Row],[Fibra (g)]]</f>
        <v>1.9666666666666668</v>
      </c>
    </row>
    <row r="47" spans="1:6" x14ac:dyDescent="0.25">
      <c r="A47" s="7" t="s">
        <v>31</v>
      </c>
      <c r="B47" s="8" t="s">
        <v>89</v>
      </c>
      <c r="C47" s="9">
        <v>5</v>
      </c>
      <c r="D47" s="9">
        <v>2</v>
      </c>
      <c r="E47" s="9">
        <v>25</v>
      </c>
      <c r="F47" s="10">
        <f>Tabla2[[#This Row],[HC (g)]]/Tabla2[[#This Row],[Fibra (g)]]</f>
        <v>2.5</v>
      </c>
    </row>
    <row r="48" spans="1:6" x14ac:dyDescent="0.25">
      <c r="A48" s="7" t="s">
        <v>34</v>
      </c>
      <c r="B48" s="8" t="s">
        <v>89</v>
      </c>
      <c r="C48" s="9">
        <v>3.9</v>
      </c>
      <c r="D48" s="9">
        <v>1.2</v>
      </c>
      <c r="E48" s="9">
        <v>18</v>
      </c>
      <c r="F48" s="10">
        <f>Tabla2[[#This Row],[HC (g)]]/Tabla2[[#This Row],[Fibra (g)]]</f>
        <v>3.25</v>
      </c>
    </row>
    <row r="49" spans="1:6" x14ac:dyDescent="0.25">
      <c r="A49" s="7" t="s">
        <v>29</v>
      </c>
      <c r="B49" s="8" t="s">
        <v>89</v>
      </c>
      <c r="C49" s="9">
        <v>3.9</v>
      </c>
      <c r="D49" s="9">
        <v>2.1</v>
      </c>
      <c r="E49" s="9">
        <v>20</v>
      </c>
      <c r="F49" s="10">
        <f>Tabla2[[#This Row],[HC (g)]]/Tabla2[[#This Row],[Fibra (g)]]</f>
        <v>1.857142857142857</v>
      </c>
    </row>
    <row r="50" spans="1:6" x14ac:dyDescent="0.25">
      <c r="A50" s="7" t="s">
        <v>51</v>
      </c>
      <c r="B50" s="8" t="s">
        <v>89</v>
      </c>
      <c r="C50" s="9">
        <v>3.7</v>
      </c>
      <c r="D50" s="9">
        <v>1.6</v>
      </c>
      <c r="E50" s="9">
        <v>19</v>
      </c>
      <c r="F50" s="10">
        <f>Tabla2[[#This Row],[HC (g)]]/Tabla2[[#This Row],[Fibra (g)]]</f>
        <v>2.3125</v>
      </c>
    </row>
    <row r="51" spans="1:6" x14ac:dyDescent="0.25">
      <c r="A51" s="7" t="s">
        <v>40</v>
      </c>
      <c r="B51" s="8" t="s">
        <v>89</v>
      </c>
      <c r="C51" s="9">
        <v>3.6</v>
      </c>
      <c r="D51" s="9">
        <v>0.5</v>
      </c>
      <c r="E51" s="9">
        <v>15</v>
      </c>
      <c r="F51" s="10">
        <f>Tabla2[[#This Row],[HC (g)]]/Tabla2[[#This Row],[Fibra (g)]]</f>
        <v>7.2</v>
      </c>
    </row>
    <row r="52" spans="1:6" x14ac:dyDescent="0.25">
      <c r="A52" s="7" t="s">
        <v>32</v>
      </c>
      <c r="B52" s="8" t="s">
        <v>89</v>
      </c>
      <c r="C52" s="9">
        <v>3.6</v>
      </c>
      <c r="D52" s="9">
        <v>2.2000000000000002</v>
      </c>
      <c r="E52" s="9">
        <v>23</v>
      </c>
      <c r="F52" s="10">
        <f>Tabla2[[#This Row],[HC (g)]]/Tabla2[[#This Row],[Fibra (g)]]</f>
        <v>1.6363636363636362</v>
      </c>
    </row>
    <row r="53" spans="1:6" x14ac:dyDescent="0.25">
      <c r="A53" s="16" t="s">
        <v>45</v>
      </c>
      <c r="B53" s="8" t="s">
        <v>89</v>
      </c>
      <c r="C53" s="17">
        <v>3.4</v>
      </c>
      <c r="D53" s="17">
        <v>1.6</v>
      </c>
      <c r="E53" s="17">
        <v>16</v>
      </c>
      <c r="F53" s="18">
        <f>Tabla2[[#This Row],[HC (g)]]/Tabla2[[#This Row],[Fibra (g)]]</f>
        <v>2.125</v>
      </c>
    </row>
    <row r="54" spans="1:6" x14ac:dyDescent="0.25">
      <c r="A54" s="16" t="s">
        <v>39</v>
      </c>
      <c r="B54" s="8" t="s">
        <v>89</v>
      </c>
      <c r="C54" s="17">
        <v>3.3</v>
      </c>
      <c r="D54" s="17">
        <v>1</v>
      </c>
      <c r="E54" s="17">
        <v>22</v>
      </c>
      <c r="F54" s="18">
        <f>Tabla2[[#This Row],[HC (g)]]/Tabla2[[#This Row],[Fibra (g)]]</f>
        <v>3.3</v>
      </c>
    </row>
    <row r="55" spans="1:6" x14ac:dyDescent="0.25">
      <c r="A55" s="16" t="s">
        <v>38</v>
      </c>
      <c r="B55" s="8" t="s">
        <v>89</v>
      </c>
      <c r="C55" s="17">
        <v>3.3</v>
      </c>
      <c r="D55" s="17">
        <v>2.1</v>
      </c>
      <c r="E55" s="17">
        <v>17</v>
      </c>
      <c r="F55" s="18">
        <f>Tabla2[[#This Row],[HC (g)]]/Tabla2[[#This Row],[Fibra (g)]]</f>
        <v>1.5714285714285712</v>
      </c>
    </row>
    <row r="56" spans="1:6" x14ac:dyDescent="0.25">
      <c r="A56" s="16" t="s">
        <v>44</v>
      </c>
      <c r="B56" s="8" t="s">
        <v>89</v>
      </c>
      <c r="C56" s="17">
        <v>3.1</v>
      </c>
      <c r="D56" s="17">
        <v>1</v>
      </c>
      <c r="E56" s="17">
        <v>17</v>
      </c>
      <c r="F56" s="18">
        <f>Tabla2[[#This Row],[HC (g)]]/Tabla2[[#This Row],[Fibra (g)]]</f>
        <v>3.1</v>
      </c>
    </row>
  </sheetData>
  <mergeCells count="5">
    <mergeCell ref="H17:I17"/>
    <mergeCell ref="H5:I5"/>
    <mergeCell ref="H9:I9"/>
    <mergeCell ref="H13:I13"/>
    <mergeCell ref="H3:I4"/>
  </mergeCells>
  <pageMargins left="0.7" right="0.7" top="0.75" bottom="0.75" header="0.3" footer="0.3"/>
  <pageSetup paperSize="9" orientation="portrait" r:id="rId1"/>
  <ignoredErrors>
    <ignoredError sqref="H19" twoDigitTextYear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olms</dc:creator>
  <cp:lastModifiedBy>marisa salamanca talavera</cp:lastModifiedBy>
  <dcterms:created xsi:type="dcterms:W3CDTF">2015-06-05T18:17:20Z</dcterms:created>
  <dcterms:modified xsi:type="dcterms:W3CDTF">2026-07-13T13:46:54Z</dcterms:modified>
</cp:coreProperties>
</file>