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npparibas-my.sharepoint.com/personal/daniele_lombardi_bnpparibas_com/Documents/Bureau/PERSONALI/ADVISORY D'ANNUNZIO/PIANIFICAZIONE PERFETTA/SITO/"/>
    </mc:Choice>
  </mc:AlternateContent>
  <xr:revisionPtr revIDLastSave="66" documentId="8_{5CB42E90-2FCE-4438-B791-0111C46FD200}" xr6:coauthVersionLast="47" xr6:coauthVersionMax="47" xr10:uidLastSave="{F5C112AA-BC64-4A3B-9711-5B5BF6C7B30C}"/>
  <bookViews>
    <workbookView xWindow="-110" yWindow="-110" windowWidth="19420" windowHeight="10300" xr2:uid="{FE7C3FF1-EB6A-4030-9527-F0C4920EF052}"/>
  </bookViews>
  <sheets>
    <sheet name="Check IMMOBILIARE" sheetId="1" r:id="rId1"/>
  </sheets>
  <externalReferences>
    <externalReference r:id="rId2"/>
  </externalReferences>
  <definedNames>
    <definedName name="ATTIVITÀ">[1]LISTE!$G$2:$G$6</definedName>
    <definedName name="Fondo_2">'[1]Check PATRIMONIO'!#REF!</definedName>
    <definedName name="SPESE_ORDINE">[1]CE!$G$6:$G$11,[1]CE!$G$13:$G$17</definedName>
    <definedName name="SPESE_TIPO">[1]CE!$F$6:$F$11,[1]CE!$F$13:$F$17</definedName>
    <definedName name="TotaleEntrateMensili">#REF!</definedName>
    <definedName name="TotaleRisparmiMensili">#REF!</definedName>
    <definedName name="TotaleSpeseMensil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4" i="1" s="1"/>
  <c r="C6" i="1"/>
  <c r="C3" i="1"/>
  <c r="C12" i="1" l="1"/>
  <c r="C10" i="1" s="1"/>
  <c r="C17" i="1" s="1"/>
  <c r="C19" i="1" l="1"/>
  <c r="E19" i="1" s="1"/>
</calcChain>
</file>

<file path=xl/sharedStrings.xml><?xml version="1.0" encoding="utf-8"?>
<sst xmlns="http://schemas.openxmlformats.org/spreadsheetml/2006/main" count="19" uniqueCount="19">
  <si>
    <t>CAPITALE IMMOBILIZZATO</t>
  </si>
  <si>
    <t>RENDITA ANNUA LORDA</t>
  </si>
  <si>
    <t xml:space="preserve">Nota: </t>
  </si>
  <si>
    <t>Canone Mensile</t>
  </si>
  <si>
    <t>Mesi sfitti</t>
  </si>
  <si>
    <t>IMPOSTE PAGATE</t>
  </si>
  <si>
    <t>sulla proprietà</t>
  </si>
  <si>
    <t>sulla rendita</t>
  </si>
  <si>
    <t>MANUTENZIONE</t>
  </si>
  <si>
    <t>Quota annua</t>
  </si>
  <si>
    <t>RENDITA ANNUA NETTA</t>
  </si>
  <si>
    <t>AFFITTO NETTO</t>
  </si>
  <si>
    <t>CALCOLATORE RENDITA IMMOBILIARE</t>
  </si>
  <si>
    <t>Costo di acquisto / Valore di mercato dell'immobile</t>
  </si>
  <si>
    <t>(comprensivo di imposte pagate/da pagare, costo notaio e agenzia immobiliare)</t>
  </si>
  <si>
    <t>(IMU + TASI + TARI)</t>
  </si>
  <si>
    <t>(inserire aliquota irpef o cedolare secca)</t>
  </si>
  <si>
    <t>CLICCA QUI</t>
  </si>
  <si>
    <t>Nel calcolo non vengono considerate le ore del tuo tempo dedicate a ogni tipo di adempimento legato a questo immobile, moltiplicato per il tuo costo orario.
Se il rendimento del tuo immobile non è soddisfacente o non sei in grado di compilare il calcolatore contatta subito un nostro consulente.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</si>
</sst>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\ &quot;€&quot;"/>
    <numFmt numFmtId="165" formatCode="_-* #,##0_-;\-* #,##0_-;_-* &quot;-&quot;??_-;_-@_-"/>
  </numFmts>
  <fonts count="19">
    <font>
      <sz val="10"/>
      <color rgb="FF000000"/>
      <name val="Arial"/>
    </font>
    <font>
      <sz val="11"/>
      <color theme="1"/>
      <name val="Aptos Narrow"/>
      <family val="2"/>
      <scheme val="minor"/>
    </font>
    <font>
      <b/>
      <sz val="22"/>
      <color theme="2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4"/>
      <color rgb="FFFFFFFF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14"/>
      <color rgb="FF000000"/>
      <name val="Aptos Narrow"/>
      <family val="2"/>
      <scheme val="minor"/>
    </font>
    <font>
      <sz val="10"/>
      <color theme="1"/>
      <name val="Archivo"/>
    </font>
    <font>
      <b/>
      <sz val="12"/>
      <color theme="1"/>
      <name val="Archivo"/>
    </font>
    <font>
      <sz val="11"/>
      <color theme="1"/>
      <name val="Archivo"/>
      <family val="2"/>
    </font>
    <font>
      <sz val="11"/>
      <color rgb="FF000000"/>
      <name val="Aptos Narrow"/>
      <family val="2"/>
      <scheme val="minor"/>
    </font>
    <font>
      <sz val="10"/>
      <color rgb="FF000000"/>
      <name val="Arial"/>
      <family val="2"/>
    </font>
    <font>
      <sz val="14"/>
      <color rgb="FFFFFFFF"/>
      <name val="Aptos Narrow"/>
      <family val="2"/>
      <scheme val="minor"/>
    </font>
    <font>
      <sz val="8"/>
      <color rgb="FFFFFFFF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u/>
      <sz val="10"/>
      <color theme="10"/>
      <name val="Arial"/>
    </font>
    <font>
      <b/>
      <u/>
      <sz val="16"/>
      <color theme="1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rgb="FF43E0EF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6">
    <xf numFmtId="0" fontId="0" fillId="0" borderId="0"/>
    <xf numFmtId="9" fontId="1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 applyProtection="1">
      <alignment vertical="center"/>
      <protection hidden="1"/>
    </xf>
    <xf numFmtId="0" fontId="1" fillId="0" borderId="0" xfId="2"/>
    <xf numFmtId="164" fontId="6" fillId="4" borderId="0" xfId="2" applyNumberFormat="1" applyFont="1" applyFill="1" applyAlignment="1">
      <alignment horizontal="right" vertical="center"/>
    </xf>
    <xf numFmtId="164" fontId="11" fillId="4" borderId="0" xfId="2" applyNumberFormat="1" applyFont="1" applyFill="1" applyAlignment="1">
      <alignment horizontal="right" vertical="center"/>
    </xf>
    <xf numFmtId="0" fontId="3" fillId="8" borderId="0" xfId="0" applyFont="1" applyFill="1" applyAlignment="1" applyProtection="1">
      <alignment vertical="center"/>
      <protection hidden="1"/>
    </xf>
    <xf numFmtId="0" fontId="4" fillId="8" borderId="0" xfId="0" applyFont="1" applyFill="1" applyAlignment="1" applyProtection="1">
      <alignment vertical="center"/>
      <protection hidden="1"/>
    </xf>
    <xf numFmtId="0" fontId="1" fillId="8" borderId="0" xfId="2" applyFill="1"/>
    <xf numFmtId="0" fontId="1" fillId="8" borderId="0" xfId="2" applyFill="1" applyAlignment="1">
      <alignment horizontal="center" vertical="center"/>
    </xf>
    <xf numFmtId="0" fontId="1" fillId="8" borderId="0" xfId="2" applyFill="1" applyAlignment="1">
      <alignment horizontal="left" vertical="center"/>
    </xf>
    <xf numFmtId="0" fontId="1" fillId="8" borderId="0" xfId="2" applyFill="1" applyAlignment="1">
      <alignment vertical="center" wrapText="1"/>
    </xf>
    <xf numFmtId="0" fontId="1" fillId="8" borderId="0" xfId="2" applyFill="1" applyAlignment="1">
      <alignment vertical="center"/>
    </xf>
    <xf numFmtId="164" fontId="11" fillId="8" borderId="0" xfId="2" applyNumberFormat="1" applyFont="1" applyFill="1" applyAlignment="1">
      <alignment horizontal="right" vertical="center"/>
    </xf>
    <xf numFmtId="164" fontId="11" fillId="8" borderId="0" xfId="2" applyNumberFormat="1" applyFont="1" applyFill="1" applyAlignment="1">
      <alignment vertical="center" wrapText="1"/>
    </xf>
    <xf numFmtId="0" fontId="14" fillId="8" borderId="0" xfId="2" applyFont="1" applyFill="1" applyAlignment="1">
      <alignment vertical="center"/>
    </xf>
    <xf numFmtId="0" fontId="15" fillId="8" borderId="0" xfId="2" applyFont="1" applyFill="1" applyAlignment="1">
      <alignment horizontal="center"/>
    </xf>
    <xf numFmtId="0" fontId="8" fillId="8" borderId="0" xfId="0" applyFont="1" applyFill="1" applyAlignment="1">
      <alignment horizontal="center" vertical="center"/>
    </xf>
    <xf numFmtId="0" fontId="0" fillId="8" borderId="0" xfId="0" applyFill="1"/>
    <xf numFmtId="0" fontId="1" fillId="0" borderId="1" xfId="2" applyBorder="1"/>
    <xf numFmtId="0" fontId="9" fillId="0" borderId="1" xfId="0" applyFont="1" applyBorder="1" applyAlignment="1">
      <alignment vertical="center"/>
    </xf>
    <xf numFmtId="0" fontId="1" fillId="0" borderId="2" xfId="2" applyBorder="1"/>
    <xf numFmtId="0" fontId="10" fillId="0" borderId="1" xfId="0" applyFont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/>
    </xf>
    <xf numFmtId="164" fontId="5" fillId="3" borderId="1" xfId="2" applyNumberFormat="1" applyFont="1" applyFill="1" applyBorder="1" applyAlignment="1">
      <alignment horizontal="center" vertical="center"/>
    </xf>
    <xf numFmtId="164" fontId="5" fillId="3" borderId="1" xfId="2" applyNumberFormat="1" applyFont="1" applyFill="1" applyBorder="1" applyAlignment="1">
      <alignment horizontal="right" vertical="center"/>
    </xf>
    <xf numFmtId="0" fontId="7" fillId="0" borderId="1" xfId="2" applyFont="1" applyBorder="1" applyAlignment="1">
      <alignment horizontal="left" vertical="center"/>
    </xf>
    <xf numFmtId="164" fontId="7" fillId="0" borderId="1" xfId="2" applyNumberFormat="1" applyFont="1" applyBorder="1" applyAlignment="1">
      <alignment horizontal="center" vertical="center"/>
    </xf>
    <xf numFmtId="164" fontId="7" fillId="6" borderId="1" xfId="2" applyNumberFormat="1" applyFont="1" applyFill="1" applyBorder="1" applyAlignment="1">
      <alignment horizontal="right" vertical="center"/>
    </xf>
    <xf numFmtId="164" fontId="7" fillId="0" borderId="1" xfId="2" applyNumberFormat="1" applyFont="1" applyBorder="1" applyAlignment="1">
      <alignment horizontal="right" vertical="center"/>
    </xf>
    <xf numFmtId="165" fontId="7" fillId="6" borderId="1" xfId="3" applyNumberFormat="1" applyFont="1" applyFill="1" applyBorder="1" applyAlignment="1">
      <alignment horizontal="right" vertical="center"/>
    </xf>
    <xf numFmtId="164" fontId="5" fillId="0" borderId="1" xfId="2" applyNumberFormat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9" fontId="7" fillId="6" borderId="1" xfId="1" applyFont="1" applyFill="1" applyBorder="1" applyAlignment="1">
      <alignment horizontal="center" vertical="center"/>
    </xf>
    <xf numFmtId="164" fontId="5" fillId="0" borderId="1" xfId="2" applyNumberFormat="1" applyFont="1" applyBorder="1" applyAlignment="1">
      <alignment vertical="center"/>
    </xf>
    <xf numFmtId="164" fontId="7" fillId="0" borderId="1" xfId="2" applyNumberFormat="1" applyFont="1" applyBorder="1" applyAlignment="1">
      <alignment vertical="center"/>
    </xf>
    <xf numFmtId="0" fontId="13" fillId="0" borderId="1" xfId="2" applyFont="1" applyBorder="1" applyAlignment="1">
      <alignment vertical="center"/>
    </xf>
    <xf numFmtId="0" fontId="15" fillId="5" borderId="1" xfId="2" applyFont="1" applyFill="1" applyBorder="1"/>
    <xf numFmtId="10" fontId="15" fillId="5" borderId="1" xfId="4" applyNumberFormat="1" applyFont="1" applyFill="1" applyBorder="1"/>
    <xf numFmtId="164" fontId="15" fillId="5" borderId="1" xfId="2" applyNumberFormat="1" applyFont="1" applyFill="1" applyBorder="1" applyAlignment="1">
      <alignment horizontal="right" vertical="center"/>
    </xf>
    <xf numFmtId="0" fontId="16" fillId="7" borderId="1" xfId="2" applyFont="1" applyFill="1" applyBorder="1"/>
    <xf numFmtId="10" fontId="16" fillId="7" borderId="1" xfId="4" applyNumberFormat="1" applyFont="1" applyFill="1" applyBorder="1"/>
    <xf numFmtId="0" fontId="2" fillId="2" borderId="1" xfId="0" applyFont="1" applyFill="1" applyBorder="1" applyAlignment="1" applyProtection="1">
      <alignment horizontal="center" vertical="center"/>
      <protection hidden="1"/>
    </xf>
    <xf numFmtId="0" fontId="18" fillId="8" borderId="0" xfId="5" applyFont="1" applyFill="1" applyAlignment="1">
      <alignment horizontal="center"/>
    </xf>
  </cellXfs>
  <cellStyles count="6">
    <cellStyle name="Collegamento ipertestuale" xfId="5" builtinId="8"/>
    <cellStyle name="Migliaia 2" xfId="3" xr:uid="{7D7FC47D-C1DE-4C56-92EB-757FA334BC32}"/>
    <cellStyle name="Normale" xfId="0" builtinId="0"/>
    <cellStyle name="Normale 5" xfId="2" xr:uid="{E59834F2-7305-4133-85B8-7D30B2778DB2}"/>
    <cellStyle name="Percentuale" xfId="1" builtinId="5"/>
    <cellStyle name="Percentuale 2" xfId="4" xr:uid="{5164A4F3-98CF-449D-8FA8-03CDFB0176CA}"/>
  </cellStyles>
  <dxfs count="3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npparibas-my.sharepoint.com/personal/daniele_lombardi_bnpparibas_com/Documents/Bureau/PERSONALI/ADVISORY%20D'ANNUNZIO/PIANIFICAZIONE%20PERFETTA/TOOLS/TOOLS_PP.xlsx" TargetMode="External"/><Relationship Id="rId1" Type="http://schemas.openxmlformats.org/officeDocument/2006/relationships/externalLinkPath" Target="/personal/daniele_lombardi_bnpparibas_com/Documents/Bureau/PERSONALI/ADVISORY%20D'ANNUNZIO/PIANIFICAZIONE%20PERFETTA/TOOLS/TOOLS_P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OC"/>
      <sheetName val="ANAGRAFE"/>
      <sheetName val="SP"/>
      <sheetName val="CE"/>
      <sheetName val="Check PATRIMONIO"/>
      <sheetName val="Check FINANZIARIO"/>
      <sheetName val="Check FINANZIARIO (2)"/>
      <sheetName val="Check IMMOBILIARE"/>
      <sheetName val="Check POLIZZE"/>
      <sheetName val="Check PREVIDENZA"/>
      <sheetName val="Check SUCCESSORIO"/>
      <sheetName val="OBIETTIVI"/>
      <sheetName val="Calcolatori"/>
      <sheetName val="PRIMO ACQUISTO"/>
      <sheetName val="PAC"/>
      <sheetName val="KPI_DETTAGLIO"/>
      <sheetName val="RR 30"/>
      <sheetName val="LISTE"/>
      <sheetName val="Ribilanciamento"/>
      <sheetName val="DATA_TYPE_SOURCE"/>
    </sheetNames>
    <sheetDataSet>
      <sheetData sheetId="0"/>
      <sheetData sheetId="1"/>
      <sheetData sheetId="2"/>
      <sheetData sheetId="3">
        <row r="6">
          <cell r="F6" t="str">
            <v>CASA</v>
          </cell>
          <cell r="G6">
            <v>34000</v>
          </cell>
        </row>
        <row r="7">
          <cell r="F7" t="str">
            <v>CIBO</v>
          </cell>
          <cell r="G7">
            <v>15500</v>
          </cell>
        </row>
        <row r="8">
          <cell r="F8" t="str">
            <v>FIGLI</v>
          </cell>
          <cell r="G8">
            <v>10000</v>
          </cell>
        </row>
        <row r="9">
          <cell r="F9" t="str">
            <v>AUTO E TRASPORTI</v>
          </cell>
          <cell r="G9">
            <v>5000</v>
          </cell>
        </row>
        <row r="10">
          <cell r="F10" t="str">
            <v>ASSICURAZIONE</v>
          </cell>
          <cell r="G10">
            <v>1000</v>
          </cell>
        </row>
        <row r="11">
          <cell r="F11" t="str">
            <v xml:space="preserve">SALUTE </v>
          </cell>
          <cell r="G11">
            <v>1500</v>
          </cell>
        </row>
        <row r="13">
          <cell r="F13" t="str">
            <v>FITNESS E BELLEZZA</v>
          </cell>
          <cell r="G13">
            <v>500</v>
          </cell>
        </row>
        <row r="14">
          <cell r="F14" t="str">
            <v>VIAGGI E VACANZE</v>
          </cell>
          <cell r="G14">
            <v>2000</v>
          </cell>
        </row>
        <row r="15">
          <cell r="F15" t="str">
            <v>VESTIARIO</v>
          </cell>
          <cell r="G15">
            <v>3000</v>
          </cell>
        </row>
        <row r="16">
          <cell r="F16" t="str">
            <v>INTRATTENIMENTO</v>
          </cell>
          <cell r="G16">
            <v>2000</v>
          </cell>
        </row>
        <row r="17">
          <cell r="F17" t="str">
            <v>ALTRO - NON ESSENZIALI</v>
          </cell>
          <cell r="G17">
            <v>1500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G2" t="str">
            <v>ALTRO_ATTIVITÀ</v>
          </cell>
        </row>
        <row r="3">
          <cell r="G3" t="str">
            <v>AZIENDE</v>
          </cell>
        </row>
        <row r="4">
          <cell r="G4" t="str">
            <v>IMMOBILIARE</v>
          </cell>
        </row>
        <row r="5">
          <cell r="G5" t="str">
            <v>INVESTIMENTI_FINANZIARI</v>
          </cell>
        </row>
        <row r="6">
          <cell r="G6" t="str">
            <v>LIQUIDITÀ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icola-dannunzio.systeme.io/e0b0bc9e-186c47b5-c9aae771-9af334d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B7447-E46B-4DDA-AB29-9A7D5F5F0B6C}">
  <sheetPr>
    <tabColor rgb="FFFFC000"/>
  </sheetPr>
  <dimension ref="A1:CJ366"/>
  <sheetViews>
    <sheetView tabSelected="1" zoomScale="80" zoomScaleNormal="80" workbookViewId="0">
      <selection sqref="A1:C1"/>
    </sheetView>
  </sheetViews>
  <sheetFormatPr defaultColWidth="8.7265625" defaultRowHeight="14.5"/>
  <cols>
    <col min="1" max="1" width="59.453125" style="2" bestFit="1" customWidth="1"/>
    <col min="2" max="2" width="10.7265625" style="2" bestFit="1" customWidth="1"/>
    <col min="3" max="3" width="24.26953125" style="2" customWidth="1"/>
    <col min="4" max="4" width="2.26953125" style="2" customWidth="1"/>
    <col min="5" max="5" width="17.453125" style="2" customWidth="1"/>
    <col min="6" max="6" width="9" style="2" bestFit="1" customWidth="1"/>
    <col min="7" max="7" width="8.7265625" style="2"/>
    <col min="8" max="8" width="30" style="2" bestFit="1" customWidth="1"/>
    <col min="9" max="9" width="8.7265625" style="2"/>
    <col min="10" max="10" width="13.453125" style="2" bestFit="1" customWidth="1"/>
    <col min="11" max="11" width="15.1796875" style="2" bestFit="1" customWidth="1"/>
    <col min="12" max="16384" width="8.7265625" style="2"/>
  </cols>
  <sheetData>
    <row r="1" spans="1:88" s="1" customFormat="1" ht="38.15" customHeight="1">
      <c r="A1" s="41" t="s">
        <v>12</v>
      </c>
      <c r="B1" s="41"/>
      <c r="C1" s="41"/>
      <c r="D1" s="5"/>
      <c r="E1" s="5"/>
      <c r="F1" s="5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</row>
    <row r="2" spans="1:88">
      <c r="A2" s="18"/>
      <c r="B2" s="18"/>
      <c r="C2" s="18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</row>
    <row r="3" spans="1:88" ht="18.5">
      <c r="A3" s="22" t="s">
        <v>0</v>
      </c>
      <c r="B3" s="23"/>
      <c r="C3" s="24">
        <f>SUM(C4)</f>
        <v>300000</v>
      </c>
      <c r="D3" s="7"/>
      <c r="E3" s="8"/>
      <c r="F3" s="8"/>
      <c r="G3" s="3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</row>
    <row r="4" spans="1:88" ht="18.5">
      <c r="A4" s="25" t="s">
        <v>13</v>
      </c>
      <c r="B4" s="26"/>
      <c r="C4" s="27">
        <v>300000</v>
      </c>
      <c r="D4" s="7"/>
      <c r="E4" s="9" t="s">
        <v>14</v>
      </c>
      <c r="F4" s="10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</row>
    <row r="5" spans="1:88" ht="18.5">
      <c r="A5" s="25"/>
      <c r="B5" s="26"/>
      <c r="C5" s="28"/>
      <c r="D5" s="7"/>
      <c r="E5" s="8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</row>
    <row r="6" spans="1:88" ht="18.5">
      <c r="A6" s="22" t="s">
        <v>1</v>
      </c>
      <c r="B6" s="23"/>
      <c r="C6" s="24">
        <f>C7*(12-C8)</f>
        <v>12000</v>
      </c>
      <c r="D6" s="7"/>
      <c r="E6" s="8"/>
      <c r="F6" s="8"/>
      <c r="G6" s="3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</row>
    <row r="7" spans="1:88" ht="18.5">
      <c r="A7" s="25" t="s">
        <v>3</v>
      </c>
      <c r="B7" s="26"/>
      <c r="C7" s="27">
        <v>1000</v>
      </c>
      <c r="D7" s="7"/>
      <c r="E7" s="8"/>
      <c r="F7" s="10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</row>
    <row r="8" spans="1:88" ht="18.5">
      <c r="A8" s="25" t="s">
        <v>4</v>
      </c>
      <c r="B8" s="26"/>
      <c r="C8" s="29">
        <v>0</v>
      </c>
      <c r="D8" s="7"/>
      <c r="E8" s="11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</row>
    <row r="9" spans="1:88" ht="18.5">
      <c r="A9" s="25"/>
      <c r="B9" s="30"/>
      <c r="C9" s="28"/>
      <c r="D9" s="7"/>
      <c r="E9" s="8"/>
      <c r="F9" s="8"/>
      <c r="G9" s="4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</row>
    <row r="10" spans="1:88" ht="18.5">
      <c r="A10" s="22" t="s">
        <v>5</v>
      </c>
      <c r="B10" s="31"/>
      <c r="C10" s="24">
        <f>SUM(C11:C12)</f>
        <v>4020</v>
      </c>
      <c r="D10" s="7"/>
      <c r="E10" s="8"/>
      <c r="F10" s="8"/>
      <c r="G10" s="12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</row>
    <row r="11" spans="1:88" ht="18.5">
      <c r="A11" s="25" t="s">
        <v>6</v>
      </c>
      <c r="B11" s="26"/>
      <c r="C11" s="27">
        <v>1500</v>
      </c>
      <c r="D11" s="7"/>
      <c r="E11" s="11" t="s">
        <v>15</v>
      </c>
      <c r="F11" s="11"/>
      <c r="G11" s="11"/>
      <c r="H11" s="11"/>
      <c r="I11" s="11"/>
      <c r="J11" s="11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</row>
    <row r="12" spans="1:88" ht="18.5">
      <c r="A12" s="25" t="s">
        <v>7</v>
      </c>
      <c r="B12" s="32">
        <v>0.21</v>
      </c>
      <c r="C12" s="28">
        <f>B12*C6</f>
        <v>2520</v>
      </c>
      <c r="D12" s="7"/>
      <c r="E12" s="11" t="s">
        <v>16</v>
      </c>
      <c r="F12" s="13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</row>
    <row r="13" spans="1:88" ht="18.5">
      <c r="A13" s="25"/>
      <c r="B13" s="33"/>
      <c r="C13" s="34"/>
      <c r="D13" s="7"/>
      <c r="E13" s="11"/>
      <c r="F13" s="11"/>
      <c r="G13" s="12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</row>
    <row r="14" spans="1:88" ht="18.5">
      <c r="A14" s="22" t="s">
        <v>8</v>
      </c>
      <c r="B14" s="31"/>
      <c r="C14" s="24">
        <f>C15</f>
        <v>3000</v>
      </c>
      <c r="D14" s="7"/>
      <c r="E14" s="11"/>
      <c r="F14" s="11"/>
      <c r="G14" s="12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</row>
    <row r="15" spans="1:88" ht="18.5">
      <c r="A15" s="25" t="s">
        <v>9</v>
      </c>
      <c r="B15" s="26"/>
      <c r="C15" s="28">
        <f>C4*0.01</f>
        <v>3000</v>
      </c>
      <c r="D15" s="7"/>
      <c r="E15" s="11"/>
      <c r="F15" s="11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</row>
    <row r="16" spans="1:88" ht="18.5">
      <c r="A16" s="35"/>
      <c r="B16" s="35"/>
      <c r="C16" s="35"/>
      <c r="D16" s="7"/>
      <c r="E16" s="14"/>
      <c r="F16" s="7"/>
      <c r="G16" s="14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</row>
    <row r="17" spans="1:88" ht="18.5">
      <c r="A17" s="36" t="s">
        <v>11</v>
      </c>
      <c r="B17" s="37"/>
      <c r="C17" s="38">
        <f>C6-C10-C14</f>
        <v>4980</v>
      </c>
      <c r="D17" s="7"/>
      <c r="E17" s="7"/>
      <c r="F17" s="7"/>
      <c r="G17" s="14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</row>
    <row r="18" spans="1:88">
      <c r="A18" s="18"/>
      <c r="B18" s="18"/>
      <c r="C18" s="18"/>
      <c r="D18" s="7"/>
      <c r="E18" s="14"/>
      <c r="F18" s="14"/>
      <c r="G18" s="14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</row>
    <row r="19" spans="1:88" ht="18.5">
      <c r="A19" s="39" t="s">
        <v>10</v>
      </c>
      <c r="B19" s="40"/>
      <c r="C19" s="40">
        <f>C17/C4</f>
        <v>1.66E-2</v>
      </c>
      <c r="D19" s="7"/>
      <c r="E19" s="15" t="str">
        <f>IF(C19&lt;2%,"PESSIMA",IF(C19&gt;5%,"BUONA","NELLA MEDIA"))</f>
        <v>PESSIMA</v>
      </c>
      <c r="F19" s="16"/>
      <c r="G19" s="16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</row>
    <row r="20" spans="1:88">
      <c r="A20" s="20"/>
      <c r="B20" s="20"/>
      <c r="C20" s="20"/>
      <c r="D20" s="7"/>
      <c r="E20" s="7"/>
      <c r="F20" s="16"/>
      <c r="G20" s="16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</row>
    <row r="21" spans="1:88" ht="15" customHeight="1">
      <c r="A21" s="19" t="s">
        <v>2</v>
      </c>
      <c r="B21" s="18"/>
      <c r="C21" s="1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</row>
    <row r="22" spans="1:88" ht="74" customHeight="1">
      <c r="A22" s="21" t="s">
        <v>18</v>
      </c>
      <c r="B22" s="21"/>
      <c r="C22" s="21"/>
      <c r="D22" s="17"/>
      <c r="E22" s="17"/>
      <c r="F22" s="17"/>
      <c r="G22" s="1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</row>
    <row r="23" spans="1:88">
      <c r="A23" s="18"/>
      <c r="B23" s="18"/>
      <c r="C23" s="1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</row>
    <row r="24" spans="1:88" ht="21">
      <c r="A24" s="42" t="s">
        <v>17</v>
      </c>
      <c r="B24" s="42"/>
      <c r="C24" s="42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</row>
    <row r="25" spans="1:88">
      <c r="A25" s="18"/>
      <c r="B25" s="18"/>
      <c r="C25" s="1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</row>
    <row r="26" spans="1:88">
      <c r="A26" s="18"/>
      <c r="B26" s="18"/>
      <c r="C26" s="1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</row>
    <row r="27" spans="1:88">
      <c r="A27" s="18"/>
      <c r="B27" s="18"/>
      <c r="C27" s="1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</row>
    <row r="28" spans="1:88">
      <c r="A28" s="18"/>
      <c r="B28" s="18"/>
      <c r="C28" s="1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</row>
    <row r="29" spans="1:88">
      <c r="A29" s="18"/>
      <c r="B29" s="18"/>
      <c r="C29" s="1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</row>
    <row r="30" spans="1:88">
      <c r="A30" s="18"/>
      <c r="B30" s="18"/>
      <c r="C30" s="1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</row>
    <row r="31" spans="1:88">
      <c r="A31" s="18"/>
      <c r="B31" s="18"/>
      <c r="C31" s="1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</row>
    <row r="32" spans="1:88">
      <c r="A32" s="18"/>
      <c r="B32" s="18"/>
      <c r="C32" s="1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</row>
    <row r="33" spans="1:88">
      <c r="A33" s="18"/>
      <c r="B33" s="18"/>
      <c r="C33" s="1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</row>
    <row r="34" spans="1:88">
      <c r="A34" s="18"/>
      <c r="B34" s="18"/>
      <c r="C34" s="1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</row>
    <row r="35" spans="1:88">
      <c r="A35" s="18"/>
      <c r="B35" s="18"/>
      <c r="C35" s="1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</row>
    <row r="36" spans="1:88">
      <c r="A36" s="18"/>
      <c r="B36" s="18"/>
      <c r="C36" s="1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</row>
    <row r="37" spans="1:88">
      <c r="A37" s="18"/>
      <c r="B37" s="18"/>
      <c r="C37" s="1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</row>
    <row r="38" spans="1:88">
      <c r="A38" s="18"/>
      <c r="B38" s="18"/>
      <c r="C38" s="18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</row>
    <row r="39" spans="1:88">
      <c r="A39" s="18"/>
      <c r="B39" s="18"/>
      <c r="C39" s="18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</row>
    <row r="40" spans="1:88">
      <c r="A40" s="18"/>
      <c r="B40" s="18"/>
      <c r="C40" s="18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</row>
    <row r="41" spans="1:88">
      <c r="A41" s="18"/>
      <c r="B41" s="18"/>
      <c r="C41" s="18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</row>
    <row r="42" spans="1:88">
      <c r="A42" s="18"/>
      <c r="B42" s="18"/>
      <c r="C42" s="18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</row>
    <row r="43" spans="1:88">
      <c r="A43" s="18"/>
      <c r="B43" s="18"/>
      <c r="C43" s="18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</row>
    <row r="44" spans="1:88">
      <c r="A44" s="18"/>
      <c r="B44" s="18"/>
      <c r="C44" s="18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</row>
    <row r="45" spans="1:88">
      <c r="A45" s="18"/>
      <c r="B45" s="18"/>
      <c r="C45" s="18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</row>
    <row r="46" spans="1:88">
      <c r="A46" s="18"/>
      <c r="B46" s="18"/>
      <c r="C46" s="1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</row>
    <row r="47" spans="1:88">
      <c r="A47" s="18"/>
      <c r="B47" s="18"/>
      <c r="C47" s="1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</row>
    <row r="48" spans="1:88">
      <c r="A48" s="18"/>
      <c r="B48" s="18"/>
      <c r="C48" s="1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</row>
    <row r="49" spans="1:88">
      <c r="A49" s="18"/>
      <c r="B49" s="18"/>
      <c r="C49" s="1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</row>
    <row r="50" spans="1:88">
      <c r="A50" s="18"/>
      <c r="B50" s="18"/>
      <c r="C50" s="1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</row>
    <row r="51" spans="1:88">
      <c r="A51" s="18"/>
      <c r="B51" s="18"/>
      <c r="C51" s="1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</row>
    <row r="52" spans="1:88">
      <c r="A52" s="18"/>
      <c r="B52" s="18"/>
      <c r="C52" s="1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</row>
    <row r="53" spans="1:88">
      <c r="A53" s="18"/>
      <c r="B53" s="18"/>
      <c r="C53" s="1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</row>
    <row r="54" spans="1:88">
      <c r="A54" s="18"/>
      <c r="B54" s="18"/>
      <c r="C54" s="1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</row>
    <row r="55" spans="1:88">
      <c r="A55" s="18"/>
      <c r="B55" s="18"/>
      <c r="C55" s="1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</row>
    <row r="56" spans="1:88">
      <c r="A56" s="18"/>
      <c r="B56" s="18"/>
      <c r="C56" s="1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</row>
    <row r="57" spans="1:88">
      <c r="A57" s="18"/>
      <c r="B57" s="18"/>
      <c r="C57" s="1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</row>
    <row r="58" spans="1:88">
      <c r="A58" s="18"/>
      <c r="B58" s="18"/>
      <c r="C58" s="1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</row>
    <row r="59" spans="1:88">
      <c r="A59" s="18"/>
      <c r="B59" s="18"/>
      <c r="C59" s="1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</row>
    <row r="60" spans="1:88">
      <c r="A60" s="18"/>
      <c r="B60" s="18"/>
      <c r="C60" s="1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</row>
    <row r="61" spans="1:88">
      <c r="A61" s="18"/>
      <c r="B61" s="18"/>
      <c r="C61" s="1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</row>
    <row r="62" spans="1:88">
      <c r="A62" s="18"/>
      <c r="B62" s="18"/>
      <c r="C62" s="1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</row>
    <row r="63" spans="1:88">
      <c r="A63" s="18"/>
      <c r="B63" s="18"/>
      <c r="C63" s="1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</row>
    <row r="64" spans="1:88">
      <c r="A64" s="18"/>
      <c r="B64" s="18"/>
      <c r="C64" s="1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</row>
    <row r="65" spans="1:88">
      <c r="A65" s="18"/>
      <c r="B65" s="18"/>
      <c r="C65" s="1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</row>
    <row r="66" spans="1:88">
      <c r="A66" s="18"/>
      <c r="B66" s="18"/>
      <c r="C66" s="1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</row>
    <row r="67" spans="1:88">
      <c r="A67" s="18"/>
      <c r="B67" s="18"/>
      <c r="C67" s="1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</row>
    <row r="68" spans="1:88">
      <c r="A68" s="18"/>
      <c r="B68" s="18"/>
      <c r="C68" s="1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</row>
    <row r="69" spans="1:88">
      <c r="A69" s="18"/>
      <c r="B69" s="18"/>
      <c r="C69" s="1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</row>
    <row r="70" spans="1:88">
      <c r="A70" s="18"/>
      <c r="B70" s="18"/>
      <c r="C70" s="1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</row>
    <row r="71" spans="1:88">
      <c r="A71" s="18"/>
      <c r="B71" s="18"/>
      <c r="C71" s="1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</row>
    <row r="72" spans="1:88">
      <c r="A72" s="18"/>
      <c r="B72" s="18"/>
      <c r="C72" s="1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</row>
    <row r="73" spans="1:88">
      <c r="A73" s="18"/>
      <c r="B73" s="18"/>
      <c r="C73" s="1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</row>
    <row r="74" spans="1:88">
      <c r="A74" s="18"/>
      <c r="B74" s="18"/>
      <c r="C74" s="1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</row>
    <row r="75" spans="1:88">
      <c r="A75" s="18"/>
      <c r="B75" s="18"/>
      <c r="C75" s="18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</row>
    <row r="76" spans="1:88">
      <c r="A76" s="18"/>
      <c r="B76" s="18"/>
      <c r="C76" s="18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</row>
    <row r="77" spans="1:88">
      <c r="A77" s="18"/>
      <c r="B77" s="18"/>
      <c r="C77" s="18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</row>
    <row r="78" spans="1:88">
      <c r="A78" s="18"/>
      <c r="B78" s="18"/>
      <c r="C78" s="18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</row>
    <row r="79" spans="1:88">
      <c r="A79" s="18"/>
      <c r="B79" s="18"/>
      <c r="C79" s="18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</row>
    <row r="80" spans="1:88">
      <c r="A80" s="18"/>
      <c r="B80" s="18"/>
      <c r="C80" s="18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</row>
    <row r="81" spans="1:88">
      <c r="A81" s="18"/>
      <c r="B81" s="18"/>
      <c r="C81" s="18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</row>
    <row r="82" spans="1:88">
      <c r="A82" s="18"/>
      <c r="B82" s="18"/>
      <c r="C82" s="18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</row>
    <row r="83" spans="1:88">
      <c r="A83" s="18"/>
      <c r="B83" s="18"/>
      <c r="C83" s="18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</row>
    <row r="84" spans="1:88">
      <c r="A84" s="18"/>
      <c r="B84" s="18"/>
      <c r="C84" s="18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</row>
    <row r="85" spans="1:88">
      <c r="A85" s="18"/>
      <c r="B85" s="18"/>
      <c r="C85" s="18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</row>
    <row r="86" spans="1:88">
      <c r="A86" s="18"/>
      <c r="B86" s="18"/>
      <c r="C86" s="18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</row>
    <row r="87" spans="1:88">
      <c r="A87" s="18"/>
      <c r="B87" s="18"/>
      <c r="C87" s="18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</row>
    <row r="88" spans="1:88">
      <c r="A88" s="18"/>
      <c r="B88" s="18"/>
      <c r="C88" s="18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</row>
    <row r="89" spans="1:88">
      <c r="A89" s="18"/>
      <c r="B89" s="18"/>
      <c r="C89" s="18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</row>
    <row r="90" spans="1:88">
      <c r="A90" s="18"/>
      <c r="B90" s="18"/>
      <c r="C90" s="18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</row>
    <row r="91" spans="1:88">
      <c r="A91" s="18"/>
      <c r="B91" s="18"/>
      <c r="C91" s="18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</row>
    <row r="92" spans="1:88">
      <c r="A92" s="18"/>
      <c r="B92" s="18"/>
      <c r="C92" s="18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</row>
    <row r="93" spans="1:88">
      <c r="A93" s="18"/>
      <c r="B93" s="18"/>
      <c r="C93" s="18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</row>
    <row r="94" spans="1:88">
      <c r="A94" s="18"/>
      <c r="B94" s="18"/>
      <c r="C94" s="18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</row>
    <row r="95" spans="1:88">
      <c r="A95" s="18"/>
      <c r="B95" s="18"/>
      <c r="C95" s="18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</row>
    <row r="96" spans="1:88">
      <c r="A96" s="18"/>
      <c r="B96" s="18"/>
      <c r="C96" s="18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</row>
    <row r="97" spans="1:88">
      <c r="A97" s="18"/>
      <c r="B97" s="18"/>
      <c r="C97" s="18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</row>
    <row r="98" spans="1:88">
      <c r="A98" s="18"/>
      <c r="B98" s="18"/>
      <c r="C98" s="18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</row>
    <row r="99" spans="1:88">
      <c r="A99" s="18"/>
      <c r="B99" s="18"/>
      <c r="C99" s="18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</row>
    <row r="100" spans="1:88">
      <c r="A100" s="18"/>
      <c r="B100" s="18"/>
      <c r="C100" s="18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</row>
    <row r="101" spans="1:88">
      <c r="A101" s="18"/>
      <c r="B101" s="18"/>
      <c r="C101" s="18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</row>
    <row r="102" spans="1:88">
      <c r="A102" s="18"/>
      <c r="B102" s="18"/>
      <c r="C102" s="18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</row>
    <row r="103" spans="1:88">
      <c r="A103" s="18"/>
      <c r="B103" s="18"/>
      <c r="C103" s="18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</row>
    <row r="104" spans="1:88">
      <c r="A104" s="18"/>
      <c r="B104" s="18"/>
      <c r="C104" s="18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</row>
    <row r="105" spans="1:88">
      <c r="A105" s="18"/>
      <c r="B105" s="18"/>
      <c r="C105" s="18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</row>
    <row r="106" spans="1:88">
      <c r="A106" s="18"/>
      <c r="B106" s="18"/>
      <c r="C106" s="18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</row>
    <row r="107" spans="1:88">
      <c r="A107" s="18"/>
      <c r="B107" s="18"/>
      <c r="C107" s="18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</row>
    <row r="108" spans="1:88">
      <c r="A108" s="18"/>
      <c r="B108" s="18"/>
      <c r="C108" s="18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</row>
    <row r="109" spans="1:88">
      <c r="A109" s="18"/>
      <c r="B109" s="18"/>
      <c r="C109" s="18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</row>
    <row r="110" spans="1:88">
      <c r="A110" s="18"/>
      <c r="B110" s="18"/>
      <c r="C110" s="18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</row>
    <row r="111" spans="1:88">
      <c r="A111" s="18"/>
      <c r="B111" s="18"/>
      <c r="C111" s="18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</row>
    <row r="112" spans="1:88">
      <c r="A112" s="18"/>
      <c r="B112" s="18"/>
      <c r="C112" s="18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</row>
    <row r="113" spans="1:88">
      <c r="A113" s="18"/>
      <c r="B113" s="18"/>
      <c r="C113" s="18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</row>
    <row r="114" spans="1:88">
      <c r="A114" s="18"/>
      <c r="B114" s="18"/>
      <c r="C114" s="18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</row>
    <row r="115" spans="1:88">
      <c r="A115" s="18"/>
      <c r="B115" s="18"/>
      <c r="C115" s="18"/>
    </row>
    <row r="116" spans="1:88">
      <c r="A116" s="18"/>
      <c r="B116" s="18"/>
      <c r="C116" s="18"/>
    </row>
    <row r="117" spans="1:88">
      <c r="A117" s="18"/>
      <c r="B117" s="18"/>
      <c r="C117" s="18"/>
    </row>
    <row r="118" spans="1:88">
      <c r="A118" s="18"/>
      <c r="B118" s="18"/>
      <c r="C118" s="18"/>
    </row>
    <row r="119" spans="1:88">
      <c r="A119" s="18"/>
      <c r="B119" s="18"/>
      <c r="C119" s="18"/>
    </row>
    <row r="120" spans="1:88">
      <c r="A120" s="18"/>
      <c r="B120" s="18"/>
      <c r="C120" s="18"/>
    </row>
    <row r="121" spans="1:88">
      <c r="A121" s="18"/>
      <c r="B121" s="18"/>
      <c r="C121" s="18"/>
    </row>
    <row r="122" spans="1:88">
      <c r="A122" s="18"/>
      <c r="B122" s="18"/>
      <c r="C122" s="18"/>
    </row>
    <row r="123" spans="1:88">
      <c r="A123" s="18"/>
      <c r="B123" s="18"/>
      <c r="C123" s="18"/>
    </row>
    <row r="124" spans="1:88">
      <c r="A124" s="18"/>
      <c r="B124" s="18"/>
      <c r="C124" s="18"/>
    </row>
    <row r="125" spans="1:88">
      <c r="A125" s="18"/>
      <c r="B125" s="18"/>
      <c r="C125" s="18"/>
    </row>
    <row r="126" spans="1:88">
      <c r="A126" s="18"/>
      <c r="B126" s="18"/>
      <c r="C126" s="18"/>
    </row>
    <row r="127" spans="1:88">
      <c r="A127" s="18"/>
      <c r="B127" s="18"/>
      <c r="C127" s="18"/>
    </row>
    <row r="128" spans="1:88">
      <c r="A128" s="18"/>
      <c r="B128" s="18"/>
      <c r="C128" s="18"/>
    </row>
    <row r="129" spans="1:3">
      <c r="A129" s="18"/>
      <c r="B129" s="18"/>
      <c r="C129" s="18"/>
    </row>
    <row r="130" spans="1:3">
      <c r="A130" s="18"/>
      <c r="B130" s="18"/>
      <c r="C130" s="18"/>
    </row>
    <row r="131" spans="1:3">
      <c r="A131" s="18"/>
      <c r="B131" s="18"/>
      <c r="C131" s="18"/>
    </row>
    <row r="132" spans="1:3">
      <c r="A132" s="18"/>
      <c r="B132" s="18"/>
      <c r="C132" s="18"/>
    </row>
    <row r="133" spans="1:3">
      <c r="A133" s="18"/>
      <c r="B133" s="18"/>
      <c r="C133" s="18"/>
    </row>
    <row r="134" spans="1:3">
      <c r="A134" s="18"/>
      <c r="B134" s="18"/>
      <c r="C134" s="18"/>
    </row>
    <row r="135" spans="1:3">
      <c r="A135" s="18"/>
      <c r="B135" s="18"/>
      <c r="C135" s="18"/>
    </row>
    <row r="136" spans="1:3">
      <c r="A136" s="18"/>
      <c r="B136" s="18"/>
      <c r="C136" s="18"/>
    </row>
    <row r="137" spans="1:3">
      <c r="A137" s="18"/>
      <c r="B137" s="18"/>
      <c r="C137" s="18"/>
    </row>
    <row r="138" spans="1:3">
      <c r="A138" s="18"/>
      <c r="B138" s="18"/>
      <c r="C138" s="18"/>
    </row>
    <row r="139" spans="1:3">
      <c r="A139" s="18"/>
      <c r="B139" s="18"/>
      <c r="C139" s="18"/>
    </row>
    <row r="140" spans="1:3">
      <c r="A140" s="18"/>
      <c r="B140" s="18"/>
      <c r="C140" s="18"/>
    </row>
    <row r="141" spans="1:3">
      <c r="A141" s="18"/>
      <c r="B141" s="18"/>
      <c r="C141" s="18"/>
    </row>
    <row r="142" spans="1:3">
      <c r="A142" s="18"/>
      <c r="B142" s="18"/>
      <c r="C142" s="18"/>
    </row>
    <row r="143" spans="1:3">
      <c r="A143" s="18"/>
      <c r="B143" s="18"/>
      <c r="C143" s="18"/>
    </row>
    <row r="144" spans="1:3">
      <c r="A144" s="18"/>
      <c r="B144" s="18"/>
      <c r="C144" s="18"/>
    </row>
    <row r="145" spans="1:3">
      <c r="A145" s="18"/>
      <c r="B145" s="18"/>
      <c r="C145" s="18"/>
    </row>
    <row r="146" spans="1:3">
      <c r="A146" s="18"/>
      <c r="B146" s="18"/>
      <c r="C146" s="18"/>
    </row>
    <row r="147" spans="1:3">
      <c r="A147" s="18"/>
      <c r="B147" s="18"/>
      <c r="C147" s="18"/>
    </row>
    <row r="148" spans="1:3">
      <c r="A148" s="18"/>
      <c r="B148" s="18"/>
      <c r="C148" s="18"/>
    </row>
    <row r="149" spans="1:3">
      <c r="A149" s="18"/>
      <c r="B149" s="18"/>
      <c r="C149" s="18"/>
    </row>
    <row r="150" spans="1:3">
      <c r="A150" s="18"/>
      <c r="B150" s="18"/>
      <c r="C150" s="18"/>
    </row>
    <row r="151" spans="1:3">
      <c r="A151" s="18"/>
      <c r="B151" s="18"/>
      <c r="C151" s="18"/>
    </row>
    <row r="152" spans="1:3">
      <c r="A152" s="18"/>
      <c r="B152" s="18"/>
      <c r="C152" s="18"/>
    </row>
    <row r="153" spans="1:3">
      <c r="A153" s="18"/>
      <c r="B153" s="18"/>
      <c r="C153" s="18"/>
    </row>
    <row r="154" spans="1:3">
      <c r="A154" s="18"/>
      <c r="B154" s="18"/>
      <c r="C154" s="18"/>
    </row>
    <row r="155" spans="1:3">
      <c r="A155" s="18"/>
      <c r="B155" s="18"/>
      <c r="C155" s="18"/>
    </row>
    <row r="156" spans="1:3">
      <c r="A156" s="18"/>
      <c r="B156" s="18"/>
      <c r="C156" s="18"/>
    </row>
    <row r="157" spans="1:3">
      <c r="A157" s="18"/>
      <c r="B157" s="18"/>
      <c r="C157" s="18"/>
    </row>
    <row r="158" spans="1:3">
      <c r="A158" s="18"/>
      <c r="B158" s="18"/>
      <c r="C158" s="18"/>
    </row>
    <row r="159" spans="1:3">
      <c r="A159" s="18"/>
      <c r="B159" s="18"/>
      <c r="C159" s="18"/>
    </row>
    <row r="160" spans="1:3">
      <c r="A160" s="18"/>
      <c r="B160" s="18"/>
      <c r="C160" s="18"/>
    </row>
    <row r="161" spans="1:3">
      <c r="A161" s="18"/>
      <c r="B161" s="18"/>
      <c r="C161" s="18"/>
    </row>
    <row r="162" spans="1:3">
      <c r="A162" s="18"/>
      <c r="B162" s="18"/>
      <c r="C162" s="18"/>
    </row>
    <row r="163" spans="1:3">
      <c r="A163" s="18"/>
      <c r="B163" s="18"/>
      <c r="C163" s="18"/>
    </row>
    <row r="164" spans="1:3">
      <c r="A164" s="18"/>
      <c r="B164" s="18"/>
      <c r="C164" s="18"/>
    </row>
    <row r="165" spans="1:3">
      <c r="A165" s="18"/>
      <c r="B165" s="18"/>
      <c r="C165" s="18"/>
    </row>
    <row r="166" spans="1:3">
      <c r="A166" s="18"/>
      <c r="B166" s="18"/>
      <c r="C166" s="18"/>
    </row>
    <row r="167" spans="1:3">
      <c r="A167" s="18"/>
      <c r="B167" s="18"/>
      <c r="C167" s="18"/>
    </row>
    <row r="168" spans="1:3">
      <c r="A168" s="18"/>
      <c r="B168" s="18"/>
      <c r="C168" s="18"/>
    </row>
    <row r="169" spans="1:3">
      <c r="A169" s="18"/>
      <c r="B169" s="18"/>
      <c r="C169" s="18"/>
    </row>
    <row r="170" spans="1:3">
      <c r="A170" s="18"/>
      <c r="B170" s="18"/>
      <c r="C170" s="18"/>
    </row>
    <row r="171" spans="1:3">
      <c r="A171" s="18"/>
      <c r="B171" s="18"/>
      <c r="C171" s="18"/>
    </row>
    <row r="172" spans="1:3">
      <c r="A172" s="18"/>
      <c r="B172" s="18"/>
      <c r="C172" s="18"/>
    </row>
    <row r="173" spans="1:3">
      <c r="A173" s="18"/>
      <c r="B173" s="18"/>
      <c r="C173" s="18"/>
    </row>
    <row r="174" spans="1:3">
      <c r="A174" s="18"/>
      <c r="B174" s="18"/>
      <c r="C174" s="18"/>
    </row>
    <row r="175" spans="1:3">
      <c r="A175" s="18"/>
      <c r="B175" s="18"/>
      <c r="C175" s="18"/>
    </row>
    <row r="176" spans="1:3">
      <c r="A176" s="18"/>
      <c r="B176" s="18"/>
      <c r="C176" s="18"/>
    </row>
    <row r="177" spans="1:3">
      <c r="A177" s="18"/>
      <c r="B177" s="18"/>
      <c r="C177" s="18"/>
    </row>
    <row r="178" spans="1:3">
      <c r="A178" s="18"/>
      <c r="B178" s="18"/>
      <c r="C178" s="18"/>
    </row>
    <row r="179" spans="1:3">
      <c r="A179" s="18"/>
      <c r="B179" s="18"/>
      <c r="C179" s="18"/>
    </row>
    <row r="180" spans="1:3">
      <c r="A180" s="18"/>
      <c r="B180" s="18"/>
      <c r="C180" s="18"/>
    </row>
    <row r="181" spans="1:3">
      <c r="A181" s="18"/>
      <c r="B181" s="18"/>
      <c r="C181" s="18"/>
    </row>
    <row r="182" spans="1:3">
      <c r="A182" s="18"/>
      <c r="B182" s="18"/>
      <c r="C182" s="18"/>
    </row>
    <row r="183" spans="1:3">
      <c r="A183" s="18"/>
      <c r="B183" s="18"/>
      <c r="C183" s="18"/>
    </row>
    <row r="184" spans="1:3">
      <c r="A184" s="18"/>
      <c r="B184" s="18"/>
      <c r="C184" s="18"/>
    </row>
    <row r="185" spans="1:3">
      <c r="A185" s="18"/>
      <c r="B185" s="18"/>
      <c r="C185" s="18"/>
    </row>
    <row r="186" spans="1:3">
      <c r="A186" s="18"/>
      <c r="B186" s="18"/>
      <c r="C186" s="18"/>
    </row>
    <row r="187" spans="1:3">
      <c r="A187" s="18"/>
      <c r="B187" s="18"/>
      <c r="C187" s="18"/>
    </row>
    <row r="188" spans="1:3">
      <c r="A188" s="18"/>
      <c r="B188" s="18"/>
      <c r="C188" s="18"/>
    </row>
    <row r="189" spans="1:3">
      <c r="A189" s="18"/>
      <c r="B189" s="18"/>
      <c r="C189" s="18"/>
    </row>
    <row r="190" spans="1:3">
      <c r="A190" s="18"/>
      <c r="B190" s="18"/>
      <c r="C190" s="18"/>
    </row>
    <row r="191" spans="1:3">
      <c r="A191" s="18"/>
      <c r="B191" s="18"/>
      <c r="C191" s="18"/>
    </row>
    <row r="192" spans="1:3">
      <c r="A192" s="18"/>
      <c r="B192" s="18"/>
      <c r="C192" s="18"/>
    </row>
    <row r="193" spans="1:3">
      <c r="A193" s="18"/>
      <c r="B193" s="18"/>
      <c r="C193" s="18"/>
    </row>
    <row r="194" spans="1:3">
      <c r="A194" s="18"/>
      <c r="B194" s="18"/>
      <c r="C194" s="18"/>
    </row>
    <row r="195" spans="1:3">
      <c r="A195" s="18"/>
      <c r="B195" s="18"/>
      <c r="C195" s="18"/>
    </row>
    <row r="196" spans="1:3">
      <c r="A196" s="18"/>
      <c r="B196" s="18"/>
      <c r="C196" s="18"/>
    </row>
    <row r="197" spans="1:3">
      <c r="A197" s="18"/>
      <c r="B197" s="18"/>
      <c r="C197" s="18"/>
    </row>
    <row r="198" spans="1:3">
      <c r="A198" s="18"/>
      <c r="B198" s="18"/>
      <c r="C198" s="18"/>
    </row>
    <row r="199" spans="1:3">
      <c r="A199" s="18"/>
      <c r="B199" s="18"/>
      <c r="C199" s="18"/>
    </row>
    <row r="200" spans="1:3">
      <c r="A200" s="18"/>
      <c r="B200" s="18"/>
      <c r="C200" s="18"/>
    </row>
    <row r="201" spans="1:3">
      <c r="A201" s="18"/>
      <c r="B201" s="18"/>
      <c r="C201" s="18"/>
    </row>
    <row r="202" spans="1:3">
      <c r="A202" s="18"/>
      <c r="B202" s="18"/>
      <c r="C202" s="18"/>
    </row>
    <row r="203" spans="1:3">
      <c r="A203" s="18"/>
      <c r="B203" s="18"/>
      <c r="C203" s="18"/>
    </row>
    <row r="204" spans="1:3">
      <c r="A204" s="18"/>
      <c r="B204" s="18"/>
      <c r="C204" s="18"/>
    </row>
    <row r="205" spans="1:3">
      <c r="A205" s="18"/>
      <c r="B205" s="18"/>
      <c r="C205" s="18"/>
    </row>
    <row r="206" spans="1:3">
      <c r="A206" s="18"/>
      <c r="B206" s="18"/>
      <c r="C206" s="18"/>
    </row>
    <row r="207" spans="1:3">
      <c r="A207" s="18"/>
      <c r="B207" s="18"/>
      <c r="C207" s="18"/>
    </row>
    <row r="208" spans="1:3">
      <c r="A208" s="18"/>
      <c r="B208" s="18"/>
      <c r="C208" s="18"/>
    </row>
    <row r="209" spans="1:3">
      <c r="A209" s="18"/>
      <c r="B209" s="18"/>
      <c r="C209" s="18"/>
    </row>
    <row r="210" spans="1:3">
      <c r="A210" s="18"/>
      <c r="B210" s="18"/>
      <c r="C210" s="18"/>
    </row>
    <row r="211" spans="1:3">
      <c r="A211" s="18"/>
      <c r="B211" s="18"/>
      <c r="C211" s="18"/>
    </row>
    <row r="212" spans="1:3">
      <c r="A212" s="18"/>
      <c r="B212" s="18"/>
      <c r="C212" s="18"/>
    </row>
    <row r="213" spans="1:3">
      <c r="A213" s="18"/>
      <c r="B213" s="18"/>
      <c r="C213" s="18"/>
    </row>
    <row r="214" spans="1:3">
      <c r="A214" s="18"/>
      <c r="B214" s="18"/>
      <c r="C214" s="18"/>
    </row>
    <row r="215" spans="1:3">
      <c r="A215" s="18"/>
      <c r="B215" s="18"/>
      <c r="C215" s="18"/>
    </row>
    <row r="216" spans="1:3">
      <c r="A216" s="18"/>
      <c r="B216" s="18"/>
      <c r="C216" s="18"/>
    </row>
    <row r="217" spans="1:3">
      <c r="A217" s="18"/>
      <c r="B217" s="18"/>
      <c r="C217" s="18"/>
    </row>
    <row r="218" spans="1:3">
      <c r="A218" s="18"/>
      <c r="B218" s="18"/>
      <c r="C218" s="18"/>
    </row>
    <row r="219" spans="1:3">
      <c r="A219" s="18"/>
      <c r="B219" s="18"/>
      <c r="C219" s="18"/>
    </row>
    <row r="220" spans="1:3">
      <c r="A220" s="18"/>
      <c r="B220" s="18"/>
      <c r="C220" s="18"/>
    </row>
    <row r="221" spans="1:3">
      <c r="A221" s="18"/>
      <c r="B221" s="18"/>
      <c r="C221" s="18"/>
    </row>
    <row r="222" spans="1:3">
      <c r="A222" s="18"/>
      <c r="B222" s="18"/>
      <c r="C222" s="18"/>
    </row>
    <row r="223" spans="1:3">
      <c r="A223" s="18"/>
      <c r="B223" s="18"/>
      <c r="C223" s="18"/>
    </row>
    <row r="224" spans="1:3">
      <c r="A224" s="18"/>
      <c r="B224" s="18"/>
      <c r="C224" s="18"/>
    </row>
    <row r="225" spans="1:3">
      <c r="A225" s="18"/>
      <c r="B225" s="18"/>
      <c r="C225" s="18"/>
    </row>
    <row r="226" spans="1:3">
      <c r="A226" s="18"/>
      <c r="B226" s="18"/>
      <c r="C226" s="18"/>
    </row>
    <row r="227" spans="1:3">
      <c r="A227" s="18"/>
      <c r="B227" s="18"/>
      <c r="C227" s="18"/>
    </row>
    <row r="228" spans="1:3">
      <c r="A228" s="18"/>
      <c r="B228" s="18"/>
      <c r="C228" s="18"/>
    </row>
    <row r="229" spans="1:3">
      <c r="A229" s="18"/>
      <c r="B229" s="18"/>
      <c r="C229" s="18"/>
    </row>
    <row r="230" spans="1:3">
      <c r="A230" s="18"/>
      <c r="B230" s="18"/>
      <c r="C230" s="18"/>
    </row>
    <row r="231" spans="1:3">
      <c r="A231" s="18"/>
      <c r="B231" s="18"/>
      <c r="C231" s="18"/>
    </row>
    <row r="232" spans="1:3">
      <c r="A232" s="18"/>
      <c r="B232" s="18"/>
      <c r="C232" s="18"/>
    </row>
    <row r="233" spans="1:3">
      <c r="A233" s="18"/>
      <c r="B233" s="18"/>
      <c r="C233" s="18"/>
    </row>
    <row r="234" spans="1:3">
      <c r="A234" s="18"/>
      <c r="B234" s="18"/>
      <c r="C234" s="18"/>
    </row>
    <row r="235" spans="1:3">
      <c r="A235" s="18"/>
      <c r="B235" s="18"/>
      <c r="C235" s="18"/>
    </row>
    <row r="236" spans="1:3">
      <c r="A236" s="18"/>
      <c r="B236" s="18"/>
      <c r="C236" s="18"/>
    </row>
    <row r="237" spans="1:3">
      <c r="A237" s="18"/>
      <c r="B237" s="18"/>
      <c r="C237" s="18"/>
    </row>
    <row r="238" spans="1:3">
      <c r="A238" s="18"/>
      <c r="B238" s="18"/>
      <c r="C238" s="18"/>
    </row>
    <row r="239" spans="1:3">
      <c r="A239" s="18"/>
      <c r="B239" s="18"/>
      <c r="C239" s="18"/>
    </row>
    <row r="240" spans="1:3">
      <c r="A240" s="18"/>
      <c r="B240" s="18"/>
      <c r="C240" s="18"/>
    </row>
    <row r="241" spans="1:3">
      <c r="A241" s="18"/>
      <c r="B241" s="18"/>
      <c r="C241" s="18"/>
    </row>
    <row r="242" spans="1:3">
      <c r="A242" s="18"/>
      <c r="B242" s="18"/>
      <c r="C242" s="18"/>
    </row>
    <row r="243" spans="1:3">
      <c r="A243" s="18"/>
      <c r="B243" s="18"/>
      <c r="C243" s="18"/>
    </row>
    <row r="244" spans="1:3">
      <c r="A244" s="18"/>
      <c r="B244" s="18"/>
      <c r="C244" s="18"/>
    </row>
    <row r="245" spans="1:3">
      <c r="A245" s="18"/>
      <c r="B245" s="18"/>
      <c r="C245" s="18"/>
    </row>
    <row r="246" spans="1:3">
      <c r="A246" s="18"/>
      <c r="B246" s="18"/>
      <c r="C246" s="18"/>
    </row>
    <row r="247" spans="1:3">
      <c r="A247" s="18"/>
      <c r="B247" s="18"/>
      <c r="C247" s="18"/>
    </row>
    <row r="248" spans="1:3">
      <c r="A248" s="18"/>
      <c r="B248" s="18"/>
      <c r="C248" s="18"/>
    </row>
    <row r="249" spans="1:3">
      <c r="A249" s="18"/>
      <c r="B249" s="18"/>
      <c r="C249" s="18"/>
    </row>
    <row r="250" spans="1:3">
      <c r="A250" s="18"/>
      <c r="B250" s="18"/>
      <c r="C250" s="18"/>
    </row>
    <row r="251" spans="1:3">
      <c r="A251" s="18"/>
      <c r="B251" s="18"/>
      <c r="C251" s="18"/>
    </row>
    <row r="252" spans="1:3">
      <c r="A252" s="18"/>
      <c r="B252" s="18"/>
      <c r="C252" s="18"/>
    </row>
    <row r="253" spans="1:3">
      <c r="A253" s="18"/>
      <c r="B253" s="18"/>
      <c r="C253" s="18"/>
    </row>
    <row r="254" spans="1:3">
      <c r="A254" s="18"/>
      <c r="B254" s="18"/>
      <c r="C254" s="18"/>
    </row>
    <row r="255" spans="1:3">
      <c r="A255" s="18"/>
      <c r="B255" s="18"/>
      <c r="C255" s="18"/>
    </row>
    <row r="256" spans="1:3">
      <c r="A256" s="18"/>
      <c r="B256" s="18"/>
      <c r="C256" s="18"/>
    </row>
    <row r="257" spans="1:3">
      <c r="A257" s="18"/>
      <c r="B257" s="18"/>
      <c r="C257" s="18"/>
    </row>
    <row r="258" spans="1:3">
      <c r="A258" s="18"/>
      <c r="B258" s="18"/>
      <c r="C258" s="18"/>
    </row>
    <row r="259" spans="1:3">
      <c r="A259" s="18"/>
      <c r="B259" s="18"/>
      <c r="C259" s="18"/>
    </row>
    <row r="260" spans="1:3">
      <c r="A260" s="18"/>
      <c r="B260" s="18"/>
      <c r="C260" s="18"/>
    </row>
    <row r="261" spans="1:3">
      <c r="A261" s="18"/>
      <c r="B261" s="18"/>
      <c r="C261" s="18"/>
    </row>
    <row r="262" spans="1:3">
      <c r="A262" s="18"/>
      <c r="B262" s="18"/>
      <c r="C262" s="18"/>
    </row>
    <row r="263" spans="1:3">
      <c r="A263" s="18"/>
      <c r="B263" s="18"/>
      <c r="C263" s="18"/>
    </row>
    <row r="264" spans="1:3">
      <c r="A264" s="18"/>
      <c r="B264" s="18"/>
      <c r="C264" s="18"/>
    </row>
    <row r="265" spans="1:3">
      <c r="A265" s="18"/>
      <c r="B265" s="18"/>
      <c r="C265" s="18"/>
    </row>
    <row r="266" spans="1:3">
      <c r="A266" s="18"/>
      <c r="B266" s="18"/>
      <c r="C266" s="18"/>
    </row>
    <row r="267" spans="1:3">
      <c r="A267" s="18"/>
      <c r="B267" s="18"/>
      <c r="C267" s="18"/>
    </row>
    <row r="268" spans="1:3">
      <c r="A268" s="18"/>
      <c r="B268" s="18"/>
      <c r="C268" s="18"/>
    </row>
    <row r="269" spans="1:3">
      <c r="A269" s="18"/>
      <c r="B269" s="18"/>
      <c r="C269" s="18"/>
    </row>
    <row r="270" spans="1:3">
      <c r="A270" s="18"/>
      <c r="B270" s="18"/>
      <c r="C270" s="18"/>
    </row>
    <row r="271" spans="1:3">
      <c r="A271" s="18"/>
      <c r="B271" s="18"/>
      <c r="C271" s="18"/>
    </row>
    <row r="272" spans="1:3">
      <c r="A272" s="18"/>
      <c r="B272" s="18"/>
      <c r="C272" s="18"/>
    </row>
    <row r="273" spans="1:3">
      <c r="A273" s="18"/>
      <c r="B273" s="18"/>
      <c r="C273" s="18"/>
    </row>
    <row r="274" spans="1:3">
      <c r="A274" s="18"/>
      <c r="B274" s="18"/>
      <c r="C274" s="18"/>
    </row>
    <row r="275" spans="1:3">
      <c r="A275" s="18"/>
      <c r="B275" s="18"/>
      <c r="C275" s="18"/>
    </row>
    <row r="276" spans="1:3">
      <c r="A276" s="18"/>
      <c r="B276" s="18"/>
      <c r="C276" s="18"/>
    </row>
    <row r="277" spans="1:3">
      <c r="A277" s="18"/>
      <c r="B277" s="18"/>
      <c r="C277" s="18"/>
    </row>
    <row r="278" spans="1:3">
      <c r="A278" s="18"/>
      <c r="B278" s="18"/>
      <c r="C278" s="18"/>
    </row>
    <row r="279" spans="1:3">
      <c r="A279" s="18"/>
      <c r="B279" s="18"/>
      <c r="C279" s="18"/>
    </row>
    <row r="280" spans="1:3">
      <c r="A280" s="18"/>
      <c r="B280" s="18"/>
      <c r="C280" s="18"/>
    </row>
    <row r="281" spans="1:3">
      <c r="A281" s="18"/>
      <c r="B281" s="18"/>
      <c r="C281" s="18"/>
    </row>
    <row r="282" spans="1:3">
      <c r="A282" s="18"/>
      <c r="B282" s="18"/>
      <c r="C282" s="18"/>
    </row>
    <row r="283" spans="1:3">
      <c r="A283" s="18"/>
      <c r="B283" s="18"/>
      <c r="C283" s="18"/>
    </row>
    <row r="284" spans="1:3">
      <c r="A284" s="18"/>
      <c r="B284" s="18"/>
      <c r="C284" s="18"/>
    </row>
    <row r="285" spans="1:3">
      <c r="A285" s="18"/>
      <c r="B285" s="18"/>
      <c r="C285" s="18"/>
    </row>
    <row r="286" spans="1:3">
      <c r="A286" s="18"/>
      <c r="B286" s="18"/>
      <c r="C286" s="18"/>
    </row>
    <row r="287" spans="1:3">
      <c r="A287" s="18"/>
      <c r="B287" s="18"/>
      <c r="C287" s="18"/>
    </row>
    <row r="288" spans="1:3">
      <c r="A288" s="18"/>
      <c r="B288" s="18"/>
      <c r="C288" s="18"/>
    </row>
    <row r="289" spans="1:3">
      <c r="A289" s="18"/>
      <c r="B289" s="18"/>
      <c r="C289" s="18"/>
    </row>
    <row r="290" spans="1:3">
      <c r="A290" s="18"/>
      <c r="B290" s="18"/>
      <c r="C290" s="18"/>
    </row>
    <row r="291" spans="1:3">
      <c r="A291" s="18"/>
      <c r="B291" s="18"/>
      <c r="C291" s="18"/>
    </row>
    <row r="292" spans="1:3">
      <c r="A292" s="18"/>
      <c r="B292" s="18"/>
      <c r="C292" s="18"/>
    </row>
    <row r="293" spans="1:3">
      <c r="A293" s="18"/>
      <c r="B293" s="18"/>
      <c r="C293" s="18"/>
    </row>
    <row r="294" spans="1:3">
      <c r="A294" s="18"/>
      <c r="B294" s="18"/>
      <c r="C294" s="18"/>
    </row>
    <row r="295" spans="1:3">
      <c r="A295" s="18"/>
      <c r="B295" s="18"/>
      <c r="C295" s="18"/>
    </row>
    <row r="296" spans="1:3">
      <c r="A296" s="18"/>
      <c r="B296" s="18"/>
      <c r="C296" s="18"/>
    </row>
    <row r="297" spans="1:3">
      <c r="A297" s="18"/>
      <c r="B297" s="18"/>
      <c r="C297" s="18"/>
    </row>
    <row r="298" spans="1:3">
      <c r="A298" s="18"/>
      <c r="B298" s="18"/>
      <c r="C298" s="18"/>
    </row>
    <row r="299" spans="1:3">
      <c r="A299" s="18"/>
      <c r="B299" s="18"/>
      <c r="C299" s="18"/>
    </row>
    <row r="300" spans="1:3">
      <c r="A300" s="18"/>
      <c r="B300" s="18"/>
      <c r="C300" s="18"/>
    </row>
    <row r="301" spans="1:3">
      <c r="A301" s="18"/>
      <c r="B301" s="18"/>
      <c r="C301" s="18"/>
    </row>
    <row r="302" spans="1:3">
      <c r="A302" s="18"/>
      <c r="B302" s="18"/>
      <c r="C302" s="18"/>
    </row>
    <row r="303" spans="1:3">
      <c r="A303" s="18"/>
      <c r="B303" s="18"/>
      <c r="C303" s="18"/>
    </row>
    <row r="304" spans="1:3">
      <c r="A304" s="18"/>
      <c r="B304" s="18"/>
      <c r="C304" s="18"/>
    </row>
    <row r="305" spans="1:3">
      <c r="A305" s="18"/>
      <c r="B305" s="18"/>
      <c r="C305" s="18"/>
    </row>
    <row r="306" spans="1:3">
      <c r="A306" s="18"/>
      <c r="B306" s="18"/>
      <c r="C306" s="18"/>
    </row>
    <row r="307" spans="1:3">
      <c r="A307" s="18"/>
      <c r="B307" s="18"/>
      <c r="C307" s="18"/>
    </row>
    <row r="308" spans="1:3">
      <c r="A308" s="18"/>
      <c r="B308" s="18"/>
      <c r="C308" s="18"/>
    </row>
    <row r="309" spans="1:3">
      <c r="A309" s="18"/>
      <c r="B309" s="18"/>
      <c r="C309" s="18"/>
    </row>
    <row r="310" spans="1:3">
      <c r="A310" s="18"/>
      <c r="B310" s="18"/>
      <c r="C310" s="18"/>
    </row>
    <row r="311" spans="1:3">
      <c r="A311" s="18"/>
      <c r="B311" s="18"/>
      <c r="C311" s="18"/>
    </row>
    <row r="312" spans="1:3">
      <c r="A312" s="18"/>
      <c r="B312" s="18"/>
      <c r="C312" s="18"/>
    </row>
    <row r="313" spans="1:3">
      <c r="A313" s="18"/>
      <c r="B313" s="18"/>
      <c r="C313" s="18"/>
    </row>
    <row r="314" spans="1:3">
      <c r="A314" s="18"/>
      <c r="B314" s="18"/>
      <c r="C314" s="18"/>
    </row>
    <row r="315" spans="1:3">
      <c r="A315" s="18"/>
      <c r="B315" s="18"/>
      <c r="C315" s="18"/>
    </row>
    <row r="316" spans="1:3">
      <c r="A316" s="18"/>
      <c r="B316" s="18"/>
      <c r="C316" s="18"/>
    </row>
    <row r="317" spans="1:3">
      <c r="A317" s="18"/>
      <c r="B317" s="18"/>
      <c r="C317" s="18"/>
    </row>
    <row r="318" spans="1:3">
      <c r="A318" s="18"/>
      <c r="B318" s="18"/>
      <c r="C318" s="18"/>
    </row>
    <row r="319" spans="1:3">
      <c r="A319" s="18"/>
      <c r="B319" s="18"/>
      <c r="C319" s="18"/>
    </row>
    <row r="320" spans="1:3">
      <c r="A320" s="18"/>
      <c r="B320" s="18"/>
      <c r="C320" s="18"/>
    </row>
    <row r="321" spans="1:3">
      <c r="A321" s="18"/>
      <c r="B321" s="18"/>
      <c r="C321" s="18"/>
    </row>
    <row r="322" spans="1:3">
      <c r="A322" s="18"/>
      <c r="B322" s="18"/>
      <c r="C322" s="18"/>
    </row>
    <row r="323" spans="1:3">
      <c r="A323" s="18"/>
      <c r="B323" s="18"/>
      <c r="C323" s="18"/>
    </row>
    <row r="324" spans="1:3">
      <c r="A324" s="18"/>
      <c r="B324" s="18"/>
      <c r="C324" s="18"/>
    </row>
    <row r="325" spans="1:3">
      <c r="A325" s="18"/>
      <c r="B325" s="18"/>
      <c r="C325" s="18"/>
    </row>
    <row r="326" spans="1:3">
      <c r="A326" s="18"/>
      <c r="B326" s="18"/>
      <c r="C326" s="18"/>
    </row>
    <row r="327" spans="1:3">
      <c r="A327" s="18"/>
      <c r="B327" s="18"/>
      <c r="C327" s="18"/>
    </row>
    <row r="328" spans="1:3">
      <c r="A328" s="18"/>
      <c r="B328" s="18"/>
      <c r="C328" s="18"/>
    </row>
    <row r="329" spans="1:3">
      <c r="A329" s="18"/>
      <c r="B329" s="18"/>
      <c r="C329" s="18"/>
    </row>
    <row r="330" spans="1:3">
      <c r="A330" s="18"/>
      <c r="B330" s="18"/>
      <c r="C330" s="18"/>
    </row>
    <row r="331" spans="1:3">
      <c r="A331" s="18"/>
      <c r="B331" s="18"/>
      <c r="C331" s="18"/>
    </row>
    <row r="332" spans="1:3">
      <c r="A332" s="18"/>
      <c r="B332" s="18"/>
      <c r="C332" s="18"/>
    </row>
    <row r="333" spans="1:3">
      <c r="A333" s="18"/>
      <c r="B333" s="18"/>
      <c r="C333" s="18"/>
    </row>
    <row r="334" spans="1:3">
      <c r="A334" s="18"/>
      <c r="B334" s="18"/>
      <c r="C334" s="18"/>
    </row>
    <row r="335" spans="1:3">
      <c r="A335" s="18"/>
      <c r="B335" s="18"/>
      <c r="C335" s="18"/>
    </row>
    <row r="336" spans="1:3">
      <c r="A336" s="18"/>
      <c r="B336" s="18"/>
      <c r="C336" s="18"/>
    </row>
    <row r="337" spans="1:3">
      <c r="A337" s="18"/>
      <c r="B337" s="18"/>
      <c r="C337" s="18"/>
    </row>
    <row r="338" spans="1:3">
      <c r="A338" s="18"/>
      <c r="B338" s="18"/>
      <c r="C338" s="18"/>
    </row>
    <row r="339" spans="1:3">
      <c r="A339" s="18"/>
      <c r="B339" s="18"/>
      <c r="C339" s="18"/>
    </row>
    <row r="340" spans="1:3">
      <c r="A340" s="18"/>
      <c r="B340" s="18"/>
      <c r="C340" s="18"/>
    </row>
    <row r="341" spans="1:3">
      <c r="A341" s="18"/>
      <c r="B341" s="18"/>
      <c r="C341" s="18"/>
    </row>
    <row r="342" spans="1:3">
      <c r="A342" s="18"/>
      <c r="B342" s="18"/>
      <c r="C342" s="18"/>
    </row>
    <row r="343" spans="1:3">
      <c r="A343" s="18"/>
      <c r="B343" s="18"/>
      <c r="C343" s="18"/>
    </row>
    <row r="344" spans="1:3">
      <c r="A344" s="18"/>
      <c r="B344" s="18"/>
      <c r="C344" s="18"/>
    </row>
    <row r="345" spans="1:3">
      <c r="A345" s="18"/>
      <c r="B345" s="18"/>
      <c r="C345" s="18"/>
    </row>
    <row r="346" spans="1:3">
      <c r="A346" s="18"/>
      <c r="B346" s="18"/>
      <c r="C346" s="18"/>
    </row>
    <row r="347" spans="1:3">
      <c r="A347" s="18"/>
      <c r="B347" s="18"/>
      <c r="C347" s="18"/>
    </row>
    <row r="348" spans="1:3">
      <c r="A348" s="18"/>
      <c r="B348" s="18"/>
      <c r="C348" s="18"/>
    </row>
    <row r="349" spans="1:3">
      <c r="A349" s="18"/>
      <c r="B349" s="18"/>
      <c r="C349" s="18"/>
    </row>
    <row r="350" spans="1:3">
      <c r="A350" s="18"/>
      <c r="B350" s="18"/>
      <c r="C350" s="18"/>
    </row>
    <row r="351" spans="1:3">
      <c r="A351" s="18"/>
      <c r="B351" s="18"/>
      <c r="C351" s="18"/>
    </row>
    <row r="352" spans="1:3">
      <c r="A352" s="18"/>
      <c r="B352" s="18"/>
      <c r="C352" s="18"/>
    </row>
    <row r="353" spans="1:3">
      <c r="A353" s="18"/>
      <c r="B353" s="18"/>
      <c r="C353" s="18"/>
    </row>
    <row r="354" spans="1:3">
      <c r="A354" s="18"/>
      <c r="B354" s="18"/>
      <c r="C354" s="18"/>
    </row>
    <row r="355" spans="1:3">
      <c r="A355" s="18"/>
      <c r="B355" s="18"/>
      <c r="C355" s="18"/>
    </row>
    <row r="356" spans="1:3">
      <c r="A356" s="18"/>
      <c r="B356" s="18"/>
      <c r="C356" s="18"/>
    </row>
    <row r="357" spans="1:3">
      <c r="A357" s="18"/>
      <c r="B357" s="18"/>
      <c r="C357" s="18"/>
    </row>
    <row r="358" spans="1:3">
      <c r="A358" s="18"/>
      <c r="B358" s="18"/>
      <c r="C358" s="18"/>
    </row>
    <row r="359" spans="1:3">
      <c r="A359" s="18"/>
      <c r="B359" s="18"/>
      <c r="C359" s="18"/>
    </row>
    <row r="360" spans="1:3">
      <c r="A360" s="18"/>
      <c r="B360" s="18"/>
      <c r="C360" s="18"/>
    </row>
    <row r="361" spans="1:3">
      <c r="A361" s="18"/>
      <c r="B361" s="18"/>
      <c r="C361" s="18"/>
    </row>
    <row r="362" spans="1:3">
      <c r="A362" s="18"/>
      <c r="B362" s="18"/>
      <c r="C362" s="18"/>
    </row>
    <row r="363" spans="1:3">
      <c r="A363" s="18"/>
      <c r="B363" s="18"/>
      <c r="C363" s="18"/>
    </row>
    <row r="364" spans="1:3">
      <c r="A364" s="18"/>
      <c r="B364" s="18"/>
      <c r="C364" s="18"/>
    </row>
    <row r="365" spans="1:3">
      <c r="A365" s="18"/>
      <c r="B365" s="18"/>
      <c r="C365" s="18"/>
    </row>
    <row r="366" spans="1:3">
      <c r="A366" s="18"/>
      <c r="B366" s="18"/>
      <c r="C366" s="18"/>
    </row>
  </sheetData>
  <sheetProtection algorithmName="SHA-512" hashValue="FxSQFAmx1szpu8+KqFyzqzDWDklIiltn1yfgjoP/cyUuGmFb2a5U3a1WANWlZZr1Pa/n43VRnindKH53CEIGZw==" saltValue="MKtUhcCP2k3N7WNjMgY6WA==" spinCount="100000" sheet="1" objects="1" scenarios="1"/>
  <protectedRanges>
    <protectedRange sqref="B12" name="Intervallo4"/>
    <protectedRange sqref="C11" name="Intervallo3"/>
    <protectedRange sqref="C7:C8" name="Intervallo2"/>
    <protectedRange sqref="C4" name="Intervallo1"/>
  </protectedRanges>
  <mergeCells count="3">
    <mergeCell ref="A22:C22"/>
    <mergeCell ref="A1:C1"/>
    <mergeCell ref="A24:C24"/>
  </mergeCells>
  <conditionalFormatting sqref="E19">
    <cfRule type="containsText" dxfId="2" priority="1" operator="containsText" text="BUONA">
      <formula>NOT(ISERROR(SEARCH("BUONA",E19)))</formula>
    </cfRule>
    <cfRule type="containsText" dxfId="1" priority="2" operator="containsText" text="NELLA MEDIA">
      <formula>NOT(ISERROR(SEARCH("NELLA MEDIA",E19)))</formula>
    </cfRule>
    <cfRule type="containsText" dxfId="0" priority="3" operator="containsText" text="PESSIMA">
      <formula>NOT(ISERROR(SEARCH("PESSIMA",E19)))</formula>
    </cfRule>
  </conditionalFormatting>
  <hyperlinks>
    <hyperlink ref="A24" r:id="rId1" xr:uid="{382D3622-DE6E-4000-B0CA-E19D8EC1FCC6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Check IMMOBILIARE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LOMBARDI Daniele 489116</dc:creator>
  <cp:lastModifiedBy>LOMBARDI Daniele 489116</cp:lastModifiedBy>
  <dcterms:created xsi:type="dcterms:W3CDTF">2025-06-27T16:12:31Z</dcterms:created>
  <dcterms:modified xsi:type="dcterms:W3CDTF">2025-06-30T11:08:26Z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8ed5431-0ab7-4c1b-98f4-d4e50f674d02_Enabled">
    <vt:lpwstr>true</vt:lpwstr>
  </property>
  <property fmtid="{D5CDD505-2E9C-101B-9397-08002B2CF9AE}" pid="3" name="MSIP_Label_48ed5431-0ab7-4c1b-98f4-d4e50f674d02_SetDate">
    <vt:lpwstr>2025-06-27T16:31:46Z</vt:lpwstr>
  </property>
  <property fmtid="{D5CDD505-2E9C-101B-9397-08002B2CF9AE}" pid="4" name="MSIP_Label_48ed5431-0ab7-4c1b-98f4-d4e50f674d02_Method">
    <vt:lpwstr>Privileged</vt:lpwstr>
  </property>
  <property fmtid="{D5CDD505-2E9C-101B-9397-08002B2CF9AE}" pid="5" name="MSIP_Label_48ed5431-0ab7-4c1b-98f4-d4e50f674d02_Name">
    <vt:lpwstr>48ed5431-0ab7-4c1b-98f4-d4e50f674d02</vt:lpwstr>
  </property>
  <property fmtid="{D5CDD505-2E9C-101B-9397-08002B2CF9AE}" pid="6" name="MSIP_Label_48ed5431-0ab7-4c1b-98f4-d4e50f674d02_SiteId">
    <vt:lpwstr>614f9c25-bffa-42c7-86d8-964101f55fa2</vt:lpwstr>
  </property>
  <property fmtid="{D5CDD505-2E9C-101B-9397-08002B2CF9AE}" pid="7" name="MSIP_Label_48ed5431-0ab7-4c1b-98f4-d4e50f674d02_ActionId">
    <vt:lpwstr>24708e45-e4ce-4f00-abd3-55e8cbe6bb55</vt:lpwstr>
  </property>
  <property fmtid="{D5CDD505-2E9C-101B-9397-08002B2CF9AE}" pid="8" name="MSIP_Label_48ed5431-0ab7-4c1b-98f4-d4e50f674d02_ContentBits">
    <vt:lpwstr>0</vt:lpwstr>
  </property>
  <property fmtid="{D5CDD505-2E9C-101B-9397-08002B2CF9AE}" pid="9" name="MSIP_Label_48ed5431-0ab7-4c1b-98f4-d4e50f674d02_Tag">
    <vt:lpwstr>10, 0, 1, 1</vt:lpwstr>
  </property>
</Properties>
</file>